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alamprea_mintic_gov_co/Documents/AÑO 2022/TRD ENTREGA AGN 2022/2. CCD/"/>
    </mc:Choice>
  </mc:AlternateContent>
  <xr:revisionPtr revIDLastSave="159" documentId="13_ncr:1_{873BA9BE-137E-42E5-9922-50E3AD212187}" xr6:coauthVersionLast="47" xr6:coauthVersionMax="47" xr10:uidLastSave="{D3DA74AF-4C1F-48E7-B027-D43F9E4E8357}"/>
  <bookViews>
    <workbookView xWindow="-120" yWindow="-120" windowWidth="19560" windowHeight="11760" tabRatio="673" xr2:uid="{EE0C5386-12DE-48D4-AA2D-1AA6288BC4DE}"/>
  </bookViews>
  <sheets>
    <sheet name="CUADRO DE CLASIFICACIÓN DOC" sheetId="5" r:id="rId1"/>
    <sheet name="mt" sheetId="12" state="hidden" r:id="rId2"/>
    <sheet name="Selección" sheetId="11" state="hidden" r:id="rId3"/>
    <sheet name="Subseries" sheetId="8" state="hidden" r:id="rId4"/>
    <sheet name="Formato" sheetId="6" state="hidden" r:id="rId5"/>
    <sheet name="Series" sheetId="10" state="hidden" r:id="rId6"/>
    <sheet name="ComparacionSr" sheetId="7" state="hidden" r:id="rId7"/>
    <sheet name="ComparacionSb" sheetId="9" state="hidden" r:id="rId8"/>
  </sheets>
  <definedNames>
    <definedName name="_xlnm._FilterDatabase" localSheetId="7" hidden="1">ComparacionSb!$B$1:$C$478</definedName>
    <definedName name="_xlnm._FilterDatabase" localSheetId="6" hidden="1">ComparacionSr!$A$1:$F$115</definedName>
    <definedName name="_xlnm._FilterDatabase" localSheetId="0" hidden="1">'CUADRO DE CLASIFICACIÓN DOC'!$A$3:$O$469</definedName>
    <definedName name="_xlnm._FilterDatabase" localSheetId="2" hidden="1">Selección!$A$1:$B$1</definedName>
    <definedName name="_xlnm._FilterDatabase" localSheetId="5" hidden="1">Series!$A$1:$B$57</definedName>
    <definedName name="_xlnm._FilterDatabase" localSheetId="3" hidden="1">Subseries!$A$1:$C$466</definedName>
    <definedName name="_xlnm.Print_Area" localSheetId="0">'CUADRO DE CLASIFICACIÓN DOC'!$A$1:$L$469</definedName>
    <definedName name="_xlnm.Print_Titles" localSheetId="0">'CUADRO DE CLASIFICACIÓN DOC'!$1:$3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0" i="5" l="1"/>
  <c r="I430" i="5"/>
  <c r="I146" i="5"/>
  <c r="N430" i="5" l="1"/>
  <c r="M430" i="5"/>
  <c r="K70" i="5"/>
  <c r="K65" i="5"/>
  <c r="K33" i="5"/>
  <c r="K192" i="5"/>
  <c r="K469" i="5"/>
  <c r="K468" i="5"/>
  <c r="K466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2" i="5"/>
  <c r="K441" i="5"/>
  <c r="K440" i="5"/>
  <c r="K439" i="5"/>
  <c r="K438" i="5"/>
  <c r="K437" i="5"/>
  <c r="K436" i="5"/>
  <c r="K435" i="5"/>
  <c r="K434" i="5"/>
  <c r="K433" i="5"/>
  <c r="K432" i="5"/>
  <c r="K431" i="5"/>
  <c r="K429" i="5"/>
  <c r="K428" i="5"/>
  <c r="K427" i="5"/>
  <c r="K424" i="5"/>
  <c r="K423" i="5"/>
  <c r="K422" i="5"/>
  <c r="K421" i="5"/>
  <c r="K419" i="5"/>
  <c r="K418" i="5"/>
  <c r="K417" i="5"/>
  <c r="K416" i="5"/>
  <c r="K415" i="5"/>
  <c r="K414" i="5"/>
  <c r="K413" i="5"/>
  <c r="K410" i="5"/>
  <c r="K409" i="5"/>
  <c r="K408" i="5"/>
  <c r="K407" i="5"/>
  <c r="K406" i="5"/>
  <c r="K405" i="5"/>
  <c r="K404" i="5"/>
  <c r="K403" i="5"/>
  <c r="K402" i="5"/>
  <c r="K401" i="5"/>
  <c r="K399" i="5"/>
  <c r="K398" i="5"/>
  <c r="K397" i="5"/>
  <c r="K395" i="5"/>
  <c r="K394" i="5"/>
  <c r="K392" i="5"/>
  <c r="K391" i="5"/>
  <c r="K389" i="5"/>
  <c r="K388" i="5"/>
  <c r="K387" i="5"/>
  <c r="K386" i="5"/>
  <c r="K385" i="5"/>
  <c r="K384" i="5"/>
  <c r="K383" i="5"/>
  <c r="K382" i="5"/>
  <c r="K381" i="5"/>
  <c r="K379" i="5"/>
  <c r="K378" i="5"/>
  <c r="K375" i="5"/>
  <c r="K374" i="5"/>
  <c r="K373" i="5"/>
  <c r="K372" i="5"/>
  <c r="K371" i="5"/>
  <c r="K370" i="5"/>
  <c r="K369" i="5"/>
  <c r="K368" i="5"/>
  <c r="K366" i="5"/>
  <c r="K367" i="5"/>
  <c r="K365" i="5"/>
  <c r="K364" i="5"/>
  <c r="K362" i="5"/>
  <c r="K361" i="5"/>
  <c r="K360" i="5"/>
  <c r="K359" i="5"/>
  <c r="K358" i="5"/>
  <c r="K357" i="5"/>
  <c r="K355" i="5"/>
  <c r="K354" i="5"/>
  <c r="K351" i="5"/>
  <c r="K350" i="5"/>
  <c r="K349" i="5"/>
  <c r="K348" i="5"/>
  <c r="K347" i="5"/>
  <c r="K346" i="5"/>
  <c r="K345" i="5"/>
  <c r="K344" i="5"/>
  <c r="K343" i="5"/>
  <c r="K342" i="5"/>
  <c r="K341" i="5"/>
  <c r="K339" i="5"/>
  <c r="K338" i="5"/>
  <c r="K337" i="5"/>
  <c r="K336" i="5"/>
  <c r="K335" i="5"/>
  <c r="K334" i="5"/>
  <c r="K333" i="5"/>
  <c r="K332" i="5"/>
  <c r="K330" i="5"/>
  <c r="K329" i="5"/>
  <c r="K328" i="5"/>
  <c r="K327" i="5"/>
  <c r="K326" i="5"/>
  <c r="K325" i="5"/>
  <c r="K323" i="5"/>
  <c r="K322" i="5"/>
  <c r="K320" i="5"/>
  <c r="K318" i="5"/>
  <c r="K316" i="5"/>
  <c r="K315" i="5"/>
  <c r="K314" i="5"/>
  <c r="K313" i="5"/>
  <c r="K311" i="5"/>
  <c r="K309" i="5"/>
  <c r="K308" i="5"/>
  <c r="K307" i="5"/>
  <c r="K306" i="5"/>
  <c r="K305" i="5"/>
  <c r="K304" i="5"/>
  <c r="K302" i="5"/>
  <c r="K301" i="5"/>
  <c r="K300" i="5"/>
  <c r="K297" i="5"/>
  <c r="K296" i="5"/>
  <c r="K295" i="5"/>
  <c r="K294" i="5"/>
  <c r="K293" i="5"/>
  <c r="K292" i="5"/>
  <c r="K291" i="5"/>
  <c r="K290" i="5"/>
  <c r="K289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1" i="5"/>
  <c r="K270" i="5"/>
  <c r="K269" i="5"/>
  <c r="K268" i="5"/>
  <c r="K267" i="5"/>
  <c r="K266" i="5"/>
  <c r="K265" i="5"/>
  <c r="K264" i="5"/>
  <c r="K263" i="5"/>
  <c r="K261" i="5"/>
  <c r="K260" i="5"/>
  <c r="K259" i="5"/>
  <c r="K258" i="5"/>
  <c r="K256" i="5"/>
  <c r="K255" i="5"/>
  <c r="K254" i="5"/>
  <c r="K253" i="5"/>
  <c r="K251" i="5"/>
  <c r="K250" i="5"/>
  <c r="K249" i="5"/>
  <c r="K248" i="5"/>
  <c r="K247" i="5"/>
  <c r="K246" i="5"/>
  <c r="K244" i="5"/>
  <c r="K243" i="5"/>
  <c r="K242" i="5"/>
  <c r="K241" i="5"/>
  <c r="K240" i="5"/>
  <c r="K239" i="5"/>
  <c r="K238" i="5"/>
  <c r="K236" i="5"/>
  <c r="K235" i="5"/>
  <c r="K234" i="5"/>
  <c r="K233" i="5"/>
  <c r="K232" i="5"/>
  <c r="K231" i="5"/>
  <c r="K229" i="5"/>
  <c r="K228" i="5"/>
  <c r="K226" i="5"/>
  <c r="K225" i="5"/>
  <c r="K223" i="5"/>
  <c r="K221" i="5"/>
  <c r="K220" i="5"/>
  <c r="K219" i="5"/>
  <c r="K217" i="5"/>
  <c r="K215" i="5"/>
  <c r="K214" i="5"/>
  <c r="K213" i="5"/>
  <c r="K211" i="5"/>
  <c r="K210" i="5"/>
  <c r="K208" i="5"/>
  <c r="K207" i="5"/>
  <c r="K206" i="5"/>
  <c r="K205" i="5"/>
  <c r="K203" i="5"/>
  <c r="K202" i="5"/>
  <c r="K201" i="5"/>
  <c r="K200" i="5"/>
  <c r="K198" i="5"/>
  <c r="K197" i="5"/>
  <c r="K196" i="5"/>
  <c r="K195" i="5"/>
  <c r="K194" i="5"/>
  <c r="K193" i="5"/>
  <c r="K191" i="5"/>
  <c r="K189" i="5"/>
  <c r="K188" i="5"/>
  <c r="K187" i="5"/>
  <c r="K186" i="5"/>
  <c r="K185" i="5"/>
  <c r="K184" i="5"/>
  <c r="K183" i="5"/>
  <c r="K182" i="5"/>
  <c r="K181" i="5"/>
  <c r="K180" i="5"/>
  <c r="K179" i="5"/>
  <c r="K177" i="5"/>
  <c r="K176" i="5"/>
  <c r="K175" i="5"/>
  <c r="K174" i="5"/>
  <c r="K173" i="5"/>
  <c r="K172" i="5"/>
  <c r="K171" i="5"/>
  <c r="K169" i="5"/>
  <c r="K168" i="5"/>
  <c r="K167" i="5"/>
  <c r="K166" i="5"/>
  <c r="K165" i="5"/>
  <c r="K163" i="5"/>
  <c r="K162" i="5"/>
  <c r="K161" i="5"/>
  <c r="K160" i="5"/>
  <c r="K159" i="5"/>
  <c r="K157" i="5"/>
  <c r="K156" i="5"/>
  <c r="K155" i="5"/>
  <c r="K154" i="5"/>
  <c r="K153" i="5"/>
  <c r="K152" i="5"/>
  <c r="K151" i="5"/>
  <c r="K150" i="5"/>
  <c r="K148" i="5"/>
  <c r="K147" i="5"/>
  <c r="K145" i="5"/>
  <c r="K144" i="5"/>
  <c r="K142" i="5"/>
  <c r="K141" i="5"/>
  <c r="K140" i="5"/>
  <c r="K139" i="5"/>
  <c r="K138" i="5"/>
  <c r="K137" i="5"/>
  <c r="K136" i="5"/>
  <c r="K134" i="5"/>
  <c r="K133" i="5"/>
  <c r="K132" i="5"/>
  <c r="K131" i="5"/>
  <c r="K130" i="5"/>
  <c r="K129" i="5"/>
  <c r="K127" i="5"/>
  <c r="K123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6" i="5"/>
  <c r="K85" i="5"/>
  <c r="K84" i="5"/>
  <c r="K83" i="5"/>
  <c r="K81" i="5"/>
  <c r="K80" i="5"/>
  <c r="K79" i="5"/>
  <c r="K78" i="5"/>
  <c r="K77" i="5"/>
  <c r="K76" i="5"/>
  <c r="K75" i="5"/>
  <c r="K73" i="5"/>
  <c r="K72" i="5"/>
  <c r="K71" i="5"/>
  <c r="K69" i="5"/>
  <c r="K67" i="5"/>
  <c r="K66" i="5"/>
  <c r="K64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5" i="5"/>
  <c r="K44" i="5"/>
  <c r="K43" i="5"/>
  <c r="K42" i="5"/>
  <c r="K41" i="5"/>
  <c r="K40" i="5"/>
  <c r="K39" i="5"/>
  <c r="K38" i="5"/>
  <c r="K37" i="5"/>
  <c r="K36" i="5"/>
  <c r="K35" i="5"/>
  <c r="K32" i="5"/>
  <c r="K31" i="5"/>
  <c r="K30" i="5"/>
  <c r="K29" i="5"/>
  <c r="K28" i="5"/>
  <c r="K27" i="5"/>
  <c r="K26" i="5"/>
  <c r="K25" i="5"/>
  <c r="K24" i="5"/>
  <c r="K23" i="5"/>
  <c r="K21" i="5"/>
  <c r="K20" i="5"/>
  <c r="K19" i="5"/>
  <c r="K18" i="5"/>
  <c r="K17" i="5"/>
  <c r="K15" i="5"/>
  <c r="K14" i="5"/>
  <c r="K13" i="5"/>
  <c r="K12" i="5"/>
  <c r="K11" i="5"/>
  <c r="K10" i="5"/>
  <c r="K9" i="5"/>
  <c r="K8" i="5"/>
  <c r="K7" i="5"/>
  <c r="K4" i="5"/>
  <c r="I319" i="5"/>
  <c r="M319" i="5" s="1"/>
  <c r="I318" i="5"/>
  <c r="M318" i="5" s="1"/>
  <c r="I317" i="5"/>
  <c r="M317" i="5" s="1"/>
  <c r="I316" i="5"/>
  <c r="M316" i="5" s="1"/>
  <c r="I315" i="5"/>
  <c r="M315" i="5" s="1"/>
  <c r="I314" i="5"/>
  <c r="I313" i="5"/>
  <c r="M313" i="5" s="1"/>
  <c r="I312" i="5"/>
  <c r="M312" i="5" s="1"/>
  <c r="I311" i="5"/>
  <c r="I310" i="5"/>
  <c r="M310" i="5" s="1"/>
  <c r="I309" i="5"/>
  <c r="M309" i="5" s="1"/>
  <c r="I308" i="5"/>
  <c r="M308" i="5" s="1"/>
  <c r="I307" i="5"/>
  <c r="M307" i="5" s="1"/>
  <c r="I306" i="5"/>
  <c r="M306" i="5" s="1"/>
  <c r="I305" i="5"/>
  <c r="M305" i="5" s="1"/>
  <c r="I304" i="5"/>
  <c r="M304" i="5" s="1"/>
  <c r="I303" i="5"/>
  <c r="M303" i="5" s="1"/>
  <c r="I302" i="5"/>
  <c r="M302" i="5" s="1"/>
  <c r="I301" i="5"/>
  <c r="I300" i="5"/>
  <c r="I299" i="5"/>
  <c r="M299" i="5" s="1"/>
  <c r="I298" i="5"/>
  <c r="M298" i="5" s="1"/>
  <c r="I297" i="5"/>
  <c r="M297" i="5" s="1"/>
  <c r="I296" i="5"/>
  <c r="I295" i="5"/>
  <c r="I294" i="5"/>
  <c r="M294" i="5" s="1"/>
  <c r="I293" i="5"/>
  <c r="M293" i="5" s="1"/>
  <c r="I292" i="5"/>
  <c r="M292" i="5" s="1"/>
  <c r="I291" i="5"/>
  <c r="I290" i="5"/>
  <c r="I289" i="5"/>
  <c r="M289" i="5" s="1"/>
  <c r="I288" i="5"/>
  <c r="M288" i="5" s="1"/>
  <c r="I287" i="5"/>
  <c r="I286" i="5"/>
  <c r="M286" i="5" s="1"/>
  <c r="I285" i="5"/>
  <c r="M285" i="5" s="1"/>
  <c r="I284" i="5"/>
  <c r="M284" i="5" s="1"/>
  <c r="I283" i="5"/>
  <c r="M283" i="5" s="1"/>
  <c r="I282" i="5"/>
  <c r="M282" i="5" s="1"/>
  <c r="I281" i="5"/>
  <c r="M281" i="5" s="1"/>
  <c r="I280" i="5"/>
  <c r="M280" i="5" s="1"/>
  <c r="I279" i="5"/>
  <c r="M279" i="5" s="1"/>
  <c r="I278" i="5"/>
  <c r="I277" i="5"/>
  <c r="M277" i="5" s="1"/>
  <c r="I276" i="5"/>
  <c r="M276" i="5" s="1"/>
  <c r="I275" i="5"/>
  <c r="M275" i="5" s="1"/>
  <c r="I274" i="5"/>
  <c r="M274" i="5" s="1"/>
  <c r="I273" i="5"/>
  <c r="M273" i="5" s="1"/>
  <c r="I272" i="5"/>
  <c r="M272" i="5" s="1"/>
  <c r="I271" i="5"/>
  <c r="I270" i="5"/>
  <c r="M270" i="5" s="1"/>
  <c r="I269" i="5"/>
  <c r="M269" i="5" s="1"/>
  <c r="I268" i="5"/>
  <c r="M268" i="5" s="1"/>
  <c r="I267" i="5"/>
  <c r="I266" i="5"/>
  <c r="M266" i="5" s="1"/>
  <c r="I265" i="5"/>
  <c r="M265" i="5" s="1"/>
  <c r="I264" i="5"/>
  <c r="M264" i="5" s="1"/>
  <c r="I263" i="5"/>
  <c r="M263" i="5" s="1"/>
  <c r="I262" i="5"/>
  <c r="M262" i="5" s="1"/>
  <c r="I261" i="5"/>
  <c r="M261" i="5" s="1"/>
  <c r="I260" i="5"/>
  <c r="M260" i="5" s="1"/>
  <c r="I259" i="5"/>
  <c r="I258" i="5"/>
  <c r="M258" i="5" s="1"/>
  <c r="I257" i="5"/>
  <c r="M257" i="5" s="1"/>
  <c r="I256" i="5"/>
  <c r="M256" i="5" s="1"/>
  <c r="I255" i="5"/>
  <c r="I254" i="5"/>
  <c r="I253" i="5"/>
  <c r="M253" i="5" s="1"/>
  <c r="I252" i="5"/>
  <c r="M252" i="5" s="1"/>
  <c r="I251" i="5"/>
  <c r="I250" i="5"/>
  <c r="M250" i="5" s="1"/>
  <c r="I249" i="5"/>
  <c r="M249" i="5" s="1"/>
  <c r="I248" i="5"/>
  <c r="M248" i="5" s="1"/>
  <c r="I247" i="5"/>
  <c r="I246" i="5"/>
  <c r="I245" i="5"/>
  <c r="M245" i="5" s="1"/>
  <c r="I244" i="5"/>
  <c r="M244" i="5" s="1"/>
  <c r="I243" i="5"/>
  <c r="I242" i="5"/>
  <c r="M242" i="5" s="1"/>
  <c r="I241" i="5"/>
  <c r="M241" i="5" s="1"/>
  <c r="I240" i="5"/>
  <c r="I239" i="5"/>
  <c r="M239" i="5" s="1"/>
  <c r="I238" i="5"/>
  <c r="M238" i="5" s="1"/>
  <c r="I237" i="5"/>
  <c r="M237" i="5" s="1"/>
  <c r="I236" i="5"/>
  <c r="M236" i="5" s="1"/>
  <c r="I235" i="5"/>
  <c r="M235" i="5" s="1"/>
  <c r="I234" i="5"/>
  <c r="M234" i="5" s="1"/>
  <c r="I233" i="5"/>
  <c r="M233" i="5" s="1"/>
  <c r="I232" i="5"/>
  <c r="I231" i="5"/>
  <c r="I230" i="5"/>
  <c r="M230" i="5" s="1"/>
  <c r="I229" i="5"/>
  <c r="M229" i="5" s="1"/>
  <c r="I228" i="5"/>
  <c r="M228" i="5" s="1"/>
  <c r="I227" i="5"/>
  <c r="M227" i="5" s="1"/>
  <c r="I226" i="5"/>
  <c r="M226" i="5" s="1"/>
  <c r="I225" i="5"/>
  <c r="M225" i="5" s="1"/>
  <c r="I224" i="5"/>
  <c r="M224" i="5" s="1"/>
  <c r="I223" i="5"/>
  <c r="I222" i="5"/>
  <c r="M222" i="5" s="1"/>
  <c r="I221" i="5"/>
  <c r="M221" i="5" s="1"/>
  <c r="I220" i="5"/>
  <c r="M220" i="5" s="1"/>
  <c r="I219" i="5"/>
  <c r="M219" i="5" s="1"/>
  <c r="I218" i="5"/>
  <c r="M218" i="5" s="1"/>
  <c r="I217" i="5"/>
  <c r="M217" i="5" s="1"/>
  <c r="I216" i="5"/>
  <c r="M216" i="5" s="1"/>
  <c r="I215" i="5"/>
  <c r="M215" i="5" s="1"/>
  <c r="I214" i="5"/>
  <c r="M214" i="5" s="1"/>
  <c r="I213" i="5"/>
  <c r="M213" i="5" s="1"/>
  <c r="I212" i="5"/>
  <c r="M212" i="5" s="1"/>
  <c r="I211" i="5"/>
  <c r="I210" i="5"/>
  <c r="M210" i="5" s="1"/>
  <c r="I209" i="5"/>
  <c r="M209" i="5" s="1"/>
  <c r="I208" i="5"/>
  <c r="I207" i="5"/>
  <c r="M207" i="5" s="1"/>
  <c r="I206" i="5"/>
  <c r="I205" i="5"/>
  <c r="M205" i="5" s="1"/>
  <c r="I204" i="5"/>
  <c r="M204" i="5" s="1"/>
  <c r="I203" i="5"/>
  <c r="I202" i="5"/>
  <c r="I201" i="5"/>
  <c r="M201" i="5" s="1"/>
  <c r="I200" i="5"/>
  <c r="M200" i="5" s="1"/>
  <c r="I199" i="5"/>
  <c r="M199" i="5" s="1"/>
  <c r="I198" i="5"/>
  <c r="M198" i="5" s="1"/>
  <c r="I197" i="5"/>
  <c r="M197" i="5" s="1"/>
  <c r="I196" i="5"/>
  <c r="M196" i="5" s="1"/>
  <c r="I195" i="5"/>
  <c r="M195" i="5" s="1"/>
  <c r="I194" i="5"/>
  <c r="I193" i="5"/>
  <c r="M193" i="5" s="1"/>
  <c r="I192" i="5"/>
  <c r="M192" i="5" s="1"/>
  <c r="I191" i="5"/>
  <c r="M191" i="5" s="1"/>
  <c r="I190" i="5"/>
  <c r="M190" i="5" s="1"/>
  <c r="I189" i="5"/>
  <c r="M189" i="5" s="1"/>
  <c r="I188" i="5"/>
  <c r="M188" i="5" s="1"/>
  <c r="I187" i="5"/>
  <c r="I186" i="5"/>
  <c r="I185" i="5"/>
  <c r="M185" i="5" s="1"/>
  <c r="I184" i="5"/>
  <c r="I183" i="5"/>
  <c r="I182" i="5"/>
  <c r="I181" i="5"/>
  <c r="M181" i="5" s="1"/>
  <c r="I180" i="5"/>
  <c r="I179" i="5"/>
  <c r="M179" i="5" s="1"/>
  <c r="I178" i="5"/>
  <c r="M178" i="5" s="1"/>
  <c r="I177" i="5"/>
  <c r="I176" i="5"/>
  <c r="I175" i="5"/>
  <c r="M175" i="5" s="1"/>
  <c r="I174" i="5"/>
  <c r="M174" i="5" s="1"/>
  <c r="I173" i="5"/>
  <c r="M173" i="5" s="1"/>
  <c r="I172" i="5"/>
  <c r="M172" i="5" s="1"/>
  <c r="I171" i="5"/>
  <c r="I170" i="5"/>
  <c r="M170" i="5" s="1"/>
  <c r="I169" i="5"/>
  <c r="M169" i="5" s="1"/>
  <c r="I168" i="5"/>
  <c r="M168" i="5" s="1"/>
  <c r="I167" i="5"/>
  <c r="M167" i="5" s="1"/>
  <c r="I166" i="5"/>
  <c r="M166" i="5" s="1"/>
  <c r="I165" i="5"/>
  <c r="M165" i="5" s="1"/>
  <c r="I164" i="5"/>
  <c r="M164" i="5" s="1"/>
  <c r="I163" i="5"/>
  <c r="M163" i="5" s="1"/>
  <c r="I162" i="5"/>
  <c r="M162" i="5" s="1"/>
  <c r="I161" i="5"/>
  <c r="M161" i="5" s="1"/>
  <c r="I160" i="5"/>
  <c r="M160" i="5" s="1"/>
  <c r="I159" i="5"/>
  <c r="M159" i="5" s="1"/>
  <c r="I158" i="5"/>
  <c r="M158" i="5" s="1"/>
  <c r="I157" i="5"/>
  <c r="I156" i="5"/>
  <c r="I155" i="5"/>
  <c r="M155" i="5" s="1"/>
  <c r="I154" i="5"/>
  <c r="M154" i="5" s="1"/>
  <c r="I153" i="5"/>
  <c r="I152" i="5"/>
  <c r="I151" i="5"/>
  <c r="I150" i="5"/>
  <c r="M150" i="5" s="1"/>
  <c r="I149" i="5"/>
  <c r="M149" i="5" s="1"/>
  <c r="I148" i="5"/>
  <c r="M148" i="5" s="1"/>
  <c r="I147" i="5"/>
  <c r="M146" i="5"/>
  <c r="I145" i="5"/>
  <c r="M145" i="5" s="1"/>
  <c r="I144" i="5"/>
  <c r="I143" i="5"/>
  <c r="M143" i="5" s="1"/>
  <c r="I142" i="5"/>
  <c r="M142" i="5" s="1"/>
  <c r="I141" i="5"/>
  <c r="I140" i="5"/>
  <c r="I139" i="5"/>
  <c r="M139" i="5" s="1"/>
  <c r="I138" i="5"/>
  <c r="M138" i="5" s="1"/>
  <c r="I137" i="5"/>
  <c r="M137" i="5" s="1"/>
  <c r="I136" i="5"/>
  <c r="M136" i="5" s="1"/>
  <c r="I135" i="5"/>
  <c r="M135" i="5" s="1"/>
  <c r="I134" i="5"/>
  <c r="M134" i="5" s="1"/>
  <c r="I133" i="5"/>
  <c r="I132" i="5"/>
  <c r="M132" i="5" s="1"/>
  <c r="I131" i="5"/>
  <c r="I130" i="5"/>
  <c r="M130" i="5" s="1"/>
  <c r="I129" i="5"/>
  <c r="M129" i="5" s="1"/>
  <c r="I128" i="5"/>
  <c r="M128" i="5" s="1"/>
  <c r="I127" i="5"/>
  <c r="M127" i="5" s="1"/>
  <c r="I126" i="5"/>
  <c r="M126" i="5" s="1"/>
  <c r="I125" i="5"/>
  <c r="M125" i="5" s="1"/>
  <c r="I124" i="5"/>
  <c r="M124" i="5" s="1"/>
  <c r="I123" i="5"/>
  <c r="M123" i="5" s="1"/>
  <c r="I122" i="5"/>
  <c r="M122" i="5" s="1"/>
  <c r="I121" i="5"/>
  <c r="I120" i="5"/>
  <c r="I119" i="5"/>
  <c r="M119" i="5" s="1"/>
  <c r="I118" i="5"/>
  <c r="M118" i="5" s="1"/>
  <c r="I117" i="5"/>
  <c r="M117" i="5" s="1"/>
  <c r="I116" i="5"/>
  <c r="I115" i="5"/>
  <c r="I114" i="5"/>
  <c r="M114" i="5" s="1"/>
  <c r="I113" i="5"/>
  <c r="I112" i="5"/>
  <c r="I111" i="5"/>
  <c r="M111" i="5" s="1"/>
  <c r="I110" i="5"/>
  <c r="M110" i="5" s="1"/>
  <c r="I109" i="5"/>
  <c r="M109" i="5" s="1"/>
  <c r="I108" i="5"/>
  <c r="M108" i="5" s="1"/>
  <c r="I107" i="5"/>
  <c r="I106" i="5"/>
  <c r="M106" i="5" s="1"/>
  <c r="I105" i="5"/>
  <c r="I104" i="5"/>
  <c r="I103" i="5"/>
  <c r="M103" i="5" s="1"/>
  <c r="I102" i="5"/>
  <c r="M102" i="5" s="1"/>
  <c r="I101" i="5"/>
  <c r="M101" i="5" s="1"/>
  <c r="I100" i="5"/>
  <c r="I99" i="5"/>
  <c r="I98" i="5"/>
  <c r="M98" i="5" s="1"/>
  <c r="I97" i="5"/>
  <c r="M97" i="5" s="1"/>
  <c r="I96" i="5"/>
  <c r="I95" i="5"/>
  <c r="I94" i="5"/>
  <c r="M94" i="5" s="1"/>
  <c r="I93" i="5"/>
  <c r="I92" i="5"/>
  <c r="M92" i="5" s="1"/>
  <c r="I91" i="5"/>
  <c r="M91" i="5" s="1"/>
  <c r="I90" i="5"/>
  <c r="M90" i="5" s="1"/>
  <c r="I89" i="5"/>
  <c r="M89" i="5" s="1"/>
  <c r="I88" i="5"/>
  <c r="M88" i="5" s="1"/>
  <c r="I87" i="5"/>
  <c r="M87" i="5" s="1"/>
  <c r="I86" i="5"/>
  <c r="I85" i="5"/>
  <c r="M85" i="5" s="1"/>
  <c r="I84" i="5"/>
  <c r="I83" i="5"/>
  <c r="M83" i="5" s="1"/>
  <c r="I82" i="5"/>
  <c r="M82" i="5" s="1"/>
  <c r="I81" i="5"/>
  <c r="I80" i="5"/>
  <c r="I79" i="5"/>
  <c r="M79" i="5" s="1"/>
  <c r="I78" i="5"/>
  <c r="M78" i="5" s="1"/>
  <c r="I77" i="5"/>
  <c r="I76" i="5"/>
  <c r="I75" i="5"/>
  <c r="M75" i="5" s="1"/>
  <c r="I74" i="5"/>
  <c r="M74" i="5" s="1"/>
  <c r="I73" i="5"/>
  <c r="M73" i="5" s="1"/>
  <c r="I72" i="5"/>
  <c r="I71" i="5"/>
  <c r="M71" i="5" s="1"/>
  <c r="I70" i="5"/>
  <c r="M70" i="5" s="1"/>
  <c r="I69" i="5"/>
  <c r="I68" i="5"/>
  <c r="M68" i="5" s="1"/>
  <c r="I67" i="5"/>
  <c r="I66" i="5"/>
  <c r="M66" i="5" s="1"/>
  <c r="I65" i="5"/>
  <c r="M65" i="5" s="1"/>
  <c r="I64" i="5"/>
  <c r="M64" i="5" s="1"/>
  <c r="I63" i="5"/>
  <c r="M63" i="5" s="1"/>
  <c r="I62" i="5"/>
  <c r="M62" i="5" s="1"/>
  <c r="I61" i="5"/>
  <c r="I60" i="5"/>
  <c r="I59" i="5"/>
  <c r="M59" i="5" s="1"/>
  <c r="I58" i="5"/>
  <c r="M58" i="5" s="1"/>
  <c r="I57" i="5"/>
  <c r="M57" i="5" s="1"/>
  <c r="I56" i="5"/>
  <c r="I55" i="5"/>
  <c r="M55" i="5" s="1"/>
  <c r="I54" i="5"/>
  <c r="M54" i="5" s="1"/>
  <c r="I53" i="5"/>
  <c r="I52" i="5"/>
  <c r="M52" i="5" s="1"/>
  <c r="I51" i="5"/>
  <c r="M51" i="5" s="1"/>
  <c r="I50" i="5"/>
  <c r="I49" i="5"/>
  <c r="I48" i="5"/>
  <c r="I47" i="5"/>
  <c r="M47" i="5" s="1"/>
  <c r="I46" i="5"/>
  <c r="M46" i="5" s="1"/>
  <c r="I45" i="5"/>
  <c r="M45" i="5" s="1"/>
  <c r="I44" i="5"/>
  <c r="I43" i="5"/>
  <c r="I42" i="5"/>
  <c r="M42" i="5" s="1"/>
  <c r="I41" i="5"/>
  <c r="I40" i="5"/>
  <c r="M40" i="5" s="1"/>
  <c r="I39" i="5"/>
  <c r="I38" i="5"/>
  <c r="M38" i="5" s="1"/>
  <c r="I37" i="5"/>
  <c r="M37" i="5" s="1"/>
  <c r="I36" i="5"/>
  <c r="I35" i="5"/>
  <c r="M35" i="5" s="1"/>
  <c r="I34" i="5"/>
  <c r="M34" i="5" s="1"/>
  <c r="I33" i="5"/>
  <c r="M33" i="5" s="1"/>
  <c r="I32" i="5"/>
  <c r="I31" i="5"/>
  <c r="M31" i="5" s="1"/>
  <c r="I30" i="5"/>
  <c r="M30" i="5" s="1"/>
  <c r="I29" i="5"/>
  <c r="M29" i="5" s="1"/>
  <c r="I28" i="5"/>
  <c r="I27" i="5"/>
  <c r="I26" i="5"/>
  <c r="M26" i="5" s="1"/>
  <c r="I25" i="5"/>
  <c r="M25" i="5" s="1"/>
  <c r="I24" i="5"/>
  <c r="M24" i="5" s="1"/>
  <c r="I23" i="5"/>
  <c r="M23" i="5" s="1"/>
  <c r="I22" i="5"/>
  <c r="M22" i="5" s="1"/>
  <c r="I21" i="5"/>
  <c r="M21" i="5" s="1"/>
  <c r="I20" i="5"/>
  <c r="I19" i="5"/>
  <c r="M19" i="5" s="1"/>
  <c r="I18" i="5"/>
  <c r="I17" i="5"/>
  <c r="I16" i="5"/>
  <c r="M16" i="5" s="1"/>
  <c r="I15" i="5"/>
  <c r="M15" i="5" s="1"/>
  <c r="I14" i="5"/>
  <c r="M14" i="5" s="1"/>
  <c r="I13" i="5"/>
  <c r="I12" i="5"/>
  <c r="M12" i="5" s="1"/>
  <c r="I11" i="5"/>
  <c r="M11" i="5" s="1"/>
  <c r="I10" i="5"/>
  <c r="M10" i="5" s="1"/>
  <c r="I9" i="5"/>
  <c r="M9" i="5" s="1"/>
  <c r="I8" i="5"/>
  <c r="I7" i="5"/>
  <c r="M7" i="5" s="1"/>
  <c r="I6" i="5"/>
  <c r="M6" i="5" s="1"/>
  <c r="I5" i="5"/>
  <c r="M5" i="5" s="1"/>
  <c r="I4" i="5"/>
  <c r="M4" i="5" s="1"/>
  <c r="I469" i="5"/>
  <c r="M469" i="5" s="1"/>
  <c r="I468" i="5"/>
  <c r="I467" i="5"/>
  <c r="M467" i="5" s="1"/>
  <c r="I466" i="5"/>
  <c r="M466" i="5" s="1"/>
  <c r="I465" i="5"/>
  <c r="M465" i="5" s="1"/>
  <c r="I464" i="5"/>
  <c r="M464" i="5" s="1"/>
  <c r="I463" i="5"/>
  <c r="M463" i="5" s="1"/>
  <c r="I462" i="5"/>
  <c r="I461" i="5"/>
  <c r="M461" i="5" s="1"/>
  <c r="I460" i="5"/>
  <c r="M460" i="5" s="1"/>
  <c r="I459" i="5"/>
  <c r="M459" i="5" s="1"/>
  <c r="I458" i="5"/>
  <c r="I457" i="5"/>
  <c r="M457" i="5" s="1"/>
  <c r="I456" i="5"/>
  <c r="M456" i="5" s="1"/>
  <c r="I455" i="5"/>
  <c r="I454" i="5"/>
  <c r="I453" i="5"/>
  <c r="M453" i="5" s="1"/>
  <c r="I452" i="5"/>
  <c r="I451" i="5"/>
  <c r="M451" i="5" s="1"/>
  <c r="I450" i="5"/>
  <c r="I449" i="5"/>
  <c r="M449" i="5" s="1"/>
  <c r="I448" i="5"/>
  <c r="I447" i="5"/>
  <c r="M447" i="5" s="1"/>
  <c r="I446" i="5"/>
  <c r="I445" i="5"/>
  <c r="M445" i="5" s="1"/>
  <c r="I444" i="5"/>
  <c r="M444" i="5" s="1"/>
  <c r="I443" i="5"/>
  <c r="M443" i="5" s="1"/>
  <c r="I442" i="5"/>
  <c r="M442" i="5" s="1"/>
  <c r="I441" i="5"/>
  <c r="I440" i="5"/>
  <c r="I439" i="5"/>
  <c r="I438" i="5"/>
  <c r="M438" i="5" s="1"/>
  <c r="I437" i="5"/>
  <c r="I436" i="5"/>
  <c r="M436" i="5" s="1"/>
  <c r="I435" i="5"/>
  <c r="I434" i="5"/>
  <c r="M434" i="5" s="1"/>
  <c r="I433" i="5"/>
  <c r="M433" i="5" s="1"/>
  <c r="I432" i="5"/>
  <c r="I431" i="5"/>
  <c r="I429" i="5"/>
  <c r="M429" i="5" s="1"/>
  <c r="I428" i="5"/>
  <c r="M428" i="5" s="1"/>
  <c r="I427" i="5"/>
  <c r="M427" i="5" s="1"/>
  <c r="I426" i="5"/>
  <c r="M426" i="5" s="1"/>
  <c r="I425" i="5"/>
  <c r="M425" i="5" s="1"/>
  <c r="I424" i="5"/>
  <c r="M424" i="5" s="1"/>
  <c r="I423" i="5"/>
  <c r="I422" i="5"/>
  <c r="M422" i="5" s="1"/>
  <c r="I421" i="5"/>
  <c r="M421" i="5" s="1"/>
  <c r="I420" i="5"/>
  <c r="M420" i="5" s="1"/>
  <c r="I419" i="5"/>
  <c r="I418" i="5"/>
  <c r="I417" i="5"/>
  <c r="M417" i="5" s="1"/>
  <c r="I416" i="5"/>
  <c r="I415" i="5"/>
  <c r="M415" i="5" s="1"/>
  <c r="I414" i="5"/>
  <c r="I413" i="5"/>
  <c r="M413" i="5" s="1"/>
  <c r="I412" i="5"/>
  <c r="M412" i="5" s="1"/>
  <c r="I411" i="5"/>
  <c r="M411" i="5" s="1"/>
  <c r="I410" i="5"/>
  <c r="M410" i="5" s="1"/>
  <c r="I409" i="5"/>
  <c r="I408" i="5"/>
  <c r="M408" i="5" s="1"/>
  <c r="I407" i="5"/>
  <c r="M407" i="5" s="1"/>
  <c r="I406" i="5"/>
  <c r="M406" i="5" s="1"/>
  <c r="I405" i="5"/>
  <c r="I404" i="5"/>
  <c r="M404" i="5" s="1"/>
  <c r="I403" i="5"/>
  <c r="M403" i="5" s="1"/>
  <c r="I402" i="5"/>
  <c r="M402" i="5" s="1"/>
  <c r="I401" i="5"/>
  <c r="I400" i="5"/>
  <c r="M400" i="5" s="1"/>
  <c r="I399" i="5"/>
  <c r="M399" i="5" s="1"/>
  <c r="I398" i="5"/>
  <c r="I397" i="5"/>
  <c r="I396" i="5"/>
  <c r="M396" i="5" s="1"/>
  <c r="I395" i="5"/>
  <c r="I394" i="5"/>
  <c r="M394" i="5" s="1"/>
  <c r="I393" i="5"/>
  <c r="M393" i="5" s="1"/>
  <c r="I392" i="5"/>
  <c r="M392" i="5" s="1"/>
  <c r="I391" i="5"/>
  <c r="I390" i="5"/>
  <c r="M390" i="5" s="1"/>
  <c r="I389" i="5"/>
  <c r="I388" i="5"/>
  <c r="M388" i="5" s="1"/>
  <c r="I387" i="5"/>
  <c r="M387" i="5" s="1"/>
  <c r="I386" i="5"/>
  <c r="M386" i="5" s="1"/>
  <c r="I385" i="5"/>
  <c r="I384" i="5"/>
  <c r="I383" i="5"/>
  <c r="M383" i="5" s="1"/>
  <c r="I382" i="5"/>
  <c r="M382" i="5" s="1"/>
  <c r="I381" i="5"/>
  <c r="I380" i="5"/>
  <c r="M380" i="5" s="1"/>
  <c r="I379" i="5"/>
  <c r="I378" i="5"/>
  <c r="I377" i="5"/>
  <c r="M377" i="5" s="1"/>
  <c r="I376" i="5"/>
  <c r="M376" i="5" s="1"/>
  <c r="I375" i="5"/>
  <c r="M375" i="5" s="1"/>
  <c r="I374" i="5"/>
  <c r="M374" i="5" s="1"/>
  <c r="I373" i="5"/>
  <c r="M373" i="5" s="1"/>
  <c r="I372" i="5"/>
  <c r="I371" i="5"/>
  <c r="I370" i="5"/>
  <c r="M370" i="5" s="1"/>
  <c r="I369" i="5"/>
  <c r="M369" i="5" s="1"/>
  <c r="I368" i="5"/>
  <c r="I366" i="5"/>
  <c r="M366" i="5" s="1"/>
  <c r="I367" i="5"/>
  <c r="I365" i="5"/>
  <c r="M365" i="5" s="1"/>
  <c r="I364" i="5"/>
  <c r="I363" i="5"/>
  <c r="M363" i="5" s="1"/>
  <c r="I362" i="5"/>
  <c r="M362" i="5" s="1"/>
  <c r="I361" i="5"/>
  <c r="I360" i="5"/>
  <c r="M360" i="5" s="1"/>
  <c r="I359" i="5"/>
  <c r="M359" i="5" s="1"/>
  <c r="I358" i="5"/>
  <c r="I357" i="5"/>
  <c r="I356" i="5"/>
  <c r="M356" i="5" s="1"/>
  <c r="I355" i="5"/>
  <c r="M355" i="5" s="1"/>
  <c r="I354" i="5"/>
  <c r="I353" i="5"/>
  <c r="M353" i="5" s="1"/>
  <c r="I352" i="5"/>
  <c r="M352" i="5" s="1"/>
  <c r="I351" i="5"/>
  <c r="M351" i="5" s="1"/>
  <c r="I350" i="5"/>
  <c r="I349" i="5"/>
  <c r="M349" i="5" s="1"/>
  <c r="I348" i="5"/>
  <c r="I347" i="5"/>
  <c r="M347" i="5" s="1"/>
  <c r="I346" i="5"/>
  <c r="I345" i="5"/>
  <c r="M345" i="5" s="1"/>
  <c r="I344" i="5"/>
  <c r="M344" i="5" s="1"/>
  <c r="I343" i="5"/>
  <c r="I342" i="5"/>
  <c r="I341" i="5"/>
  <c r="M341" i="5" s="1"/>
  <c r="I340" i="5"/>
  <c r="M340" i="5" s="1"/>
  <c r="I339" i="5"/>
  <c r="M339" i="5" s="1"/>
  <c r="I338" i="5"/>
  <c r="I337" i="5"/>
  <c r="I336" i="5"/>
  <c r="I335" i="5"/>
  <c r="M335" i="5" s="1"/>
  <c r="I334" i="5"/>
  <c r="M334" i="5" s="1"/>
  <c r="I333" i="5"/>
  <c r="I332" i="5"/>
  <c r="I331" i="5"/>
  <c r="M331" i="5" s="1"/>
  <c r="I330" i="5"/>
  <c r="M330" i="5" s="1"/>
  <c r="I329" i="5"/>
  <c r="I328" i="5"/>
  <c r="I327" i="5"/>
  <c r="M327" i="5" s="1"/>
  <c r="I326" i="5"/>
  <c r="M326" i="5" s="1"/>
  <c r="I325" i="5"/>
  <c r="I324" i="5"/>
  <c r="M324" i="5" s="1"/>
  <c r="I323" i="5"/>
  <c r="M323" i="5" s="1"/>
  <c r="I322" i="5"/>
  <c r="I321" i="5"/>
  <c r="M321" i="5" s="1"/>
  <c r="I320" i="5"/>
  <c r="N96" i="5" l="1"/>
  <c r="N100" i="5"/>
  <c r="N112" i="5"/>
  <c r="N176" i="5"/>
  <c r="N296" i="5"/>
  <c r="N343" i="5"/>
  <c r="N371" i="5"/>
  <c r="N391" i="5"/>
  <c r="N432" i="5"/>
  <c r="N440" i="5"/>
  <c r="N342" i="5"/>
  <c r="N346" i="5"/>
  <c r="N350" i="5"/>
  <c r="N435" i="5"/>
  <c r="N33" i="5"/>
  <c r="N192" i="5"/>
  <c r="N320" i="5"/>
  <c r="N348" i="5"/>
  <c r="N364" i="5"/>
  <c r="N372" i="5"/>
  <c r="N437" i="5"/>
  <c r="N441" i="5"/>
  <c r="N202" i="5"/>
  <c r="N254" i="5"/>
  <c r="N69" i="5"/>
  <c r="N105" i="5"/>
  <c r="N113" i="5"/>
  <c r="N121" i="5"/>
  <c r="N177" i="5"/>
  <c r="N368" i="5"/>
  <c r="N8" i="5"/>
  <c r="N39" i="5"/>
  <c r="N43" i="5"/>
  <c r="N95" i="5"/>
  <c r="N99" i="5"/>
  <c r="N107" i="5"/>
  <c r="N115" i="5"/>
  <c r="N147" i="5"/>
  <c r="N171" i="5"/>
  <c r="N203" i="5"/>
  <c r="N255" i="5"/>
  <c r="N291" i="5"/>
  <c r="N295" i="5"/>
  <c r="N311" i="5"/>
  <c r="M107" i="5"/>
  <c r="N448" i="5"/>
  <c r="N452" i="5"/>
  <c r="N378" i="5"/>
  <c r="N398" i="5"/>
  <c r="M99" i="5"/>
  <c r="N269" i="5"/>
  <c r="N419" i="5"/>
  <c r="N395" i="5"/>
  <c r="N468" i="5"/>
  <c r="N328" i="5"/>
  <c r="N337" i="5"/>
  <c r="N357" i="5"/>
  <c r="N361" i="5"/>
  <c r="N381" i="5"/>
  <c r="N385" i="5"/>
  <c r="N389" i="5"/>
  <c r="N401" i="5"/>
  <c r="N405" i="5"/>
  <c r="N409" i="5"/>
  <c r="N446" i="5"/>
  <c r="N450" i="5"/>
  <c r="N454" i="5"/>
  <c r="N458" i="5"/>
  <c r="N462" i="5"/>
  <c r="N129" i="5"/>
  <c r="M100" i="5"/>
  <c r="N77" i="5"/>
  <c r="N133" i="5"/>
  <c r="N153" i="5"/>
  <c r="N184" i="5"/>
  <c r="N208" i="5"/>
  <c r="N232" i="5"/>
  <c r="N108" i="5"/>
  <c r="N427" i="5"/>
  <c r="N172" i="5"/>
  <c r="M378" i="5"/>
  <c r="N37" i="5"/>
  <c r="N18" i="5"/>
  <c r="M96" i="5"/>
  <c r="M398" i="5"/>
  <c r="N52" i="5"/>
  <c r="N195" i="5"/>
  <c r="M435" i="5"/>
  <c r="N92" i="5"/>
  <c r="N148" i="5"/>
  <c r="N50" i="5"/>
  <c r="N62" i="5"/>
  <c r="N86" i="5"/>
  <c r="N142" i="5"/>
  <c r="N301" i="5"/>
  <c r="M346" i="5"/>
  <c r="M440" i="5"/>
  <c r="N9" i="5"/>
  <c r="N101" i="5"/>
  <c r="N160" i="5"/>
  <c r="N275" i="5"/>
  <c r="N27" i="5"/>
  <c r="N67" i="5"/>
  <c r="N194" i="5"/>
  <c r="N246" i="5"/>
  <c r="N274" i="5"/>
  <c r="N207" i="5"/>
  <c r="N268" i="5"/>
  <c r="N305" i="5"/>
  <c r="N315" i="5"/>
  <c r="M8" i="5"/>
  <c r="M50" i="5"/>
  <c r="M86" i="5"/>
  <c r="N14" i="5"/>
  <c r="N154" i="5"/>
  <c r="N294" i="5"/>
  <c r="N428" i="5"/>
  <c r="N418" i="5"/>
  <c r="N423" i="5"/>
  <c r="N123" i="5"/>
  <c r="M39" i="5"/>
  <c r="M246" i="5"/>
  <c r="N449" i="5"/>
  <c r="N79" i="5"/>
  <c r="N162" i="5"/>
  <c r="N241" i="5"/>
  <c r="N20" i="5"/>
  <c r="N131" i="5"/>
  <c r="N151" i="5"/>
  <c r="N179" i="5"/>
  <c r="N186" i="5"/>
  <c r="N197" i="5"/>
  <c r="N219" i="5"/>
  <c r="N225" i="5"/>
  <c r="N235" i="5"/>
  <c r="N249" i="5"/>
  <c r="N273" i="5"/>
  <c r="N285" i="5"/>
  <c r="M348" i="5"/>
  <c r="M441" i="5"/>
  <c r="N347" i="5"/>
  <c r="M301" i="5"/>
  <c r="N375" i="5"/>
  <c r="N460" i="5"/>
  <c r="N60" i="5"/>
  <c r="N140" i="5"/>
  <c r="N211" i="5"/>
  <c r="N243" i="5"/>
  <c r="N267" i="5"/>
  <c r="N271" i="5"/>
  <c r="N58" i="5"/>
  <c r="N19" i="5"/>
  <c r="N314" i="5"/>
  <c r="M314" i="5"/>
  <c r="M27" i="5"/>
  <c r="M95" i="5"/>
  <c r="M131" i="5"/>
  <c r="M147" i="5"/>
  <c r="M171" i="5"/>
  <c r="M202" i="5"/>
  <c r="N12" i="5"/>
  <c r="N155" i="5"/>
  <c r="N214" i="5"/>
  <c r="M17" i="5"/>
  <c r="N17" i="5"/>
  <c r="M72" i="5"/>
  <c r="N72" i="5"/>
  <c r="N84" i="5"/>
  <c r="M84" i="5"/>
  <c r="M104" i="5"/>
  <c r="N104" i="5"/>
  <c r="M116" i="5"/>
  <c r="N116" i="5"/>
  <c r="N333" i="5"/>
  <c r="M333" i="5"/>
  <c r="M182" i="5"/>
  <c r="N182" i="5"/>
  <c r="N206" i="5"/>
  <c r="M206" i="5"/>
  <c r="M32" i="5"/>
  <c r="N32" i="5"/>
  <c r="M44" i="5"/>
  <c r="N44" i="5"/>
  <c r="M56" i="5"/>
  <c r="N56" i="5"/>
  <c r="M80" i="5"/>
  <c r="N80" i="5"/>
  <c r="M20" i="5"/>
  <c r="M43" i="5"/>
  <c r="M67" i="5"/>
  <c r="M194" i="5"/>
  <c r="M418" i="5"/>
  <c r="N91" i="5"/>
  <c r="N234" i="5"/>
  <c r="M278" i="5"/>
  <c r="N278" i="5"/>
  <c r="N290" i="5"/>
  <c r="M290" i="5"/>
  <c r="N367" i="5"/>
  <c r="M367" i="5"/>
  <c r="N431" i="5"/>
  <c r="M431" i="5"/>
  <c r="M439" i="5"/>
  <c r="N439" i="5"/>
  <c r="M115" i="5"/>
  <c r="M151" i="5"/>
  <c r="M186" i="5"/>
  <c r="M254" i="5"/>
  <c r="N75" i="5"/>
  <c r="N111" i="5"/>
  <c r="N258" i="5"/>
  <c r="N152" i="5"/>
  <c r="N156" i="5"/>
  <c r="N180" i="5"/>
  <c r="N183" i="5"/>
  <c r="N187" i="5"/>
  <c r="N231" i="5"/>
  <c r="N259" i="5"/>
  <c r="N49" i="5"/>
  <c r="N53" i="5"/>
  <c r="N61" i="5"/>
  <c r="N137" i="5"/>
  <c r="N240" i="5"/>
  <c r="N4" i="5"/>
  <c r="N23" i="5"/>
  <c r="N31" i="5"/>
  <c r="N64" i="5"/>
  <c r="N83" i="5"/>
  <c r="N130" i="5"/>
  <c r="N134" i="5"/>
  <c r="N139" i="5"/>
  <c r="N150" i="5"/>
  <c r="N159" i="5"/>
  <c r="N163" i="5"/>
  <c r="N168" i="5"/>
  <c r="N185" i="5"/>
  <c r="N189" i="5"/>
  <c r="N205" i="5"/>
  <c r="N261" i="5"/>
  <c r="N283" i="5"/>
  <c r="N29" i="5"/>
  <c r="N264" i="5"/>
  <c r="M18" i="5"/>
  <c r="M69" i="5"/>
  <c r="M452" i="5"/>
  <c r="N73" i="5"/>
  <c r="N136" i="5"/>
  <c r="N244" i="5"/>
  <c r="N256" i="5"/>
  <c r="N399" i="5"/>
  <c r="N332" i="5"/>
  <c r="N336" i="5"/>
  <c r="N384" i="5"/>
  <c r="N388" i="5"/>
  <c r="N404" i="5"/>
  <c r="N453" i="5"/>
  <c r="N457" i="5"/>
  <c r="N461" i="5"/>
  <c r="N379" i="5"/>
  <c r="M379" i="5"/>
  <c r="N157" i="5"/>
  <c r="M157" i="5"/>
  <c r="N41" i="5"/>
  <c r="M41" i="5"/>
  <c r="N300" i="5"/>
  <c r="M300" i="5"/>
  <c r="M53" i="5"/>
  <c r="M77" i="5"/>
  <c r="M121" i="5"/>
  <c r="M133" i="5"/>
  <c r="M184" i="5"/>
  <c r="M208" i="5"/>
  <c r="M350" i="5"/>
  <c r="M371" i="5"/>
  <c r="M391" i="5"/>
  <c r="M419" i="5"/>
  <c r="M448" i="5"/>
  <c r="M468" i="5"/>
  <c r="N21" i="5"/>
  <c r="N45" i="5"/>
  <c r="N89" i="5"/>
  <c r="N109" i="5"/>
  <c r="N117" i="5"/>
  <c r="N188" i="5"/>
  <c r="N228" i="5"/>
  <c r="N236" i="5"/>
  <c r="N292" i="5"/>
  <c r="N316" i="5"/>
  <c r="N355" i="5"/>
  <c r="N386" i="5"/>
  <c r="N407" i="5"/>
  <c r="N464" i="5"/>
  <c r="N416" i="5"/>
  <c r="M49" i="5"/>
  <c r="M61" i="5"/>
  <c r="M105" i="5"/>
  <c r="M232" i="5"/>
  <c r="M296" i="5"/>
  <c r="M320" i="5"/>
  <c r="M332" i="5"/>
  <c r="M343" i="5"/>
  <c r="M364" i="5"/>
  <c r="M395" i="5"/>
  <c r="M423" i="5"/>
  <c r="M432" i="5"/>
  <c r="N10" i="5"/>
  <c r="N24" i="5"/>
  <c r="N40" i="5"/>
  <c r="N57" i="5"/>
  <c r="N97" i="5"/>
  <c r="N132" i="5"/>
  <c r="N191" i="5"/>
  <c r="N215" i="5"/>
  <c r="N239" i="5"/>
  <c r="N263" i="5"/>
  <c r="N279" i="5"/>
  <c r="N307" i="5"/>
  <c r="N323" i="5"/>
  <c r="N370" i="5"/>
  <c r="N387" i="5"/>
  <c r="N415" i="5"/>
  <c r="N436" i="5"/>
  <c r="M81" i="5"/>
  <c r="N81" i="5"/>
  <c r="M93" i="5"/>
  <c r="N93" i="5"/>
  <c r="N141" i="5"/>
  <c r="M141" i="5"/>
  <c r="M113" i="5"/>
  <c r="M153" i="5"/>
  <c r="M177" i="5"/>
  <c r="M240" i="5"/>
  <c r="N25" i="5"/>
  <c r="N85" i="5"/>
  <c r="N456" i="5"/>
  <c r="N335" i="5"/>
  <c r="N322" i="5"/>
  <c r="M322" i="5"/>
  <c r="N334" i="5"/>
  <c r="N338" i="5"/>
  <c r="M338" i="5"/>
  <c r="N354" i="5"/>
  <c r="M354" i="5"/>
  <c r="N358" i="5"/>
  <c r="N402" i="5"/>
  <c r="N410" i="5"/>
  <c r="N414" i="5"/>
  <c r="M414" i="5"/>
  <c r="N447" i="5"/>
  <c r="N451" i="5"/>
  <c r="N455" i="5"/>
  <c r="N459" i="5"/>
  <c r="N463" i="5"/>
  <c r="M13" i="5"/>
  <c r="N13" i="5"/>
  <c r="M28" i="5"/>
  <c r="N28" i="5"/>
  <c r="M36" i="5"/>
  <c r="N36" i="5"/>
  <c r="M48" i="5"/>
  <c r="N48" i="5"/>
  <c r="M76" i="5"/>
  <c r="N76" i="5"/>
  <c r="M120" i="5"/>
  <c r="N120" i="5"/>
  <c r="N144" i="5"/>
  <c r="M223" i="5"/>
  <c r="N223" i="5"/>
  <c r="N247" i="5"/>
  <c r="N251" i="5"/>
  <c r="M287" i="5"/>
  <c r="N287" i="5"/>
  <c r="N469" i="5"/>
  <c r="N325" i="5"/>
  <c r="N329" i="5"/>
  <c r="N167" i="5"/>
  <c r="N226" i="5"/>
  <c r="N238" i="5"/>
  <c r="N242" i="5"/>
  <c r="N282" i="5"/>
  <c r="N302" i="5"/>
  <c r="N339" i="5"/>
  <c r="N359" i="5"/>
  <c r="N383" i="5"/>
  <c r="N403" i="5"/>
  <c r="N66" i="5"/>
  <c r="N161" i="5"/>
  <c r="N166" i="5"/>
  <c r="N281" i="5"/>
  <c r="N309" i="5"/>
  <c r="M329" i="5"/>
  <c r="N26" i="5"/>
  <c r="N30" i="5"/>
  <c r="N54" i="5"/>
  <c r="N138" i="5"/>
  <c r="N220" i="5"/>
  <c r="N260" i="5"/>
  <c r="N422" i="5"/>
  <c r="N78" i="5"/>
  <c r="N173" i="5"/>
  <c r="N181" i="5"/>
  <c r="N200" i="5"/>
  <c r="N221" i="5"/>
  <c r="N313" i="5"/>
  <c r="N351" i="5"/>
  <c r="N366" i="5"/>
  <c r="M372" i="5"/>
  <c r="M437" i="5"/>
  <c r="N360" i="5"/>
  <c r="N408" i="5"/>
  <c r="N424" i="5"/>
  <c r="N433" i="5"/>
  <c r="M60" i="5"/>
  <c r="M112" i="5"/>
  <c r="M140" i="5"/>
  <c r="M144" i="5"/>
  <c r="M152" i="5"/>
  <c r="M156" i="5"/>
  <c r="M176" i="5"/>
  <c r="M180" i="5"/>
  <c r="M183" i="5"/>
  <c r="M187" i="5"/>
  <c r="M203" i="5"/>
  <c r="M211" i="5"/>
  <c r="M231" i="5"/>
  <c r="M243" i="5"/>
  <c r="M247" i="5"/>
  <c r="M251" i="5"/>
  <c r="M255" i="5"/>
  <c r="M259" i="5"/>
  <c r="M267" i="5"/>
  <c r="M271" i="5"/>
  <c r="M291" i="5"/>
  <c r="M295" i="5"/>
  <c r="M311" i="5"/>
  <c r="M336" i="5"/>
  <c r="M342" i="5"/>
  <c r="M358" i="5"/>
  <c r="M368" i="5"/>
  <c r="M384" i="5"/>
  <c r="M416" i="5"/>
  <c r="M455" i="5"/>
  <c r="N344" i="5"/>
  <c r="N392" i="5"/>
  <c r="N421" i="5"/>
  <c r="N193" i="5"/>
  <c r="N213" i="5"/>
  <c r="N233" i="5"/>
  <c r="N265" i="5"/>
  <c r="N277" i="5"/>
  <c r="M328" i="5"/>
  <c r="M397" i="5"/>
  <c r="N397" i="5"/>
  <c r="N327" i="5"/>
  <c r="N65" i="5"/>
  <c r="N145" i="5"/>
  <c r="N165" i="5"/>
  <c r="N169" i="5"/>
  <c r="N196" i="5"/>
  <c r="N248" i="5"/>
  <c r="N276" i="5"/>
  <c r="N280" i="5"/>
  <c r="N284" i="5"/>
  <c r="N304" i="5"/>
  <c r="N308" i="5"/>
  <c r="N35" i="5"/>
  <c r="N51" i="5"/>
  <c r="N55" i="5"/>
  <c r="N59" i="5"/>
  <c r="N71" i="5"/>
  <c r="N103" i="5"/>
  <c r="N119" i="5"/>
  <c r="N127" i="5"/>
  <c r="N175" i="5"/>
  <c r="N198" i="5"/>
  <c r="N210" i="5"/>
  <c r="N250" i="5"/>
  <c r="N266" i="5"/>
  <c r="N270" i="5"/>
  <c r="N286" i="5"/>
  <c r="N306" i="5"/>
  <c r="N318" i="5"/>
  <c r="N326" i="5"/>
  <c r="N362" i="5"/>
  <c r="N374" i="5"/>
  <c r="N382" i="5"/>
  <c r="N394" i="5"/>
  <c r="N406" i="5"/>
  <c r="N330" i="5"/>
  <c r="N7" i="5"/>
  <c r="N11" i="5"/>
  <c r="N15" i="5"/>
  <c r="N38" i="5"/>
  <c r="N42" i="5"/>
  <c r="N70" i="5"/>
  <c r="N90" i="5"/>
  <c r="N94" i="5"/>
  <c r="N98" i="5"/>
  <c r="N102" i="5"/>
  <c r="N106" i="5"/>
  <c r="N110" i="5"/>
  <c r="N114" i="5"/>
  <c r="N118" i="5"/>
  <c r="N174" i="5"/>
  <c r="N201" i="5"/>
  <c r="N217" i="5"/>
  <c r="N229" i="5"/>
  <c r="N253" i="5"/>
  <c r="N289" i="5"/>
  <c r="N293" i="5"/>
  <c r="N297" i="5"/>
  <c r="N413" i="5"/>
  <c r="N417" i="5"/>
  <c r="N341" i="5"/>
  <c r="N345" i="5"/>
  <c r="N349" i="5"/>
  <c r="N365" i="5"/>
  <c r="N369" i="5"/>
  <c r="N373" i="5"/>
  <c r="N429" i="5"/>
  <c r="N434" i="5"/>
  <c r="N438" i="5"/>
  <c r="N442" i="5"/>
  <c r="N466" i="5"/>
  <c r="M325" i="5"/>
  <c r="M337" i="5"/>
  <c r="M357" i="5"/>
  <c r="M361" i="5"/>
  <c r="M381" i="5"/>
  <c r="M385" i="5"/>
  <c r="M389" i="5"/>
  <c r="M401" i="5"/>
  <c r="M405" i="5"/>
  <c r="M409" i="5"/>
  <c r="M446" i="5"/>
  <c r="M450" i="5"/>
  <c r="M454" i="5"/>
  <c r="M458" i="5"/>
  <c r="M462" i="5"/>
</calcChain>
</file>

<file path=xl/sharedStrings.xml><?xml version="1.0" encoding="utf-8"?>
<sst xmlns="http://schemas.openxmlformats.org/spreadsheetml/2006/main" count="5776" uniqueCount="773">
  <si>
    <t>MINISTERIO DE TECNOLOGÍAS DE LA INFORMACIÓN Y LAS COMUNICACIONES
CUADRO DE CLASIFICACIÓN DOCUMENTAL - CCD
Actualización TRD 2020
(Decreto 1064 de 2020 Resolución 2108 de 2020)</t>
  </si>
  <si>
    <t>CÓDIGO SECCIÓN</t>
  </si>
  <si>
    <t>SECCIÓN</t>
  </si>
  <si>
    <t>SUBSECCIÓN 1</t>
  </si>
  <si>
    <t>CÓDIGO SUBSECCIÓN 1</t>
  </si>
  <si>
    <t>SUBSECCIÓN 2</t>
  </si>
  <si>
    <t>CÓDIGO SUBSECCIÓN 2</t>
  </si>
  <si>
    <t>SUBSECCIÓN 3</t>
  </si>
  <si>
    <t>CÓDIGO SUBSECCIÓN 3</t>
  </si>
  <si>
    <t>CÓDIGO 
SERIE</t>
  </si>
  <si>
    <t>NOMBRE SERIE</t>
  </si>
  <si>
    <t>CÓDIGO 
SUBSERIE</t>
  </si>
  <si>
    <t>NOMBRE SUBSERIE</t>
  </si>
  <si>
    <t>DISP FNAL</t>
  </si>
  <si>
    <t>DESPACHO DEL MINISTRO</t>
  </si>
  <si>
    <t>ACTAS</t>
  </si>
  <si>
    <t>Actas de Reunión Presididas por el Ministro</t>
  </si>
  <si>
    <t>CT</t>
  </si>
  <si>
    <t>DERECHOS DE PETICIÓN</t>
  </si>
  <si>
    <t>S</t>
  </si>
  <si>
    <t>ESTATUTOS INTERNOS DEL FONDO DE TECNOLOGÍAS DE LA INFORMACIÓN Y LAS COMUNICACIONES</t>
  </si>
  <si>
    <t>INFORMES</t>
  </si>
  <si>
    <t>Informes a Organismos de Control</t>
  </si>
  <si>
    <t>Informes de Gestión</t>
  </si>
  <si>
    <t>POLÍTICAS</t>
  </si>
  <si>
    <t>Políticas de Divulgación y Promoción de Tecnologías de la Información y las Comunicaciones</t>
  </si>
  <si>
    <t>PROYECTOS</t>
  </si>
  <si>
    <t xml:space="preserve">Proyectos de Canales de Televisión </t>
  </si>
  <si>
    <t>Proyectos de Ley</t>
  </si>
  <si>
    <t>OFICINA ASESORA DE PLANEACIÓN Y ESTUDIOS SECTORIALES</t>
  </si>
  <si>
    <t>Actas del Comité Modelo Integrado de Gestión</t>
  </si>
  <si>
    <t>Actas del Comité Primario</t>
  </si>
  <si>
    <t xml:space="preserve">Actas del Comité Sectorial de Desarrollo Administrativo </t>
  </si>
  <si>
    <t>CONCEPTOS</t>
  </si>
  <si>
    <t>Conceptos de Viabilidad a los Proyectos de Inversión</t>
  </si>
  <si>
    <t>MANUALES</t>
  </si>
  <si>
    <t>Manuales de Procesos y Procedimientos</t>
  </si>
  <si>
    <t>PLANES</t>
  </si>
  <si>
    <t>Plan Anticorrupción y de Atención al Ciudadano</t>
  </si>
  <si>
    <t>Plan de Atención a Víctimas y Poblaciones Vulnerables</t>
  </si>
  <si>
    <t>Plan de Equidad de Género</t>
  </si>
  <si>
    <t>Grupo Interno de Trabajo de Planeación y Seguimiento</t>
  </si>
  <si>
    <t>ANTEPROYECTO DEL PRESUPUESTO DE INVERSIÓN</t>
  </si>
  <si>
    <t>Informes de gestión</t>
  </si>
  <si>
    <t>Informes de Seguimiento a Ejecución Presupuestal</t>
  </si>
  <si>
    <t>Plan de Acción Institucional</t>
  </si>
  <si>
    <t>Plan Estratégico Sectorial</t>
  </si>
  <si>
    <t>Proyectos de Gestión Internos para Planeación y Seguimiento</t>
  </si>
  <si>
    <t>Grupo Interno de Trabajo de Estadística y Estudios Sectoriales</t>
  </si>
  <si>
    <t>Actas de la Mesa Técnica de Estadísticas TIC</t>
  </si>
  <si>
    <t>CERTIFICADOS</t>
  </si>
  <si>
    <t>Certificados de Calidad Estadística</t>
  </si>
  <si>
    <t>E</t>
  </si>
  <si>
    <t>ESTUDIOS</t>
  </si>
  <si>
    <t>Estudios Sectoriales</t>
  </si>
  <si>
    <t>Informes de Administración del Modelo Integrado de Gestión</t>
  </si>
  <si>
    <t>Plan de Gestión de Información Estadística Institucional</t>
  </si>
  <si>
    <t>REGISTROS</t>
  </si>
  <si>
    <t>Registros de Operaciones Estadísticas</t>
  </si>
  <si>
    <t>Grupo Interno de Trabajo de Transformación Organizacional</t>
  </si>
  <si>
    <t>Informes de Administración de Riesgos</t>
  </si>
  <si>
    <t>Informes de Arquitectura Institucional - Componente Procesos</t>
  </si>
  <si>
    <t>Informes de Avance a la Gestión FURAG</t>
  </si>
  <si>
    <t>Informes de Seguimiento a las Políticas de Gestión y Desempeño</t>
  </si>
  <si>
    <t>Informes de Seguimiento al Plan Anticorrupción y de Atención al Ciudadano</t>
  </si>
  <si>
    <t>Informes de Seguimiento, Control y Mejora</t>
  </si>
  <si>
    <t>Informes del Eje Articulador - Gestión del Conocimiento e Innovación</t>
  </si>
  <si>
    <t>OFICINA ASESORA DE PRENSA</t>
  </si>
  <si>
    <t>Actas de Comité de Comunicación</t>
  </si>
  <si>
    <t>BOLETINES</t>
  </si>
  <si>
    <t>Boletines Informativos</t>
  </si>
  <si>
    <t>COMUNICADOS DE PRENSA</t>
  </si>
  <si>
    <t>INVENTARIOS</t>
  </si>
  <si>
    <t>Inventario de Activos de Información</t>
  </si>
  <si>
    <t>CT Y MT</t>
  </si>
  <si>
    <t>OFICINA INTERNACIONAL</t>
  </si>
  <si>
    <t>ACUERDOS</t>
  </si>
  <si>
    <t>Acuerdos Internacionales de Cooperación</t>
  </si>
  <si>
    <t>OFICINA DE TECNOLOGÍAS DE LA INFORMACIÓN</t>
  </si>
  <si>
    <t>Actas del Comité de Cooperación del Sistema Colombia TIC</t>
  </si>
  <si>
    <t>Acuerdos de Servicios Estratégicos con Entidades del Sector</t>
  </si>
  <si>
    <t>Plan Estratégico de Tecnología de la información</t>
  </si>
  <si>
    <t>PROCESOS</t>
  </si>
  <si>
    <t>Procesos de Información Sectorial</t>
  </si>
  <si>
    <t>Grupo Interno de Trabajo de Servicios Tecnológicos</t>
  </si>
  <si>
    <t>Plan de Gestión de Infraestructura Tecnológica</t>
  </si>
  <si>
    <t>Grupo Interno de Trabajo de Gestión y Sistemas de Información</t>
  </si>
  <si>
    <t>Plan de Gestión de Sistemas de Información</t>
  </si>
  <si>
    <t>OFICINA DE FOMENTO REGIONAL DE TECNOLOGÍAS DE LA INFORMACIÓN Y LAS COMUNICACIONES</t>
  </si>
  <si>
    <t>Actas de Asistencia a Entidades Territoriales en Formulación de Proyectos para Desarrollo de TIC</t>
  </si>
  <si>
    <t>Plan de Cofinanciación de Planes y Proyectos para el Desarrollo de TIC</t>
  </si>
  <si>
    <t>Plan Estratégico para la Divulgación y Promoción de Oferta de Servicios de las entidades del Sector TIC</t>
  </si>
  <si>
    <t>Grupo Interno de Trabajo de Consenso Social</t>
  </si>
  <si>
    <t>Actas de Espacios de Dialogo y/o Concertación</t>
  </si>
  <si>
    <t>DDHH</t>
  </si>
  <si>
    <t>Planes Étnicos</t>
  </si>
  <si>
    <t>Políticas Publicas con Enfoque Diferencial</t>
  </si>
  <si>
    <t>OFICINA DE CONTROL INTERNO</t>
  </si>
  <si>
    <t>Actas de Comité de Coordinación del Sistema de Control Interno</t>
  </si>
  <si>
    <t>Informes de Auditorías Internas de Gestión</t>
  </si>
  <si>
    <t>Informes de Auditorías Internas de Sistemas de Gestión</t>
  </si>
  <si>
    <t>Informes de Ley y Evaluación</t>
  </si>
  <si>
    <t>Informes de Seguimiento a Planes de Mejoramiento Impuestos por Organismos de Control</t>
  </si>
  <si>
    <t>Informes de Seguimiento a Planes de Mejoramiento Internos</t>
  </si>
  <si>
    <t>DIRECCIÓN JURÍDICA</t>
  </si>
  <si>
    <t>Actas de Comité de Patrimonios Autónomos de Remanentes</t>
  </si>
  <si>
    <t>Informes de Participación en Comité de Estabilidad Jurídica</t>
  </si>
  <si>
    <t>Proyectos Normativos</t>
  </si>
  <si>
    <t>Grupo Interno de Trabajo de Doctrina y Seguridad Jurídica</t>
  </si>
  <si>
    <t>Conceptos Jurídicos</t>
  </si>
  <si>
    <t>DIRECTRICES JURÍDICAS</t>
  </si>
  <si>
    <t>Grupo Interno de Trabajo de Procesos Judiciales y Extrajudiciales</t>
  </si>
  <si>
    <t>ACCIONES CONSTITUCIONALES</t>
  </si>
  <si>
    <t>Acciones de Cumplimiento</t>
  </si>
  <si>
    <t>Acciones de Grupo</t>
  </si>
  <si>
    <t>Acciones de Inconstitucionalidad</t>
  </si>
  <si>
    <t>Acciones de Tutela</t>
  </si>
  <si>
    <t>Acciones Populares</t>
  </si>
  <si>
    <t>Actas de Comité de Conciliación y Defensa Judicial</t>
  </si>
  <si>
    <t>Actas del Subcomité Sectorial de Defensa Jurídica</t>
  </si>
  <si>
    <t>CONCILIACIONES</t>
  </si>
  <si>
    <t>Conciliaciones Extrajudiciales</t>
  </si>
  <si>
    <t>Procesos Arbitrales</t>
  </si>
  <si>
    <t>Procesos Judiciales de Amparo Policivo</t>
  </si>
  <si>
    <t>Procesos Judiciales de Conflictos de Competencias</t>
  </si>
  <si>
    <t>Procesos Judiciales de Controversias Contractuales</t>
  </si>
  <si>
    <t>Procesos Judiciales de Liquidación Voluntaria</t>
  </si>
  <si>
    <t>Procesos Judiciales de Nulidad</t>
  </si>
  <si>
    <t>Procesos Judiciales de Nulidad por Inconstitucionalidad</t>
  </si>
  <si>
    <t>Procesos Judiciales de Nulidad y Restablecimiento del Derecho</t>
  </si>
  <si>
    <t>Procesos Judiciales de Reparación Directa</t>
  </si>
  <si>
    <t>Procesos Judiciales de Restitución de Tierras</t>
  </si>
  <si>
    <t>Procesos Judiciales Ejecutivos</t>
  </si>
  <si>
    <t>Procesos Judiciales Ordinario Laboral</t>
  </si>
  <si>
    <t>Procesos Penales</t>
  </si>
  <si>
    <t>Procesos Verbales</t>
  </si>
  <si>
    <t>Procesos y Actuaciones Administrativas</t>
  </si>
  <si>
    <t>Grupo Interno de Trabajo de Cobro Coactivo</t>
  </si>
  <si>
    <t>Acuerdos de Liquidación Obligatoria o Voluntaria</t>
  </si>
  <si>
    <t>Acuerdos de Reestructuración</t>
  </si>
  <si>
    <t>Acuerdos Extrajudiciales de Validación</t>
  </si>
  <si>
    <t>Procesos Ejecutivos Abiertos de Cobro Coactivo</t>
  </si>
  <si>
    <t>RESOLUCIONES</t>
  </si>
  <si>
    <t>Resoluciones de Cobro Coactivo</t>
  </si>
  <si>
    <t>DESPACHO DEL VICEMINISTRO DE CONECTIVIDAD</t>
  </si>
  <si>
    <t>INSTRUMENTOS DE CONTROL PARA LAS ACTUACIONES ADMINISTRATIVAS</t>
  </si>
  <si>
    <t>Grupo Interno de Trabajo Especializado de Apelaciones</t>
  </si>
  <si>
    <t>AUTOS</t>
  </si>
  <si>
    <t>Grupo Interno de Trabajo de Fortalecimiento al Sistema de Medios Públicos</t>
  </si>
  <si>
    <t>Informes de Participación Delegada con Canales Regionales</t>
  </si>
  <si>
    <t>DIRECCIÓN DE INFRAESTRUCTURA</t>
  </si>
  <si>
    <t>Planes de Mejoramiento de Infraestructura</t>
  </si>
  <si>
    <t>Grupo Interno de Trabajo de Relaciones Institucionales</t>
  </si>
  <si>
    <t>Actas de Articulación Territorial</t>
  </si>
  <si>
    <t>SUBDIRECCIÓN DE ESTRUCTURACIÓN DE PROYECTOS</t>
  </si>
  <si>
    <t>Actas del Comité de Obligaciones de Hacer</t>
  </si>
  <si>
    <t>Conceptos Técnicos de Postulaciones para Financiación del SGR</t>
  </si>
  <si>
    <t>Plan Institucional para el Cierre de Brecha Digital</t>
  </si>
  <si>
    <t>Proyectos de Financiación para Acceso y Servicio Universal</t>
  </si>
  <si>
    <t>SUBDIRECCIÓN DE OPERACIONES</t>
  </si>
  <si>
    <t>Proyectos de Acceso y Servicio Universal</t>
  </si>
  <si>
    <t>DIRECCIÓN DE INDUSTRIA DE COMUNICACIONES</t>
  </si>
  <si>
    <t>AUTORIZACIONES VENTA DE EQUIPOS TERMINALES MÓVILES</t>
  </si>
  <si>
    <t>Conceptos Técnico sobre Servicios de Telecomunicaciones</t>
  </si>
  <si>
    <t>CONTRATOS</t>
  </si>
  <si>
    <t>Contratos de Concesión Servicio de Televisión</t>
  </si>
  <si>
    <t>S Y MT</t>
  </si>
  <si>
    <t>LICENCIAS</t>
  </si>
  <si>
    <t>Licencias de Servicio de Televisión Abierta de Canales Regionales</t>
  </si>
  <si>
    <t>Licencias de Servicio de Televisión Abierta de Interés Público Nacional</t>
  </si>
  <si>
    <t>Licencias de Servicio de Televisión Abierta Local sin Ánimo de Lucro</t>
  </si>
  <si>
    <t>Licencias de Servicio de Televisión Comunitaria Cerrada Sin Ánimo de Lucro</t>
  </si>
  <si>
    <t>Procesos de Selección Objetiva del Espectro</t>
  </si>
  <si>
    <t>Proyectos de Inversión para la Industria de Comunicaciones</t>
  </si>
  <si>
    <t>Proyectos Normativos para la Industria de Comunicaciones</t>
  </si>
  <si>
    <t>Grupo Interno de Trabajo de Gestión de Garantías</t>
  </si>
  <si>
    <t>Proyectos Normativos de Gestión de Garantías</t>
  </si>
  <si>
    <t>Registros de Apoyo a la Conformación de Títulos Complejos de Cobro Coactivo</t>
  </si>
  <si>
    <t>Registros de Gestión de Garantías</t>
  </si>
  <si>
    <t>SUBDIRECCIÓN PARA LA INDUSTRIA DE COMUNICACIONES</t>
  </si>
  <si>
    <t>Actas de Participación en Comisiones Técnicas o Normativas</t>
  </si>
  <si>
    <t>Planes de Acción Seguimiento y Mejora en Industria de Comunicaciones</t>
  </si>
  <si>
    <t>Procesos de Autorizaciones, Licencias y Permisos de Comunicaciones</t>
  </si>
  <si>
    <t>Procesos de Registro de Asociaciones de Banda Ciudadana</t>
  </si>
  <si>
    <t>Procesos de Registro de Capacidad Satelital</t>
  </si>
  <si>
    <t>Proyectos Técnicos y Normativos en Industria de Comunicaciones</t>
  </si>
  <si>
    <t>Grupo Interno de Trabajo de Gestión de Espectro Radioeléctrico</t>
  </si>
  <si>
    <t>Procesos de Asignación Directa del Espectro Radioeléctrico para la Atención y Prevención de Situaciones de Emergencia</t>
  </si>
  <si>
    <t>Procesos de Asignación Directa del Espectro Radioeléctrico por Continuidad del Servicio o para Prueba de Equipos</t>
  </si>
  <si>
    <t>Procesos de Selección Objetiva para Asignación del Espectro Radioeléctrico</t>
  </si>
  <si>
    <t>Registros de Asociaciones de Radioaficionados y de Banda Ciudadana</t>
  </si>
  <si>
    <t>Registros de Proveedores de Capacidad Satelital</t>
  </si>
  <si>
    <t>Registros de Radioaficionados y Radios Itinerantes</t>
  </si>
  <si>
    <t>SUBDIRECCIÓN DE RADIODIFUSIÓN SONORA</t>
  </si>
  <si>
    <t>Actas de Comité Consultivo de Radio Comunitaria</t>
  </si>
  <si>
    <t>Estudios de Radiodifusión Sonora</t>
  </si>
  <si>
    <t>Licencias de Cadenas Radiales</t>
  </si>
  <si>
    <t>Licencias de Emisoras Comerciales</t>
  </si>
  <si>
    <t>Licencias de Emisoras Comunitarias</t>
  </si>
  <si>
    <t>Licencias de Emisoras de Interés Público</t>
  </si>
  <si>
    <t>Licencias de Transmoviles</t>
  </si>
  <si>
    <t>Política Nacional de Radiodifusión Sonora</t>
  </si>
  <si>
    <t>Procesos de Selección Objetiva Asignación de Licencias de Radiodifusión Sonora</t>
  </si>
  <si>
    <t>Proyectos de Inversión Radio Pública</t>
  </si>
  <si>
    <t>SUBDIRECCIÓN DE ASUNTOS POSTALES</t>
  </si>
  <si>
    <t>Conceptos Técnicos de Prestación de Servicios Postales</t>
  </si>
  <si>
    <t>CONVENIOS</t>
  </si>
  <si>
    <t>Convenios de Código Postal de la República de Colombia</t>
  </si>
  <si>
    <t>Inventarios del Museo de Tecnologías de la Información y las Comunicaciones</t>
  </si>
  <si>
    <t>Política de Servicios Postales</t>
  </si>
  <si>
    <t>Procesos de Emisiones Filatélicas</t>
  </si>
  <si>
    <t>Procesos de Habilitación al Registro Postal</t>
  </si>
  <si>
    <t>Procesos de Habilitación de Servicios Postales de Pago</t>
  </si>
  <si>
    <t>Procesos de Habilitación de Servicios Postales para Mensajería Expresa</t>
  </si>
  <si>
    <t>Procesos de Inscripción de Operadores en el Registro Postal</t>
  </si>
  <si>
    <t>DIRECCIÓN DE VIGILANCIA, INSPECCIÓN Y CONTROL</t>
  </si>
  <si>
    <t>Informes de Gestión sobre Presuntos Incumplimientos</t>
  </si>
  <si>
    <t>Procesos Administrativos de Vigilancia, Inspección y Control</t>
  </si>
  <si>
    <t>PROGRAMAS</t>
  </si>
  <si>
    <t>Programas de Vigilancia y Control Preventivos</t>
  </si>
  <si>
    <t>SUBDIRECCIÓN DE VIGILANCIA E INSPECCIÓN</t>
  </si>
  <si>
    <t>Informes de Investigaciones de Vigilancia e Inspección</t>
  </si>
  <si>
    <t>Informes de Visitas de Inspección</t>
  </si>
  <si>
    <t>Programa Cultura de Cumplimiento de Obligaciones</t>
  </si>
  <si>
    <t>Grupo Interno de Trabajo de Promoción y Prevención</t>
  </si>
  <si>
    <t>Planes de Promoción y Prevención Normativa</t>
  </si>
  <si>
    <t>Grupo Interno de Trabajo de Administración de Recolección y Análisis de Información</t>
  </si>
  <si>
    <t>Informes de Seguimiento a Obligaciones de Hacer</t>
  </si>
  <si>
    <t>Planes de Inspección y Vigilancia</t>
  </si>
  <si>
    <t>SUBDIRECCIÓN DE INVESTIGACIONES ADMINISTRATIVAS</t>
  </si>
  <si>
    <t>Grupo Interno de Trabajo de Procesos Administrativos Sancionatorios</t>
  </si>
  <si>
    <t>Informes de Investigaciones Administrativas Sancionatorias</t>
  </si>
  <si>
    <t>Procesos Administrativos Sancionatorios</t>
  </si>
  <si>
    <t>DESPACHO DEL VICEMINISTRO DE TRANSFORMACIÓN DIGITAL</t>
  </si>
  <si>
    <t>Grupo Interno de Trabajo de Dominio.co y Gobernanza de Internet</t>
  </si>
  <si>
    <t>Planes Estratégicos de Dominio.co y Gobernanza de Internet</t>
  </si>
  <si>
    <t>DIRECCIÓN DE APROPIACIÓN DE TECNOLOGÍAS DE LA INFORMACIÓN Y LAS COMUNICACIONES</t>
  </si>
  <si>
    <t>Grupo Interno de Trabajo de Inclusión TIC para Personas con Condición de Discapacidad</t>
  </si>
  <si>
    <t>Actas de Reunión GIT Inclusión</t>
  </si>
  <si>
    <t>Planes Estratégicos de Formación y Entretenimiento Dirigido a Personas con Discapacidad</t>
  </si>
  <si>
    <t>Políticas para la generación de contenidos digitales y desarrollos TIC para Personas en Discapacidad</t>
  </si>
  <si>
    <t>Programas para la Generación de Contenidos Digitales y Desarrollos TIC para Personas en Discapacidad</t>
  </si>
  <si>
    <t>Proyectos para la Generación de Contenidos Digitales y Desarrollos TIC para Personas en Condición de Discapacidad</t>
  </si>
  <si>
    <t>Grupo Interno de Trabajo de Educación y Cultura Digital</t>
  </si>
  <si>
    <t>Actas de Reunión GIT Educación y Cultura</t>
  </si>
  <si>
    <t>Plan Estratégico de Promoción en la Participación y Convivencia en Espacios Digitales</t>
  </si>
  <si>
    <t>Plan Estratégico para la Promoción y el Uso de las TIC</t>
  </si>
  <si>
    <t>Programas para Promoción de la Educación y la Cultura de Uso de las TIC</t>
  </si>
  <si>
    <t>Proyectos para el Fomento de la Seguridad y el Uso Responsable de las TIC</t>
  </si>
  <si>
    <t>Proyectos para la Promoción de la Educación y la Cultura de uso de TIC</t>
  </si>
  <si>
    <t>Grupo Interno de Trabajo de Fomento de Habilidades Digitales para la Productividad</t>
  </si>
  <si>
    <t>Actas de Reunión GIT Fomento</t>
  </si>
  <si>
    <t>Plan Estratégico para el Fomento del Uso Productivo, Apropiación y Aprovechamiento de las TIC</t>
  </si>
  <si>
    <t>Plan Estratégico para la Alfabetización Digital y Fomento de Desarrollo en Competencia y Habilidades TIC</t>
  </si>
  <si>
    <t>Políticas para la Generación de Contenidos Digitales y Desarrollos TIC para la Productividad</t>
  </si>
  <si>
    <t>Programas para la Generación de Contenidos Digitales y Desarrollos TIC para la Productividad</t>
  </si>
  <si>
    <t xml:space="preserve">Proyectos para la Generación de Contenidos Digitales Multiplataforma y Desarrollos TIC </t>
  </si>
  <si>
    <t>DIRECCIÓN DE GOBIERNO DIGITAL</t>
  </si>
  <si>
    <t>Planes de Acción, Seguimiento y Mejora en Gobierno Digital</t>
  </si>
  <si>
    <t>Programas de Tecnologías de la Información en las Entidades del Estado</t>
  </si>
  <si>
    <t>Grupo Interno de Trabajo de Servicios Ciudadanos Digitales</t>
  </si>
  <si>
    <t>Actas de Asesoría en Servicios Ciudadanos Digitales</t>
  </si>
  <si>
    <t>Política de Uso y Aprovechamiento de los Servicios Ciudadanos Digitales</t>
  </si>
  <si>
    <t>Programa para la adecuación del Portal Único del Estado Colombiano y los Servicios Ciudadanos Digitales</t>
  </si>
  <si>
    <t>SUBDIRECCIÓN DE ESTÁNDARES Y ARQUITECTURA DE TECNOLOGÍAS DE LA INFORMACIÓN</t>
  </si>
  <si>
    <t>ALIANZAS</t>
  </si>
  <si>
    <t>Alianzas de Asociaciones Público Privadas Nacionales e Internacionales</t>
  </si>
  <si>
    <t>Políticas Gestión de Tecnologías de la Información y Seguridad de la Información</t>
  </si>
  <si>
    <t>Proyectos de Investigación en Tecnologías de la Información</t>
  </si>
  <si>
    <t>SUBDIRECCIÓN DE FORTALECIMIENTO DE CAPACIDADES PÚBLICAS DIGITALES</t>
  </si>
  <si>
    <t>Planes Estratégicos para Desarrollar Capacidades Digitales</t>
  </si>
  <si>
    <t>Programas de Ciudades Inteligentes</t>
  </si>
  <si>
    <t>Proyectos de Gestión Internos para TI</t>
  </si>
  <si>
    <t>DIRECCIÓN DE ECONOMÍA DIGITAL</t>
  </si>
  <si>
    <t>Actas de Comité Interno de la Dirección de Economía Digital</t>
  </si>
  <si>
    <t>Estudios para la Industria de Tecnologías de la Información y las Comunicaciones</t>
  </si>
  <si>
    <t>EVALUACIONES</t>
  </si>
  <si>
    <t>Evaluaciones de Capital Humano</t>
  </si>
  <si>
    <t>Planes de Acción, Seguimiento y Mejora de Economía Digital</t>
  </si>
  <si>
    <t>Políticas para la Industria de Tecnologías de la Información y las Comunicaciones</t>
  </si>
  <si>
    <t>Programa de Aprovechamiento de TIC para el Desarrollo y Promoción del Comercio Electrónico de Bienes y Servicios</t>
  </si>
  <si>
    <t>Proyectos de Promoción la Industria de Tecnologías de la Información y las Comunicaciones</t>
  </si>
  <si>
    <t>SUBDIRECCIÓN PARA LAS COMPETENCIAS DIGITALES</t>
  </si>
  <si>
    <t>Políticas de Formación a Colombianos en Habilidades Especializadas y que Requiera la Industria TI</t>
  </si>
  <si>
    <t>Programas de Formación de Habilidades y Competencias</t>
  </si>
  <si>
    <t>SUBDIRECCIÓN DE INDUSTRIA DE TECNOLOGÍAS DE LA INFORMACIÓN</t>
  </si>
  <si>
    <t>Plan Estratégico de Innovación y Fortalecimiento para la Industria de Tecnologías de Información</t>
  </si>
  <si>
    <t>Política de Promoción y Generación de Emprendimiento Digital e Industria TI</t>
  </si>
  <si>
    <t>Programas de Emprendimiento Digital e Industria TI</t>
  </si>
  <si>
    <t>PROPUESTAS DE MODELO DE CALIDAD</t>
  </si>
  <si>
    <t>Proyectos de Financiación para la Industria Digital</t>
  </si>
  <si>
    <t>SUBDIRECCIÓN PARA LA TRANSFORMACIÓN SECTORIAL</t>
  </si>
  <si>
    <t>Plan Estratégico para Utilización y Aprovechamiento de las TIC</t>
  </si>
  <si>
    <t>Política de Utilización y Aprovechamiento de las TIC</t>
  </si>
  <si>
    <t>Programa de Utilización y Aprovechamiento de las TIC</t>
  </si>
  <si>
    <t>Proyectos de Utilización y Aprovechamiento de las Tecnologías de la Información y las Comunicaciones</t>
  </si>
  <si>
    <t>SECRETARÍA GENERAL</t>
  </si>
  <si>
    <t>Actas de Comité Interno de Secretaría General</t>
  </si>
  <si>
    <t xml:space="preserve">Actas de Reunión del Sindicato Nacional de Trabajadores </t>
  </si>
  <si>
    <t>Actas del Consejo de la Medalla al Merito</t>
  </si>
  <si>
    <t>CIRCULARES NORMATIVAS</t>
  </si>
  <si>
    <t>Manuales de Contratación</t>
  </si>
  <si>
    <t>Resoluciones del Fondo</t>
  </si>
  <si>
    <t>Resoluciones del Ministerio</t>
  </si>
  <si>
    <t>Grupo Interno de Trabajo de Control Interno Disciplinario</t>
  </si>
  <si>
    <t>Procesos Disciplinarios</t>
  </si>
  <si>
    <t>Procesos Ordinarios de Autos Inhibitorios</t>
  </si>
  <si>
    <t>Procesos Ordinarios de Indagación Preliminar</t>
  </si>
  <si>
    <t>Procesos Ordinarios de Investigación Disciplinaria</t>
  </si>
  <si>
    <t>OFICINA PARA LA GESTIÓN DE INGRESOS DEL FONDO</t>
  </si>
  <si>
    <t>Actas de Comité para el Control y Seguimiento del Fondo Único TIC</t>
  </si>
  <si>
    <t>ANTEPROYECTO DE INGRESOS DEL FONDO</t>
  </si>
  <si>
    <t>Conceptos Técnicos de Estudios Previos</t>
  </si>
  <si>
    <t>Planes de Mejoramiento de la Oficina</t>
  </si>
  <si>
    <t>Grupo Interno de Trabajo de Seguimiento a los Ingresos del Fondo</t>
  </si>
  <si>
    <t>Actas de Seguimiento a la Gestión de Ingresos del Fondo</t>
  </si>
  <si>
    <t>Grupo Interno de Trabajo de Seguimiento a la Ejecución de Recursos del Fondo</t>
  </si>
  <si>
    <t>Actas de Seguimiento Preventivo y Correctivo a la Ejecución Contractual</t>
  </si>
  <si>
    <t>SUBDIRECCIÓN FINANCIERA</t>
  </si>
  <si>
    <t>Grupo Interno de Trabajo de Presupuesto</t>
  </si>
  <si>
    <t>BALANCES PRESUPUESTALES</t>
  </si>
  <si>
    <t>Certificados de Disponibilidad Presupuestal del Fondo</t>
  </si>
  <si>
    <t>Certificados de Disponibilidad Presupuestal del Ministerio</t>
  </si>
  <si>
    <t>Certificados de Registro Presupuestal del Fondo</t>
  </si>
  <si>
    <t>Certificados de Registro Presupuestal del Ministerio</t>
  </si>
  <si>
    <t>Certificados de Reserva Presupuestal del Fondo</t>
  </si>
  <si>
    <t>Certificados de Reserva Presupuestal del Ministerio</t>
  </si>
  <si>
    <t>Proyectos de Inversión</t>
  </si>
  <si>
    <t>Proyectos de Presupuesto del Fondo</t>
  </si>
  <si>
    <t>Proyectos de Presupuesto del Ministerio</t>
  </si>
  <si>
    <t>Grupo Interno de Trabajo de Cartera</t>
  </si>
  <si>
    <t>Certificados de Cumplimiento</t>
  </si>
  <si>
    <t>COBROS</t>
  </si>
  <si>
    <t>Cobros Coactivos</t>
  </si>
  <si>
    <t>Cobros Persuasivos</t>
  </si>
  <si>
    <t>Informes de Estado de Cuenta</t>
  </si>
  <si>
    <t>Planes de Mejoramiento de Recursos del Fondo</t>
  </si>
  <si>
    <t>Grupo Interno de Trabajo de Tesorería</t>
  </si>
  <si>
    <t>Acuerdos de Pago</t>
  </si>
  <si>
    <t>Boletines de Caja y Bancos del Fondo</t>
  </si>
  <si>
    <t>Boletines de Caja y Bancos del Ministerio</t>
  </si>
  <si>
    <t>Certificados de ICA, IVA y Renta</t>
  </si>
  <si>
    <t>COMPROBANTES</t>
  </si>
  <si>
    <t>Comprobantes de Operación de la Dirección del Tesoro Nacional</t>
  </si>
  <si>
    <t>Conciliaciones Bancarias Cuenta Única Nacional</t>
  </si>
  <si>
    <t>Conciliaciones Bancarias del Fondo</t>
  </si>
  <si>
    <t>Conciliaciones Bancarias del Ministerio</t>
  </si>
  <si>
    <t xml:space="preserve">DECLARACIONES TRIBUTARIAS </t>
  </si>
  <si>
    <t>EMBARGOS</t>
  </si>
  <si>
    <t>Embargos Fondo</t>
  </si>
  <si>
    <t>Embargos Ministerio</t>
  </si>
  <si>
    <t>FORMULARIO ÚNICO DE RECAUDO</t>
  </si>
  <si>
    <t>Informes de Seguimiento a Convenios Bancarios</t>
  </si>
  <si>
    <t>LEGALIZACIONES</t>
  </si>
  <si>
    <t>Legalizaciones de Caja Menor Fondo</t>
  </si>
  <si>
    <t>Legalizaciones de Viáticos</t>
  </si>
  <si>
    <t>LIBROS AUXILIARES</t>
  </si>
  <si>
    <t>Libros Auxiliares de Banco Ministerio</t>
  </si>
  <si>
    <t>NÓMINA</t>
  </si>
  <si>
    <t>ORDENES DE PAGO</t>
  </si>
  <si>
    <t>Ordenes de Pago del Fondo</t>
  </si>
  <si>
    <t>Ordenes de Pago del Ministerio</t>
  </si>
  <si>
    <t>Planes de Inversión del Fondo</t>
  </si>
  <si>
    <t>Programas Anuales Mensualizados de Caja - PAC</t>
  </si>
  <si>
    <t>Registros de Cuentas Bancarias del Fondo</t>
  </si>
  <si>
    <t xml:space="preserve">Registros de Cuentas Bancarias del Ministerio </t>
  </si>
  <si>
    <t>Grupo Interno de Trabajo de Contabilidad</t>
  </si>
  <si>
    <t>Actas de Comité Técnico de Sostenibilidad del Sistema de Contabilidad</t>
  </si>
  <si>
    <t>Comprobantes Contables de Ajuste</t>
  </si>
  <si>
    <t>Comprobantes de Egreso</t>
  </si>
  <si>
    <t>Comprobantes de Ingreso</t>
  </si>
  <si>
    <t>Conciliaciones Bancarias</t>
  </si>
  <si>
    <t>Conciliaciones de Operaciones Reciprocas</t>
  </si>
  <si>
    <t>ESTADOS FINANCIEROS</t>
  </si>
  <si>
    <t>SUBDIRECCIÓN PARA LA GESTIÓN DEL TALENTO HUMANO</t>
  </si>
  <si>
    <t>Actas de Comité Paritario de Seguridad y Salud en el Trabajo</t>
  </si>
  <si>
    <t>Estudios Técnicos de Modificación de Planta de personal</t>
  </si>
  <si>
    <t>Informes de Ambiente Laboral</t>
  </si>
  <si>
    <t>Informes de Cultura Organizacional</t>
  </si>
  <si>
    <t>Manuales de Funciones y de Competencias Laborales</t>
  </si>
  <si>
    <t>Plan de Bienestar Social e Incentivos</t>
  </si>
  <si>
    <t>Plan de Gestión y Mejoramiento de Ambiente Laboral</t>
  </si>
  <si>
    <t>Plan de Seguridad y Salud en el Trabajo</t>
  </si>
  <si>
    <t>Plan Institucional de Capacitación</t>
  </si>
  <si>
    <t>Programas de Teletrabajo</t>
  </si>
  <si>
    <t>Grupo Interno de Trabajo de Gestión del Talento Humano</t>
  </si>
  <si>
    <t>HISTORIAS LABORALES</t>
  </si>
  <si>
    <t>Historias Laborales de Funcionarios</t>
  </si>
  <si>
    <t>Historias Laborales de Pasantes</t>
  </si>
  <si>
    <t>Grupo Interno de Trabajo de Gestión Pensional</t>
  </si>
  <si>
    <t>CUOTAS PARTES PENSIONALES</t>
  </si>
  <si>
    <t>Cuotas Partes Pensionales por Cobrar</t>
  </si>
  <si>
    <t>Cuotas Partes Pensionales por Pagar</t>
  </si>
  <si>
    <t>Historias Laborales de Entidades Liquidadas</t>
  </si>
  <si>
    <t>SUBDIRECCIÓN ADMINISTRATIVA</t>
  </si>
  <si>
    <t>Planes Anuales de Compras</t>
  </si>
  <si>
    <t>Programa de Seguros para Bienes de Propiedad</t>
  </si>
  <si>
    <t>Grupo Interno de Trabajo de Administración de Bienes</t>
  </si>
  <si>
    <t>Actas de Comité de Administración de Bienes</t>
  </si>
  <si>
    <t>Comprobantes de Almacén</t>
  </si>
  <si>
    <t>Comprobantes de Egresos de Elementos Devolutivos</t>
  </si>
  <si>
    <t>Comprobantes de Ingresos de Bienes</t>
  </si>
  <si>
    <t>Comprobantes de Ingresos de Elementos de Consumo</t>
  </si>
  <si>
    <t>Comprobantes de Traslado y Reintegro de Bienes entre Funcionarios</t>
  </si>
  <si>
    <t>HISTORIALES DE BIENES INMUEBLES</t>
  </si>
  <si>
    <t>INSTRUMENTOS DE CONTROL PARA ADMINISTRACIÓN DE BIENES</t>
  </si>
  <si>
    <t>Actas de Baja de Bienes</t>
  </si>
  <si>
    <t>Actas de Decomisos de Bienes</t>
  </si>
  <si>
    <t>Inventarios de Almacén</t>
  </si>
  <si>
    <t>Inventarios de Elementos Devolutivos</t>
  </si>
  <si>
    <t>Inventarios y Conciliaciones de Activos Fijos</t>
  </si>
  <si>
    <t>Grupo Interno de Trabajo de Notificaciones</t>
  </si>
  <si>
    <t>NOTIFICACIONES</t>
  </si>
  <si>
    <t>Notificaciones de Actos Administrativos</t>
  </si>
  <si>
    <t>Grupo Interno de Trabajo de Grupos de Interés y Gestión Documental</t>
  </si>
  <si>
    <t>Actas de Eliminación Documental</t>
  </si>
  <si>
    <t>CONSECUTIVO DE COMUNICACIONES OFICIALES</t>
  </si>
  <si>
    <t>INSTRUMENTOS ARCHIVÍSTICOS</t>
  </si>
  <si>
    <t>Banco Terminológico</t>
  </si>
  <si>
    <t>Cuadro de Clasificación Documental</t>
  </si>
  <si>
    <t>Inventarios Documentales</t>
  </si>
  <si>
    <t>Modelo de Requisitos para Documento Electrónico - MOREQ</t>
  </si>
  <si>
    <t>Plan Institucional de Archivo - PINAR</t>
  </si>
  <si>
    <t>Programa de Gestión Documental - PGD</t>
  </si>
  <si>
    <t>Sistema Integrado de Conservación - SIC</t>
  </si>
  <si>
    <t>Tabla de Control de Accesos - TCA</t>
  </si>
  <si>
    <t>Tablas de Retención Documental - TRD</t>
  </si>
  <si>
    <t>Tablas de Valoración Documental - TVD</t>
  </si>
  <si>
    <t>INSTRUMENTOS DE CONTROL DE COMUNICACIONES OFICIALES</t>
  </si>
  <si>
    <t>Planillas de Correspondencia</t>
  </si>
  <si>
    <t>Programas de Responsabilidad Social</t>
  </si>
  <si>
    <t>Programas de Servicio al Ciudadano</t>
  </si>
  <si>
    <t>Programas Institucionales de Gestión Ambiental</t>
  </si>
  <si>
    <t>Grupo Interno de Trabajo de Gestión de Servicios Administrativos</t>
  </si>
  <si>
    <t>COMISIONES DE SERVICIO NACIONAL E INTERNACIONAL</t>
  </si>
  <si>
    <t>HISTORIALES DE VEHÍCULOS</t>
  </si>
  <si>
    <t>INSTRUMENTOS DE CONTROL</t>
  </si>
  <si>
    <t>Instrumentos de Control de Vehículos</t>
  </si>
  <si>
    <t>Plan Institucional de Política de Seguridad Vial</t>
  </si>
  <si>
    <t>SUBDIRECCIÓN DE GESTIÓN CONTRACTUAL</t>
  </si>
  <si>
    <t>Actas de Comité Asesor de Contratación</t>
  </si>
  <si>
    <t>Actas de Comité de Seguimiento al Plan Anual de Adquisiciones</t>
  </si>
  <si>
    <t>Contratos de Aporte</t>
  </si>
  <si>
    <t>Contratos de Arrendamiento</t>
  </si>
  <si>
    <t>Contratos de Ciencia, Tecnología e Innovación</t>
  </si>
  <si>
    <t>Contratos de Comodato</t>
  </si>
  <si>
    <t>Contratos de Compraventa</t>
  </si>
  <si>
    <t>Contratos de Consultoría</t>
  </si>
  <si>
    <t>Contratos de Interventoría</t>
  </si>
  <si>
    <t>Contratos de Obra</t>
  </si>
  <si>
    <t>Contratos de Prestación de Servicios</t>
  </si>
  <si>
    <t>Contratos de Prestación de Servicios Profesionales y de Apoyo a la Gestión</t>
  </si>
  <si>
    <t>Contratos de Suministros</t>
  </si>
  <si>
    <t>Contratos Interadministrativos</t>
  </si>
  <si>
    <t>Convenios de Asociación</t>
  </si>
  <si>
    <t>Convenios de Cooperación</t>
  </si>
  <si>
    <t>Convenios Interadministrativos</t>
  </si>
  <si>
    <t>Grupo Interno de Trabajo de Actuaciones Administrativas Contractuales</t>
  </si>
  <si>
    <t>Procesos Sancionatorios en las Actuaciones Administrativas</t>
  </si>
  <si>
    <t>01</t>
  </si>
  <si>
    <t>06</t>
  </si>
  <si>
    <t>03</t>
  </si>
  <si>
    <t>04</t>
  </si>
  <si>
    <t>VOLUMEN DE PRODUCCIÓN ANUAL</t>
  </si>
  <si>
    <t>0,7 ML</t>
  </si>
  <si>
    <t>0,8 ML</t>
  </si>
  <si>
    <t>0,2 ML</t>
  </si>
  <si>
    <t>1,5 ML</t>
  </si>
  <si>
    <t>1,1 ML</t>
  </si>
  <si>
    <t>3,5 ML</t>
  </si>
  <si>
    <t>0,6 ML</t>
  </si>
  <si>
    <t>1,2 ML</t>
  </si>
  <si>
    <t>2,1 ML</t>
  </si>
  <si>
    <t>1,05 ML</t>
  </si>
  <si>
    <t>1,7 ML</t>
  </si>
  <si>
    <t>2,4 ML</t>
  </si>
  <si>
    <t>7,4 ML</t>
  </si>
  <si>
    <t>21 ML</t>
  </si>
  <si>
    <t>3 ML</t>
  </si>
  <si>
    <t>0,5 ML</t>
  </si>
  <si>
    <t>0,4 ML</t>
  </si>
  <si>
    <t>15 ML</t>
  </si>
  <si>
    <t>CÓDIGO</t>
  </si>
  <si>
    <t>02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</si>
  <si>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</si>
  <si>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</si>
  <si>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</si>
  <si>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</si>
  <si>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</si>
  <si>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</si>
  <si>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</si>
  <si>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</si>
  <si>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</si>
  <si>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</si>
  <si>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</si>
  <si>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</si>
  <si>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</si>
  <si>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</si>
  <si>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</si>
  <si>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</si>
  <si>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</si>
  <si>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</si>
  <si>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</si>
  <si>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</si>
  <si>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</si>
  <si>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</si>
  <si>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</si>
  <si>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</si>
  <si>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</si>
  <si>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</si>
  <si>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</si>
  <si>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</si>
  <si>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</si>
  <si>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Informes de Seguimiento a Planes de Mejoramiento impuestos por Organismos de Control</t>
  </si>
  <si>
    <t>NOMINA</t>
  </si>
  <si>
    <t>35</t>
  </si>
  <si>
    <t>36</t>
  </si>
  <si>
    <t>37</t>
  </si>
  <si>
    <t>MINISTERIO DE TECNOLOGIAS DE LA INFORMACIÓN Y LAS COMUNICACIONES
CUADRO DE CLASIFICACIÓN DOCUMENTAL - CCD
Actualizacion TRD 2020
(Decreto 1064 de 2020 Resolución 2108 de 2020)</t>
  </si>
  <si>
    <t>CODIGO 
SERIE DOCUMENTAL</t>
  </si>
  <si>
    <t>NOMBRE SERIE DOCUMENTAL</t>
  </si>
  <si>
    <t>CODIGO 
SUBSERIE DOCUMENTAL</t>
  </si>
  <si>
    <t>NOMBRE SUBSERIE DOCUMENTAL</t>
  </si>
  <si>
    <t>SERIES</t>
  </si>
  <si>
    <t>AUTORIZACIONES VENTA DE EQUIPOS TERMINALES MOVILES</t>
  </si>
  <si>
    <t>TRD 2022</t>
  </si>
  <si>
    <t>TRD 2018</t>
  </si>
  <si>
    <t>TRD 2020</t>
  </si>
  <si>
    <t>ACTIVA</t>
  </si>
  <si>
    <t>ACTAS DE ARTICULACIÓN TERRITORIAL</t>
  </si>
  <si>
    <t>INACTIVA</t>
  </si>
  <si>
    <t xml:space="preserve">ACTUACIONES DE VIGILANCIA Y CONTROL </t>
  </si>
  <si>
    <t xml:space="preserve">ACUERDOS INTERNACIONALES </t>
  </si>
  <si>
    <t>N/A</t>
  </si>
  <si>
    <t>NUEVA</t>
  </si>
  <si>
    <t>ASOCIACIONES PUBLICO PRIVADAS NACIONALES E INTERNACIONALES</t>
  </si>
  <si>
    <t>BOLETINES INFORMATIVOS</t>
  </si>
  <si>
    <t>CERTIFICACIONES</t>
  </si>
  <si>
    <t xml:space="preserve">CIRCULARES </t>
  </si>
  <si>
    <t>COMPROBANTES CONTABLES</t>
  </si>
  <si>
    <t>COMPROBANTES DE ALMACEN</t>
  </si>
  <si>
    <t>CONCEPTOS PRESTACION DE SERVICIOS POSTALES</t>
  </si>
  <si>
    <t>CONVENIOS  DEL CODIGO POSTAL DE LA REPÚBLICA DE COLOMBIA</t>
  </si>
  <si>
    <t>CUENTAS BANCARIAS</t>
  </si>
  <si>
    <t>CUENTAS POR COBRAR CUOTAS PARTES PENSIONALES</t>
  </si>
  <si>
    <t>CUENTAS POR PAGAR CUOTAS PARTES PENSIONALES</t>
  </si>
  <si>
    <t xml:space="preserve">DECRETOS </t>
  </si>
  <si>
    <t>DIAGNÓSTICOS DE POLITICA PÚBLICA DE TI EN POBLACIONES VULNERABLES</t>
  </si>
  <si>
    <t>ESTADOS DE CUENTA</t>
  </si>
  <si>
    <t>ESTRATEGIAS DE SEGURIDAD Y PRIVACIDAD DE LA INFORMACIÓN</t>
  </si>
  <si>
    <t>ESTUDIOS DE RADIODIFUSION SONORA</t>
  </si>
  <si>
    <t>EVIDENCIAS DE LA REUNIÓN DE LAS ACCIONES INSTITUCIONALES EN EL MARCO DEL CONSENSO SOCIAL</t>
  </si>
  <si>
    <t>FORMULARIOS UNICOS DE REPORTE DE AVANCES DE LA GESTIÓN - FURAG</t>
  </si>
  <si>
    <t>HABILITACIÓN DE SERVICIOS POSTALES</t>
  </si>
  <si>
    <t>HISTORIAS LABORALES ENTIDADES LIQUIDADAS (INRAVISION - AUDIOVISUALES</t>
  </si>
  <si>
    <t>INVENTARIOS DEL MUSEO DE TECNOLOGIAS DE LA INFORMACIÓN Y LAS COMUNICACIONES</t>
  </si>
  <si>
    <t>LICENCIAS DE CONCESIÓN DE SERVICIOS DE RADIODIFUSIÓN SONORA</t>
  </si>
  <si>
    <t>LIQUIDACIÓN DE DERECHOS</t>
  </si>
  <si>
    <t>NOTIFICACION DE ACTOS ADMINISTRATIVOS</t>
  </si>
  <si>
    <t>NOVEDADES DE NOMINA</t>
  </si>
  <si>
    <t>OPERACIONES DE LA DIRECCIÓN DEL TESORO NACIONAL MINISTERIO</t>
  </si>
  <si>
    <t>PARTICIPACIÓN EN COMISIONES TÉCNICAS O NORMATIVAS</t>
  </si>
  <si>
    <t>PETICIONES, QUEJAS, RECLAMOS, SUGERENCIAS Y DENUNCIAS - PQRSD</t>
  </si>
  <si>
    <t>PLANES DE ACCIÓN, SEGUIMIENTO Y MEJORA</t>
  </si>
  <si>
    <t>PLANILLAS DE CORRESPONDENCIA</t>
  </si>
  <si>
    <t>POLITICA DE SERVICIOS POSTALES</t>
  </si>
  <si>
    <t>POLITICA NACIONAL DE RADIODIFUSIÓN SONORA</t>
  </si>
  <si>
    <t xml:space="preserve">PROCESO DE ASIGNACIÓN DIRECTA DEL ESPECTRO RADIOELECTRICO </t>
  </si>
  <si>
    <t>PROCESO DE EMISIONES FILATELICAS</t>
  </si>
  <si>
    <t>PROCESO DE INSCRIPCIÓN DE OPERADORES EN EL REGISTRO POSTAL</t>
  </si>
  <si>
    <t>PROCESO DE TRÁMITE, REGISTRO, LICENCIAS Y PERMISOS</t>
  </si>
  <si>
    <t>PROCESO TRAMITE DE AUTORIZACION VENTA DE EQUIPOS TERMINALES MOVILES</t>
  </si>
  <si>
    <t>PROCESOS DE INFORMACIÓN SECTORIAL</t>
  </si>
  <si>
    <t>PROCESOS DE SELECCIÓN OBJETIVA ASIGNACIÓN DE LICENCIAS DE RADIODIFUSIÓN SONORA</t>
  </si>
  <si>
    <t>PROCESOS DE SELECCIÓN OBJETIVA DEL ESPECTRO</t>
  </si>
  <si>
    <t>PROCESOS DE SELECCIÓN OBJETIVA PARA ASIGNACIÓN DEL ESPECTRO RADIOELÉCTRICO</t>
  </si>
  <si>
    <t>PROCESOS DISCIPLINARIOS</t>
  </si>
  <si>
    <t>PROCESOS ORDINARIOS</t>
  </si>
  <si>
    <t>PROYECTOS DE INVESTIGACIÓN</t>
  </si>
  <si>
    <t>REGISTRO DE RADIOAFICIONADOS Y RADIOS ITINERANTES</t>
  </si>
  <si>
    <t>REGISTROS DE ASOCIACIONES DE RADIOAFICIONADOS Y DE BANDA CIUDADANA</t>
  </si>
  <si>
    <t>REGISTROS DE GESTIÓN DE GARANTÍAS Y COBRO COACTIVO</t>
  </si>
  <si>
    <t>REGISTROS DE OFERTA INSTITUCIONAL</t>
  </si>
  <si>
    <t>REGISTROS DE PROVEEDOR DE CAPACIDAD SATELITAL</t>
  </si>
  <si>
    <t>REGISTROS PRESUPUESTALES</t>
  </si>
  <si>
    <t>REQUERIMENTOS DE AJUSTES DE BASES DE DATOS</t>
  </si>
  <si>
    <t>RESERVAS PRESUPUESTALES</t>
  </si>
  <si>
    <t>SOLICITUDES DENEGADAS, DE AUTORIZACIONES, LICENCIAS Y PERMISOS DE COMUNICACIONES</t>
  </si>
  <si>
    <t>TRANSFERENCIAS DOCUMENTALES</t>
  </si>
  <si>
    <t>Actas de la Comisión Intersectorial para el Desarrollo de la Economia Digital</t>
  </si>
  <si>
    <t>Actas de Reunión con Sindicatos</t>
  </si>
  <si>
    <t>Actas del  Subcomité de Seguimiento Correctivo y Preventivo</t>
  </si>
  <si>
    <t>Actas del Comité Consultivo de Radio Comunitaria</t>
  </si>
  <si>
    <t>Actas del Comité de Administratción de Bienes</t>
  </si>
  <si>
    <t xml:space="preserve">Actas del Comité de Conciliación y Defensa Judicial </t>
  </si>
  <si>
    <t>Actas del Comité de Contratación</t>
  </si>
  <si>
    <t>Actas del Comité de Control de Cambios</t>
  </si>
  <si>
    <t xml:space="preserve">Actas del Comité de Control y Seguimiento del Fondo de Tecnologías de la Información y las Comunicaciones </t>
  </si>
  <si>
    <t>Actas del Comité de Coordinación del Sistema de Control Interno</t>
  </si>
  <si>
    <t>Actas del Comité de Seguimiento al Plan Anual de Adquisiciones</t>
  </si>
  <si>
    <t>Actas del Comité del Coordinador de Teletrabajo</t>
  </si>
  <si>
    <t>Actas del Comité Directivo</t>
  </si>
  <si>
    <t>Actas del Comité Paritario de Seguridad y Salud en el Trabajo</t>
  </si>
  <si>
    <t>Actas del Comité Técnico de Sostenibilidad del Sistema de Contabilidad</t>
  </si>
  <si>
    <t>Actas del Subcomité de Asuntos Precontractuales</t>
  </si>
  <si>
    <t>Actas del Subcomité de Seguimiento Ingresos del Fondo</t>
  </si>
  <si>
    <t>Actas Grupos Comités Primarios</t>
  </si>
  <si>
    <t>Acuerdo Extrajudicial de Validación</t>
  </si>
  <si>
    <t>Acuerdos de Liquidación Obligatoria</t>
  </si>
  <si>
    <t>Acuerdos de Liquidación Voluntaria</t>
  </si>
  <si>
    <t>Acuerdos de Reestructuración de Pasivos</t>
  </si>
  <si>
    <t>Acuerdos de Reestructuración Empresarial</t>
  </si>
  <si>
    <t>Acuerdos de Reorganización Empresarial</t>
  </si>
  <si>
    <t>Certificaciones de Calidad Estadistica</t>
  </si>
  <si>
    <t>Certificaciones de Cumplimiento</t>
  </si>
  <si>
    <t>Clasificación Tributaria Contratistas PN Fondo</t>
  </si>
  <si>
    <t>Comproantes de Ingresos de Elementos de Consumo</t>
  </si>
  <si>
    <t>Comprobantes Contables de Egreso</t>
  </si>
  <si>
    <t>Comprobantes Contables de Ingreso</t>
  </si>
  <si>
    <t>Comprobantes de Egresos de Elementos de Consumo</t>
  </si>
  <si>
    <t>Comprobantes de Traslado y  Reintegro de Bienes entre Funcionarios</t>
  </si>
  <si>
    <t>Conceptos de no Procedibilidad</t>
  </si>
  <si>
    <t>Conceptos Técnicos</t>
  </si>
  <si>
    <t xml:space="preserve">Conceptos Técnicos sobre Servicios de Telecomunicaciones </t>
  </si>
  <si>
    <t xml:space="preserve">Contratos de Arrendamiento del Fondo </t>
  </si>
  <si>
    <t>Contratos de Arrendamiento del Ministerio</t>
  </si>
  <si>
    <t>Contratos de Ciencia, Tecnología e Innovación del Fondo</t>
  </si>
  <si>
    <t>Contratos de Ciencia, Tecnología e Innovación del Ministerio</t>
  </si>
  <si>
    <t>Contratos de Comodato del Fondo</t>
  </si>
  <si>
    <t>Contratos de Comodato del Ministerio</t>
  </si>
  <si>
    <t>Contratos de Compraventa del Fondo</t>
  </si>
  <si>
    <t>Contratos de Compraventa del Ministerio</t>
  </si>
  <si>
    <t>Contratos de Consultoria del Fondo</t>
  </si>
  <si>
    <t>Contratos de Consultoria del Ministerio</t>
  </si>
  <si>
    <t>Contratos de Interventoría del Fondo</t>
  </si>
  <si>
    <t>Contratos de Interventoría del Ministerio</t>
  </si>
  <si>
    <t>Contratos de Obra del Fondo</t>
  </si>
  <si>
    <t xml:space="preserve">Contratos de Obra del Ministerio           </t>
  </si>
  <si>
    <t xml:space="preserve">Contratos de Prestación de Servicios del Fondo        </t>
  </si>
  <si>
    <t xml:space="preserve">Contratos de Prestación de Servicios del Ministerio     </t>
  </si>
  <si>
    <t>Contratos de Prestación de Servicios Profesionales o Apoyo a Gestión del Fondo</t>
  </si>
  <si>
    <t>Contratos de Prestación de Servicios Profesionales o Apoyo a Gestión del Ministerio</t>
  </si>
  <si>
    <t xml:space="preserve">Contratos de Suministros del Fondo          </t>
  </si>
  <si>
    <t>Contratos de Suministros del Ministerio</t>
  </si>
  <si>
    <t>Contratos Interadministrativos del Fondo</t>
  </si>
  <si>
    <t>Contratos Interadministrativos del Ministerio</t>
  </si>
  <si>
    <t>Convenios de Asociación del Fondo</t>
  </si>
  <si>
    <t>Convenios de Asociación del Ministerio</t>
  </si>
  <si>
    <t>Convenios de Cooperación del Fondo</t>
  </si>
  <si>
    <t>Convenios de Cooperación del Ministerio</t>
  </si>
  <si>
    <t>Convenios Interadministrativos del Fondo</t>
  </si>
  <si>
    <t>Convenios Interadministrativos del Ministerio</t>
  </si>
  <si>
    <t>Cuentas Bancarias del Fondo</t>
  </si>
  <si>
    <t xml:space="preserve">Cuentas Bancarias del Ministerio </t>
  </si>
  <si>
    <t>Declaraciones Trbutarias Estampillas Fondo</t>
  </si>
  <si>
    <t>Declaraciones Trbutarias Estampillas Ministerio</t>
  </si>
  <si>
    <t>Declaraciones Tributarias de Obra Pública Fondo</t>
  </si>
  <si>
    <t>Declaraciones Tributarias de Obra Pública Ministerio</t>
  </si>
  <si>
    <t>Declaraciones Tributarias de Retención en la Fuente Fondo</t>
  </si>
  <si>
    <t>Declaraciones Tributarias de Retención en la Fuente Ministerio</t>
  </si>
  <si>
    <t>Declaraciones Tributarias ICA Fondo</t>
  </si>
  <si>
    <t>Declaraciones Tributarias ICA Mnisterio</t>
  </si>
  <si>
    <t>Estudios en Materia de Gobierno Digital</t>
  </si>
  <si>
    <t>Estudios en Materia de Industria de Tecnología de la Información</t>
  </si>
  <si>
    <t>Estudios en Transformación Digital</t>
  </si>
  <si>
    <t>Formato de Traslado y Reintegro de Bienes</t>
  </si>
  <si>
    <t>Habilitación  en el Registro Postal</t>
  </si>
  <si>
    <t>informe de Participación Delegada con Canales Regionales</t>
  </si>
  <si>
    <t>Informe de Participación en el Comité de Estabilidad Jurídica</t>
  </si>
  <si>
    <t>Informes a Entes de Control y Vigilancia</t>
  </si>
  <si>
    <t>Informes a Entes de Control y Vigilancia.</t>
  </si>
  <si>
    <t>Informes a Entidades de Control y Vigilancia</t>
  </si>
  <si>
    <t>Informes a Otros Organismos</t>
  </si>
  <si>
    <t>Informes de Auditorias de Calidad</t>
  </si>
  <si>
    <t>Informes de Auditorias de Gestión</t>
  </si>
  <si>
    <t>Informes de Autenticaciones</t>
  </si>
  <si>
    <t>Informes de Cálculo Actuarial</t>
  </si>
  <si>
    <t>Informes de Comisión</t>
  </si>
  <si>
    <t>Informes de Comisiones Internacionales</t>
  </si>
  <si>
    <t>Informes de Constitución de Cuentas por Pagar</t>
  </si>
  <si>
    <t>Informes de Control y Seguimiento del Fondo</t>
  </si>
  <si>
    <t>Informes de Cultura Organizacional y Apropiación del Modelo Integrado de Gestión</t>
  </si>
  <si>
    <t>Informes de Derechos de Petición</t>
  </si>
  <si>
    <t>Informes de Ejecución Presupuestal</t>
  </si>
  <si>
    <t>Informes de Estadisticas Sectoriales</t>
  </si>
  <si>
    <t>Informes de Gestión Audiovisuales</t>
  </si>
  <si>
    <t>Informes de Participación en Comisiones Técnicas o Normativas</t>
  </si>
  <si>
    <t>Informes de Patrimonios Autonomos de Remanentes Par Telecom</t>
  </si>
  <si>
    <t>Informes de Presunto Incumplimiento</t>
  </si>
  <si>
    <t>Informes de Revisión de Autoliquidaciones</t>
  </si>
  <si>
    <t>Informes de Seguimiento a  Ejecución Presupuestal</t>
  </si>
  <si>
    <t>Informes de Seguimiento a la Gestión de Ingresos del Fondo</t>
  </si>
  <si>
    <t>Informes de Seguimiento de Calidad</t>
  </si>
  <si>
    <t>Informes del Eje Articulador - Liderazgo, Gestión del Conocimiento e Innovación</t>
  </si>
  <si>
    <t>Instrumentos de Control de Vehiculos</t>
  </si>
  <si>
    <t>Inventario Documental</t>
  </si>
  <si>
    <t>Inventarios de Activos de Información</t>
  </si>
  <si>
    <t>Inventarios de Almacen</t>
  </si>
  <si>
    <t>Plan de Atención a Victimas y Poblaciones Vulnerables</t>
  </si>
  <si>
    <t>Planes Anuales de Caja PAC</t>
  </si>
  <si>
    <t>Planes de Acción</t>
  </si>
  <si>
    <t>Planes de Acción Institucionales</t>
  </si>
  <si>
    <t>Planes de Atención a Victimas y Población Vulnerable</t>
  </si>
  <si>
    <t>Planes de Divulgación</t>
  </si>
  <si>
    <t>Planes de Equidad de Genero</t>
  </si>
  <si>
    <t>Planes de Inversión del Fondo - Portafolio</t>
  </si>
  <si>
    <t>Planes de Mejoramiento</t>
  </si>
  <si>
    <t>Planes de Mejoramiento de Calidad y Gestión</t>
  </si>
  <si>
    <t>Planes de Mejoramiento de los Recursos del Fondo</t>
  </si>
  <si>
    <t>Planes de Mejoramiento para Contraloria</t>
  </si>
  <si>
    <t>Planes de Monitoreo y Evaluación de Ciudades Inteligentes</t>
  </si>
  <si>
    <t>Planes de Salvaguarda Etnicos</t>
  </si>
  <si>
    <t>Planes de Seguridad Vial</t>
  </si>
  <si>
    <t>Planes de Seguridad y Salud en el Trabajo</t>
  </si>
  <si>
    <t>Planes Estrategicos de Gobierno Electronico del Estado</t>
  </si>
  <si>
    <t xml:space="preserve">Planes Estratégicos Sectoriales </t>
  </si>
  <si>
    <t>Planes Institucionales</t>
  </si>
  <si>
    <t>Plan Técnicos Nacionales de Radiodifusión Sonora</t>
  </si>
  <si>
    <t>Politicas de Gobierno Digital</t>
  </si>
  <si>
    <t>Políticas de Protección de la Información Pública</t>
  </si>
  <si>
    <t>Politicas de Trámites y Servicios de la Informaciòn Estatal</t>
  </si>
  <si>
    <t>Políticas Públicas de Gestión de Tecnologías de la Información y Seguridad de la Información</t>
  </si>
  <si>
    <t>Procesos Administrativos contra los Proveedores</t>
  </si>
  <si>
    <t>Procesos de Infraestructura Tecnologica</t>
  </si>
  <si>
    <t>Procesos Disciplinarios Verbales</t>
  </si>
  <si>
    <t>Procesos Judiciales de Laudo Arbitral</t>
  </si>
  <si>
    <t>Programas Anuales de Auditorias</t>
  </si>
  <si>
    <t>Programas de Ambiente y Cultura Organizacional</t>
  </si>
  <si>
    <t>Programas de Capacitación, Teletrabajo, Bienestar, Incentivos Seguridad y Salud en el Trabajo</t>
  </si>
  <si>
    <t>Programas de Emprendimiento Digital</t>
  </si>
  <si>
    <t>Programas de Gestión Documental</t>
  </si>
  <si>
    <t>Programas del Sistema Integrado de Conservación Documental</t>
  </si>
  <si>
    <t>Programas Preventivos de Servicios de Radiodifusión Sonora</t>
  </si>
  <si>
    <t>Programas Preventivos de Servicios de Telecomunicaciones</t>
  </si>
  <si>
    <t>Programas Preventivos de Servicios Postales</t>
  </si>
  <si>
    <t>Proyecto de Inversión Radio Pública</t>
  </si>
  <si>
    <t xml:space="preserve">Proyectos de Gestión Internos </t>
  </si>
  <si>
    <t>Proyectos de Inversión Presupuestal</t>
  </si>
  <si>
    <t>Proyectos de Tramites, Servicios, Datos, Transparencia y Participación</t>
  </si>
  <si>
    <t>Proyectos Normativos y de Reglamentos en Materia de Garantías</t>
  </si>
  <si>
    <t>Proyectos por Obligaciones de Hacer</t>
  </si>
  <si>
    <t>Proyectos Técnicos y Normativos</t>
  </si>
  <si>
    <t>Registros Presupuestales de Compromiso Fondo</t>
  </si>
  <si>
    <t>Registros Presupuestales de Compromiso Mnisterio</t>
  </si>
  <si>
    <t>Reservas Presupuestales y Cuentas por Pagar del Fondo</t>
  </si>
  <si>
    <t>Reservas Presupuestales y Cuentas por Pagar del Ministerio</t>
  </si>
  <si>
    <t>Resoluciones de Habilitación de Servicios Postales de Pago</t>
  </si>
  <si>
    <t>Resoluciones de Habilitación de Servicios Postales para Mensajeria Expresa</t>
  </si>
  <si>
    <t>Resoluciones del Fondo de Tecnologias de la Información y las Comunicaciones</t>
  </si>
  <si>
    <t>Solicitud de Licencia de Cadenas Radiales</t>
  </si>
  <si>
    <t>Solicitud de Licencia de Emisoras Comerciales</t>
  </si>
  <si>
    <t>Solicitud de Licencia de Emisoras Comunitarias</t>
  </si>
  <si>
    <t>Solicitud de Licencia de Emisoras de Interés Público</t>
  </si>
  <si>
    <t>Solicitud de Licencia de Transmoviles</t>
  </si>
  <si>
    <t>Transferencias Documentales Primarias</t>
  </si>
  <si>
    <t>Transferencias Documentales Secundarias</t>
  </si>
  <si>
    <t>Plan de Acción, Seguimiento y Mejora de Economía Digital</t>
  </si>
  <si>
    <t>Plan de Acción, Seguimiento y Mejora en Gobierno Digital</t>
  </si>
  <si>
    <t>Plan de Inspección y Vigilancia</t>
  </si>
  <si>
    <t>Plan de Inversión del Fondo</t>
  </si>
  <si>
    <t>Plan de Mejoramiento de Infraestructura</t>
  </si>
  <si>
    <t>Plan de Mejoramiento de la Oficina</t>
  </si>
  <si>
    <t>Plan de Acción Seguimiento y Mejora en Industria de Comunicaciones</t>
  </si>
  <si>
    <t>Plan de Mejoramiento de Recursos del Fondo</t>
  </si>
  <si>
    <t>Plan de Promoción y Prevención Normativa</t>
  </si>
  <si>
    <t>Plan Anual de Compras</t>
  </si>
  <si>
    <t>Plan Estratégico de Dominio.co y Gobernanza de Internet</t>
  </si>
  <si>
    <t>Plan Estratégico de Formación y Entretenimiento Dirigido a Personas con Discapacidad</t>
  </si>
  <si>
    <t>Plan Estratégico para Desarrollar Capacidades Digitales</t>
  </si>
  <si>
    <t>Plan Étnico</t>
  </si>
  <si>
    <t>Conceptos Técnicos de Postulaciones para Financiación</t>
  </si>
  <si>
    <t>Inventarios Documentales de Transferencias Primarias</t>
  </si>
  <si>
    <t>Inventarios Documentales de Transferencias Secundarias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</si>
</sst>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2" borderId="1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2" borderId="1" xfId="0" quotePrefix="1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justify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2" borderId="1" xfId="0" quotePrefix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/>
    </xf>
    <xf numFmtId="164" fontId="3" fillId="0" borderId="1" xfId="0" applyNumberFormat="1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quotePrefix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justify"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2" fillId="0" borderId="1" xfId="0" quotePrefix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993777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758CD9-FE2E-4601-A005-0777847ED0B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43527" cy="1317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721179</xdr:colOff>
      <xdr:row>0</xdr:row>
      <xdr:rowOff>1265463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44BE8A-C010-478B-AD6F-F813E26B8B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796392" cy="1265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D5152-1BFD-46DB-81E2-2C92C2851733}">
  <dimension ref="A1:P469"/>
  <sheetViews>
    <sheetView tabSelected="1" zoomScale="75" zoomScaleNormal="75" workbookViewId="0">
      <selection activeCell="A3" sqref="A3"/>
    </sheetView>
  </sheetViews>
  <sheetFormatPr baseColWidth="10" defaultColWidth="54.42578125" defaultRowHeight="15" x14ac:dyDescent="0.25"/>
  <cols>
    <col min="1" max="1" width="12.140625" style="1" customWidth="1"/>
    <col min="2" max="2" width="53.140625" style="8" customWidth="1"/>
    <col min="3" max="3" width="45.7109375" style="16" customWidth="1"/>
    <col min="4" max="4" width="12.140625" style="1" customWidth="1"/>
    <col min="5" max="5" width="46" style="16" customWidth="1"/>
    <col min="6" max="6" width="12.140625" style="1" customWidth="1"/>
    <col min="7" max="7" width="66.5703125" style="16" customWidth="1"/>
    <col min="8" max="8" width="12.140625" style="1" customWidth="1"/>
    <col min="9" max="9" width="9.7109375" style="1" customWidth="1"/>
    <col min="10" max="10" width="54.42578125" style="16" customWidth="1"/>
    <col min="11" max="11" width="9.7109375" style="1" customWidth="1"/>
    <col min="12" max="12" width="64.85546875" style="16" customWidth="1"/>
    <col min="13" max="14" width="16" style="8" hidden="1" customWidth="1"/>
    <col min="15" max="15" width="20.140625" style="8" hidden="1" customWidth="1"/>
    <col min="16" max="16" width="54.42578125" style="8" customWidth="1"/>
    <col min="17" max="16384" width="54.42578125" style="8"/>
  </cols>
  <sheetData>
    <row r="1" spans="1:15" customFormat="1" ht="103.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customFormat="1" ht="26.2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5" s="1" customFormat="1" ht="45" x14ac:dyDescent="0.25">
      <c r="A3" s="13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O3" s="1" t="s">
        <v>13</v>
      </c>
    </row>
    <row r="4" spans="1:15" x14ac:dyDescent="0.25">
      <c r="A4" s="43">
        <v>1000</v>
      </c>
      <c r="B4" s="9" t="s">
        <v>14</v>
      </c>
      <c r="C4" s="15"/>
      <c r="D4" s="28"/>
      <c r="E4" s="14"/>
      <c r="F4" s="44"/>
      <c r="G4" s="14"/>
      <c r="H4" s="44"/>
      <c r="I4" s="28" t="str">
        <f>+VLOOKUP(J4,ComparacionSr!A:B,2,0)</f>
        <v>02</v>
      </c>
      <c r="J4" s="18" t="s">
        <v>15</v>
      </c>
      <c r="K4" s="43" t="str">
        <f>+VLOOKUP(L4,Subseries!B:C,2,0)</f>
        <v>25</v>
      </c>
      <c r="L4" s="7" t="s">
        <v>16</v>
      </c>
      <c r="M4" s="3" t="str">
        <f>+I4</f>
        <v>02</v>
      </c>
      <c r="N4" s="9" t="str">
        <f>+CONCATENATE(I4,".",K4)</f>
        <v>02.25</v>
      </c>
      <c r="O4" s="8" t="s">
        <v>17</v>
      </c>
    </row>
    <row r="5" spans="1:15" x14ac:dyDescent="0.25">
      <c r="A5" s="43">
        <v>1000</v>
      </c>
      <c r="B5" s="9" t="s">
        <v>14</v>
      </c>
      <c r="C5" s="15"/>
      <c r="D5" s="28"/>
      <c r="E5" s="14"/>
      <c r="F5" s="44"/>
      <c r="G5" s="14"/>
      <c r="H5" s="44"/>
      <c r="I5" s="28">
        <f>+VLOOKUP(J5,ComparacionSr!A:B,2,0)</f>
        <v>24</v>
      </c>
      <c r="J5" s="18" t="s">
        <v>18</v>
      </c>
      <c r="K5" s="43"/>
      <c r="L5" s="7"/>
      <c r="M5" s="3">
        <f t="shared" ref="M5:M67" si="0">+I5</f>
        <v>24</v>
      </c>
      <c r="N5" s="9"/>
      <c r="O5" s="8" t="s">
        <v>19</v>
      </c>
    </row>
    <row r="6" spans="1:15" ht="30" x14ac:dyDescent="0.25">
      <c r="A6" s="43">
        <v>1000</v>
      </c>
      <c r="B6" s="9" t="s">
        <v>14</v>
      </c>
      <c r="C6" s="15"/>
      <c r="D6" s="28"/>
      <c r="E6" s="14"/>
      <c r="F6" s="44"/>
      <c r="G6" s="14"/>
      <c r="H6" s="44"/>
      <c r="I6" s="28">
        <f>+VLOOKUP(J6,ComparacionSr!A:B,2,0)</f>
        <v>28</v>
      </c>
      <c r="J6" s="23" t="s">
        <v>20</v>
      </c>
      <c r="K6" s="43"/>
      <c r="L6" s="7"/>
      <c r="M6" s="3">
        <f t="shared" si="0"/>
        <v>28</v>
      </c>
      <c r="N6" s="9"/>
      <c r="O6" s="8" t="s">
        <v>17</v>
      </c>
    </row>
    <row r="7" spans="1:15" x14ac:dyDescent="0.25">
      <c r="A7" s="43">
        <v>1000</v>
      </c>
      <c r="B7" s="9" t="s">
        <v>14</v>
      </c>
      <c r="C7" s="15"/>
      <c r="D7" s="28"/>
      <c r="E7" s="14"/>
      <c r="F7" s="44"/>
      <c r="G7" s="14"/>
      <c r="H7" s="44"/>
      <c r="I7" s="28">
        <f>+VLOOKUP(J7,ComparacionSr!A:B,2,0)</f>
        <v>35</v>
      </c>
      <c r="J7" s="18" t="s">
        <v>21</v>
      </c>
      <c r="K7" s="43" t="str">
        <f>+VLOOKUP(L7,Subseries!B:C,2,0)</f>
        <v>01</v>
      </c>
      <c r="L7" s="3" t="s">
        <v>22</v>
      </c>
      <c r="M7" s="3">
        <f t="shared" si="0"/>
        <v>35</v>
      </c>
      <c r="N7" s="9" t="str">
        <f t="shared" ref="N7:N15" si="1">+CONCATENATE(I7,".",K7)</f>
        <v>35.01</v>
      </c>
      <c r="O7" s="8" t="s">
        <v>17</v>
      </c>
    </row>
    <row r="8" spans="1:15" x14ac:dyDescent="0.25">
      <c r="A8" s="43">
        <v>1000</v>
      </c>
      <c r="B8" s="9" t="s">
        <v>14</v>
      </c>
      <c r="C8" s="15"/>
      <c r="D8" s="28"/>
      <c r="E8" s="14"/>
      <c r="F8" s="44"/>
      <c r="G8" s="14"/>
      <c r="H8" s="44"/>
      <c r="I8" s="28">
        <f>+VLOOKUP(J8,ComparacionSr!A:B,2,0)</f>
        <v>35</v>
      </c>
      <c r="J8" s="18" t="s">
        <v>21</v>
      </c>
      <c r="K8" s="43" t="str">
        <f>+VLOOKUP(L8,Subseries!B:C,2,0)</f>
        <v>11</v>
      </c>
      <c r="L8" s="3" t="s">
        <v>23</v>
      </c>
      <c r="M8" s="3">
        <f t="shared" si="0"/>
        <v>35</v>
      </c>
      <c r="N8" s="9" t="str">
        <f t="shared" si="1"/>
        <v>35.11</v>
      </c>
      <c r="O8" s="8" t="s">
        <v>17</v>
      </c>
    </row>
    <row r="9" spans="1:15" ht="30" x14ac:dyDescent="0.25">
      <c r="A9" s="43">
        <v>1000</v>
      </c>
      <c r="B9" s="9" t="s">
        <v>14</v>
      </c>
      <c r="C9" s="15"/>
      <c r="D9" s="28"/>
      <c r="E9" s="14"/>
      <c r="F9" s="44"/>
      <c r="G9" s="14"/>
      <c r="H9" s="44"/>
      <c r="I9" s="28">
        <f>+VLOOKUP(J9,ComparacionSr!A:B,2,0)</f>
        <v>50</v>
      </c>
      <c r="J9" s="22" t="s">
        <v>24</v>
      </c>
      <c r="K9" s="43" t="str">
        <f>+VLOOKUP(L9,Subseries!B:C,2,0)</f>
        <v>06</v>
      </c>
      <c r="L9" s="21" t="s">
        <v>25</v>
      </c>
      <c r="M9" s="3">
        <f t="shared" si="0"/>
        <v>50</v>
      </c>
      <c r="N9" s="9" t="str">
        <f t="shared" si="1"/>
        <v>50.06</v>
      </c>
      <c r="O9" s="8" t="s">
        <v>17</v>
      </c>
    </row>
    <row r="10" spans="1:15" x14ac:dyDescent="0.25">
      <c r="A10" s="43">
        <v>1000</v>
      </c>
      <c r="B10" s="9" t="s">
        <v>14</v>
      </c>
      <c r="C10" s="15"/>
      <c r="D10" s="28"/>
      <c r="E10" s="14"/>
      <c r="F10" s="44"/>
      <c r="G10" s="14"/>
      <c r="H10" s="44"/>
      <c r="I10" s="28">
        <f>+VLOOKUP(J10,ComparacionSr!A:B,2,0)</f>
        <v>54</v>
      </c>
      <c r="J10" s="22" t="s">
        <v>26</v>
      </c>
      <c r="K10" s="43" t="str">
        <f>+VLOOKUP(L10,Subseries!B:C,2,0)</f>
        <v>02</v>
      </c>
      <c r="L10" s="3" t="s">
        <v>27</v>
      </c>
      <c r="M10" s="3">
        <f t="shared" si="0"/>
        <v>54</v>
      </c>
      <c r="N10" s="9" t="str">
        <f t="shared" si="1"/>
        <v>54.02</v>
      </c>
      <c r="O10" s="8" t="s">
        <v>17</v>
      </c>
    </row>
    <row r="11" spans="1:15" x14ac:dyDescent="0.25">
      <c r="A11" s="43">
        <v>1000</v>
      </c>
      <c r="B11" s="9" t="s">
        <v>14</v>
      </c>
      <c r="C11" s="15"/>
      <c r="D11" s="28"/>
      <c r="E11" s="14"/>
      <c r="F11" s="44"/>
      <c r="G11" s="14"/>
      <c r="H11" s="44"/>
      <c r="I11" s="28">
        <f>+VLOOKUP(J11,ComparacionSr!A:B,2,0)</f>
        <v>54</v>
      </c>
      <c r="J11" s="22" t="s">
        <v>26</v>
      </c>
      <c r="K11" s="43" t="str">
        <f>+VLOOKUP(L11,Subseries!B:C,2,0)</f>
        <v>11</v>
      </c>
      <c r="L11" s="21" t="s">
        <v>28</v>
      </c>
      <c r="M11" s="3">
        <f t="shared" si="0"/>
        <v>54</v>
      </c>
      <c r="N11" s="9" t="str">
        <f t="shared" si="1"/>
        <v>54.11</v>
      </c>
      <c r="O11" s="8" t="s">
        <v>17</v>
      </c>
    </row>
    <row r="12" spans="1:15" ht="30" x14ac:dyDescent="0.25">
      <c r="A12" s="43">
        <v>1000</v>
      </c>
      <c r="B12" s="9" t="s">
        <v>14</v>
      </c>
      <c r="C12" s="15" t="s">
        <v>29</v>
      </c>
      <c r="D12" s="28">
        <v>1100</v>
      </c>
      <c r="E12" s="5"/>
      <c r="F12" s="28"/>
      <c r="G12" s="5"/>
      <c r="H12" s="28"/>
      <c r="I12" s="28" t="str">
        <f>+VLOOKUP(J12,ComparacionSr!A:B,2,0)</f>
        <v>02</v>
      </c>
      <c r="J12" s="18" t="s">
        <v>15</v>
      </c>
      <c r="K12" s="43" t="str">
        <f>+VLOOKUP(L12,Subseries!B:C,2,0)</f>
        <v>30</v>
      </c>
      <c r="L12" s="3" t="s">
        <v>30</v>
      </c>
      <c r="M12" s="3" t="str">
        <f t="shared" si="0"/>
        <v>02</v>
      </c>
      <c r="N12" s="9" t="str">
        <f t="shared" si="1"/>
        <v>02.30</v>
      </c>
      <c r="O12" s="8" t="s">
        <v>17</v>
      </c>
    </row>
    <row r="13" spans="1:15" ht="30" x14ac:dyDescent="0.25">
      <c r="A13" s="43">
        <v>1000</v>
      </c>
      <c r="B13" s="9" t="s">
        <v>14</v>
      </c>
      <c r="C13" s="15" t="s">
        <v>29</v>
      </c>
      <c r="D13" s="28">
        <v>1100</v>
      </c>
      <c r="E13" s="14"/>
      <c r="F13" s="44"/>
      <c r="G13" s="14"/>
      <c r="H13" s="44"/>
      <c r="I13" s="28" t="str">
        <f>+VLOOKUP(J13,ComparacionSr!A:B,2,0)</f>
        <v>02</v>
      </c>
      <c r="J13" s="18" t="s">
        <v>15</v>
      </c>
      <c r="K13" s="43" t="str">
        <f>+VLOOKUP(L13,Subseries!B:C,2,0)</f>
        <v>31</v>
      </c>
      <c r="L13" s="23" t="s">
        <v>31</v>
      </c>
      <c r="M13" s="3" t="str">
        <f t="shared" si="0"/>
        <v>02</v>
      </c>
      <c r="N13" s="9" t="str">
        <f t="shared" si="1"/>
        <v>02.31</v>
      </c>
      <c r="O13" s="8" t="s">
        <v>17</v>
      </c>
    </row>
    <row r="14" spans="1:15" ht="30" x14ac:dyDescent="0.25">
      <c r="A14" s="43">
        <v>1000</v>
      </c>
      <c r="B14" s="9" t="s">
        <v>14</v>
      </c>
      <c r="C14" s="15" t="s">
        <v>29</v>
      </c>
      <c r="D14" s="28">
        <v>1100</v>
      </c>
      <c r="E14" s="14"/>
      <c r="F14" s="44"/>
      <c r="G14" s="14"/>
      <c r="H14" s="44"/>
      <c r="I14" s="28" t="str">
        <f>+VLOOKUP(J14,ComparacionSr!A:B,2,0)</f>
        <v>02</v>
      </c>
      <c r="J14" s="18" t="s">
        <v>15</v>
      </c>
      <c r="K14" s="43" t="str">
        <f>+VLOOKUP(L14,Subseries!B:C,2,0)</f>
        <v>32</v>
      </c>
      <c r="L14" s="23" t="s">
        <v>32</v>
      </c>
      <c r="M14" s="3" t="str">
        <f t="shared" si="0"/>
        <v>02</v>
      </c>
      <c r="N14" s="9" t="str">
        <f t="shared" si="1"/>
        <v>02.32</v>
      </c>
      <c r="O14" s="8" t="s">
        <v>17</v>
      </c>
    </row>
    <row r="15" spans="1:15" ht="30" x14ac:dyDescent="0.25">
      <c r="A15" s="43">
        <v>1000</v>
      </c>
      <c r="B15" s="9" t="s">
        <v>14</v>
      </c>
      <c r="C15" s="15" t="s">
        <v>29</v>
      </c>
      <c r="D15" s="28">
        <v>1100</v>
      </c>
      <c r="E15" s="14"/>
      <c r="F15" s="44"/>
      <c r="G15" s="14"/>
      <c r="H15" s="44"/>
      <c r="I15" s="28">
        <f>+VLOOKUP(J15,ComparacionSr!A:B,2,0)</f>
        <v>17</v>
      </c>
      <c r="J15" s="18" t="s">
        <v>33</v>
      </c>
      <c r="K15" s="43" t="str">
        <f>+VLOOKUP(L15,Subseries!B:C,2,0)</f>
        <v>01</v>
      </c>
      <c r="L15" s="3" t="s">
        <v>34</v>
      </c>
      <c r="M15" s="3">
        <f t="shared" si="0"/>
        <v>17</v>
      </c>
      <c r="N15" s="9" t="str">
        <f t="shared" si="1"/>
        <v>17.01</v>
      </c>
      <c r="O15" s="8" t="s">
        <v>17</v>
      </c>
    </row>
    <row r="16" spans="1:15" ht="30" x14ac:dyDescent="0.25">
      <c r="A16" s="43">
        <v>1000</v>
      </c>
      <c r="B16" s="9" t="s">
        <v>14</v>
      </c>
      <c r="C16" s="15" t="s">
        <v>29</v>
      </c>
      <c r="D16" s="28">
        <v>1100</v>
      </c>
      <c r="E16" s="14"/>
      <c r="F16" s="44"/>
      <c r="G16" s="14"/>
      <c r="H16" s="44"/>
      <c r="I16" s="28">
        <f>+VLOOKUP(J16,ComparacionSr!A:B,2,0)</f>
        <v>24</v>
      </c>
      <c r="J16" s="18" t="s">
        <v>18</v>
      </c>
      <c r="K16" s="43"/>
      <c r="L16" s="7"/>
      <c r="M16" s="3">
        <f t="shared" si="0"/>
        <v>24</v>
      </c>
      <c r="N16" s="9"/>
      <c r="O16" s="8" t="s">
        <v>19</v>
      </c>
    </row>
    <row r="17" spans="1:15" ht="30" x14ac:dyDescent="0.25">
      <c r="A17" s="43">
        <v>1000</v>
      </c>
      <c r="B17" s="9" t="s">
        <v>14</v>
      </c>
      <c r="C17" s="15" t="s">
        <v>29</v>
      </c>
      <c r="D17" s="28">
        <v>1100</v>
      </c>
      <c r="E17" s="14"/>
      <c r="F17" s="44"/>
      <c r="G17" s="14"/>
      <c r="H17" s="44"/>
      <c r="I17" s="28">
        <f>+VLOOKUP(J17,ComparacionSr!A:B,2,0)</f>
        <v>35</v>
      </c>
      <c r="J17" s="18" t="s">
        <v>21</v>
      </c>
      <c r="K17" s="43" t="str">
        <f>+VLOOKUP(L17,Subseries!B:C,2,0)</f>
        <v>01</v>
      </c>
      <c r="L17" s="3" t="s">
        <v>22</v>
      </c>
      <c r="M17" s="3">
        <f t="shared" si="0"/>
        <v>35</v>
      </c>
      <c r="N17" s="9" t="str">
        <f t="shared" ref="N17:N21" si="2">+CONCATENATE(I17,".",K17)</f>
        <v>35.01</v>
      </c>
      <c r="O17" s="8" t="s">
        <v>17</v>
      </c>
    </row>
    <row r="18" spans="1:15" ht="30" x14ac:dyDescent="0.25">
      <c r="A18" s="43">
        <v>1000</v>
      </c>
      <c r="B18" s="9" t="s">
        <v>14</v>
      </c>
      <c r="C18" s="15" t="s">
        <v>29</v>
      </c>
      <c r="D18" s="28">
        <v>1100</v>
      </c>
      <c r="E18" s="14"/>
      <c r="F18" s="44"/>
      <c r="G18" s="14"/>
      <c r="H18" s="44"/>
      <c r="I18" s="28">
        <f>+VLOOKUP(J18,ComparacionSr!A:B,2,0)</f>
        <v>35</v>
      </c>
      <c r="J18" s="18" t="s">
        <v>21</v>
      </c>
      <c r="K18" s="43" t="str">
        <f>+VLOOKUP(L18,Subseries!B:C,2,0)</f>
        <v>11</v>
      </c>
      <c r="L18" s="3" t="s">
        <v>23</v>
      </c>
      <c r="M18" s="3">
        <f t="shared" si="0"/>
        <v>35</v>
      </c>
      <c r="N18" s="9" t="str">
        <f t="shared" si="2"/>
        <v>35.11</v>
      </c>
      <c r="O18" s="8" t="s">
        <v>17</v>
      </c>
    </row>
    <row r="19" spans="1:15" ht="30" x14ac:dyDescent="0.25">
      <c r="A19" s="43">
        <v>1000</v>
      </c>
      <c r="B19" s="9" t="s">
        <v>14</v>
      </c>
      <c r="C19" s="15" t="s">
        <v>29</v>
      </c>
      <c r="D19" s="28">
        <v>1100</v>
      </c>
      <c r="E19" s="14"/>
      <c r="F19" s="44"/>
      <c r="G19" s="14"/>
      <c r="H19" s="44"/>
      <c r="I19" s="28">
        <f>+VLOOKUP(J19,ComparacionSr!A:B,2,0)</f>
        <v>45</v>
      </c>
      <c r="J19" s="18" t="s">
        <v>35</v>
      </c>
      <c r="K19" s="43" t="str">
        <f>+VLOOKUP(L19,Subseries!B:C,2,0)</f>
        <v>03</v>
      </c>
      <c r="L19" s="3" t="s">
        <v>36</v>
      </c>
      <c r="M19" s="3">
        <f t="shared" si="0"/>
        <v>45</v>
      </c>
      <c r="N19" s="9" t="str">
        <f t="shared" si="2"/>
        <v>45.03</v>
      </c>
      <c r="O19" s="8" t="s">
        <v>17</v>
      </c>
    </row>
    <row r="20" spans="1:15" ht="30" x14ac:dyDescent="0.25">
      <c r="A20" s="43">
        <v>1000</v>
      </c>
      <c r="B20" s="9" t="s">
        <v>14</v>
      </c>
      <c r="C20" s="15" t="s">
        <v>29</v>
      </c>
      <c r="D20" s="28">
        <v>1100</v>
      </c>
      <c r="E20" s="14"/>
      <c r="F20" s="44"/>
      <c r="G20" s="14"/>
      <c r="H20" s="44"/>
      <c r="I20" s="28">
        <f>+VLOOKUP(J20,ComparacionSr!A:B,2,0)</f>
        <v>49</v>
      </c>
      <c r="J20" s="22" t="s">
        <v>37</v>
      </c>
      <c r="K20" s="43" t="str">
        <f>+VLOOKUP(L20,Subseries!B:C,2,0)</f>
        <v>01</v>
      </c>
      <c r="L20" s="3" t="s">
        <v>38</v>
      </c>
      <c r="M20" s="3">
        <f t="shared" si="0"/>
        <v>49</v>
      </c>
      <c r="N20" s="9" t="str">
        <f t="shared" si="2"/>
        <v>49.01</v>
      </c>
      <c r="O20" s="8" t="s">
        <v>17</v>
      </c>
    </row>
    <row r="21" spans="1:15" ht="30" x14ac:dyDescent="0.25">
      <c r="A21" s="43">
        <v>1000</v>
      </c>
      <c r="B21" s="9" t="s">
        <v>14</v>
      </c>
      <c r="C21" s="15" t="s">
        <v>29</v>
      </c>
      <c r="D21" s="28">
        <v>1100</v>
      </c>
      <c r="E21" s="14"/>
      <c r="F21" s="44"/>
      <c r="G21" s="14"/>
      <c r="H21" s="44"/>
      <c r="I21" s="28">
        <f>+VLOOKUP(J21,ComparacionSr!A:B,2,0)</f>
        <v>49</v>
      </c>
      <c r="J21" s="22" t="s">
        <v>37</v>
      </c>
      <c r="K21" s="43" t="str">
        <f>+VLOOKUP(L21,Subseries!B:C,2,0)</f>
        <v>10</v>
      </c>
      <c r="L21" s="3" t="s">
        <v>40</v>
      </c>
      <c r="M21" s="3">
        <f t="shared" si="0"/>
        <v>49</v>
      </c>
      <c r="N21" s="9" t="str">
        <f t="shared" si="2"/>
        <v>49.10</v>
      </c>
      <c r="O21" s="8" t="s">
        <v>17</v>
      </c>
    </row>
    <row r="22" spans="1:15" ht="30" x14ac:dyDescent="0.25">
      <c r="A22" s="43">
        <v>1000</v>
      </c>
      <c r="B22" s="9" t="s">
        <v>14</v>
      </c>
      <c r="C22" s="15" t="s">
        <v>29</v>
      </c>
      <c r="D22" s="28">
        <v>1100</v>
      </c>
      <c r="E22" s="15"/>
      <c r="F22" s="43"/>
      <c r="G22" s="15" t="s">
        <v>41</v>
      </c>
      <c r="H22" s="43">
        <v>1101</v>
      </c>
      <c r="I22" s="28" t="str">
        <f>+VLOOKUP(J22,ComparacionSr!A:B,2,0)</f>
        <v>06</v>
      </c>
      <c r="J22" s="15" t="s">
        <v>42</v>
      </c>
      <c r="K22" s="43"/>
      <c r="L22" s="7"/>
      <c r="M22" s="3" t="str">
        <f t="shared" si="0"/>
        <v>06</v>
      </c>
      <c r="N22" s="9"/>
      <c r="O22" s="8" t="s">
        <v>17</v>
      </c>
    </row>
    <row r="23" spans="1:15" ht="30" x14ac:dyDescent="0.25">
      <c r="A23" s="43">
        <v>1000</v>
      </c>
      <c r="B23" s="9" t="s">
        <v>14</v>
      </c>
      <c r="C23" s="15" t="s">
        <v>29</v>
      </c>
      <c r="D23" s="28">
        <v>1100</v>
      </c>
      <c r="E23" s="15"/>
      <c r="F23" s="43"/>
      <c r="G23" s="15" t="s">
        <v>41</v>
      </c>
      <c r="H23" s="43">
        <v>1101</v>
      </c>
      <c r="I23" s="28">
        <f>+VLOOKUP(J23,ComparacionSr!A:B,2,0)</f>
        <v>35</v>
      </c>
      <c r="J23" s="15" t="s">
        <v>21</v>
      </c>
      <c r="K23" s="43" t="str">
        <f>+VLOOKUP(L23,Subseries!B:C,2,0)</f>
        <v>11</v>
      </c>
      <c r="L23" s="3" t="s">
        <v>43</v>
      </c>
      <c r="M23" s="3">
        <f t="shared" si="0"/>
        <v>35</v>
      </c>
      <c r="N23" s="9" t="str">
        <f t="shared" ref="N23:N33" si="3">+CONCATENATE(I23,".",K23)</f>
        <v>35.11</v>
      </c>
      <c r="O23" s="8" t="s">
        <v>17</v>
      </c>
    </row>
    <row r="24" spans="1:15" ht="30" x14ac:dyDescent="0.25">
      <c r="A24" s="43">
        <v>1000</v>
      </c>
      <c r="B24" s="9" t="s">
        <v>14</v>
      </c>
      <c r="C24" s="15" t="s">
        <v>29</v>
      </c>
      <c r="D24" s="28">
        <v>1100</v>
      </c>
      <c r="E24" s="15"/>
      <c r="F24" s="43"/>
      <c r="G24" s="15" t="s">
        <v>41</v>
      </c>
      <c r="H24" s="43">
        <v>1101</v>
      </c>
      <c r="I24" s="28">
        <f>+VLOOKUP(J24,ComparacionSr!A:B,2,0)</f>
        <v>35</v>
      </c>
      <c r="J24" s="15" t="s">
        <v>21</v>
      </c>
      <c r="K24" s="43" t="str">
        <f>+VLOOKUP(L24,Subseries!B:C,2,0)</f>
        <v>19</v>
      </c>
      <c r="L24" s="23" t="s">
        <v>44</v>
      </c>
      <c r="M24" s="3">
        <f t="shared" si="0"/>
        <v>35</v>
      </c>
      <c r="N24" s="9" t="str">
        <f t="shared" si="3"/>
        <v>35.19</v>
      </c>
      <c r="O24" s="8" t="s">
        <v>17</v>
      </c>
    </row>
    <row r="25" spans="1:15" ht="30" x14ac:dyDescent="0.25">
      <c r="A25" s="43">
        <v>1000</v>
      </c>
      <c r="B25" s="9" t="s">
        <v>14</v>
      </c>
      <c r="C25" s="15" t="s">
        <v>29</v>
      </c>
      <c r="D25" s="28">
        <v>1100</v>
      </c>
      <c r="E25" s="15"/>
      <c r="F25" s="43"/>
      <c r="G25" s="15" t="s">
        <v>41</v>
      </c>
      <c r="H25" s="43">
        <v>1101</v>
      </c>
      <c r="I25" s="28">
        <f>+VLOOKUP(J25,ComparacionSr!A:B,2,0)</f>
        <v>49</v>
      </c>
      <c r="J25" s="15" t="s">
        <v>37</v>
      </c>
      <c r="K25" s="43" t="str">
        <f>+VLOOKUP(L25,Subseries!B:C,2,0)</f>
        <v>03</v>
      </c>
      <c r="L25" s="21" t="s">
        <v>45</v>
      </c>
      <c r="M25" s="3">
        <f t="shared" si="0"/>
        <v>49</v>
      </c>
      <c r="N25" s="9" t="str">
        <f t="shared" si="3"/>
        <v>49.03</v>
      </c>
      <c r="O25" s="8" t="s">
        <v>17</v>
      </c>
    </row>
    <row r="26" spans="1:15" ht="30" x14ac:dyDescent="0.25">
      <c r="A26" s="43">
        <v>1000</v>
      </c>
      <c r="B26" s="9" t="s">
        <v>14</v>
      </c>
      <c r="C26" s="15" t="s">
        <v>29</v>
      </c>
      <c r="D26" s="28">
        <v>1100</v>
      </c>
      <c r="E26" s="15"/>
      <c r="F26" s="43"/>
      <c r="G26" s="15" t="s">
        <v>41</v>
      </c>
      <c r="H26" s="43">
        <v>1101</v>
      </c>
      <c r="I26" s="28">
        <f>+VLOOKUP(J26,ComparacionSr!A:B,2,0)</f>
        <v>49</v>
      </c>
      <c r="J26" s="15" t="s">
        <v>37</v>
      </c>
      <c r="K26" s="43" t="str">
        <f>+VLOOKUP(L26,Subseries!B:C,2,0)</f>
        <v>30</v>
      </c>
      <c r="L26" s="3" t="s">
        <v>46</v>
      </c>
      <c r="M26" s="3">
        <f t="shared" si="0"/>
        <v>49</v>
      </c>
      <c r="N26" s="9" t="str">
        <f t="shared" si="3"/>
        <v>49.30</v>
      </c>
      <c r="O26" s="8" t="s">
        <v>17</v>
      </c>
    </row>
    <row r="27" spans="1:15" ht="30" x14ac:dyDescent="0.25">
      <c r="A27" s="43">
        <v>1000</v>
      </c>
      <c r="B27" s="9" t="s">
        <v>14</v>
      </c>
      <c r="C27" s="15" t="s">
        <v>29</v>
      </c>
      <c r="D27" s="28">
        <v>1100</v>
      </c>
      <c r="E27" s="15"/>
      <c r="F27" s="43"/>
      <c r="G27" s="15" t="s">
        <v>41</v>
      </c>
      <c r="H27" s="43">
        <v>1101</v>
      </c>
      <c r="I27" s="28">
        <f>+VLOOKUP(J27,ComparacionSr!A:B,2,0)</f>
        <v>54</v>
      </c>
      <c r="J27" s="15" t="s">
        <v>26</v>
      </c>
      <c r="K27" s="43" t="str">
        <f>+VLOOKUP(L27,Subseries!B:C,2,0)</f>
        <v>05</v>
      </c>
      <c r="L27" s="23" t="s">
        <v>47</v>
      </c>
      <c r="M27" s="3">
        <f t="shared" si="0"/>
        <v>54</v>
      </c>
      <c r="N27" s="9" t="str">
        <f t="shared" si="3"/>
        <v>54.05</v>
      </c>
      <c r="O27" s="8" t="s">
        <v>17</v>
      </c>
    </row>
    <row r="28" spans="1:15" ht="30" x14ac:dyDescent="0.25">
      <c r="A28" s="43">
        <v>1000</v>
      </c>
      <c r="B28" s="9" t="s">
        <v>14</v>
      </c>
      <c r="C28" s="15" t="s">
        <v>29</v>
      </c>
      <c r="D28" s="28">
        <v>1100</v>
      </c>
      <c r="E28" s="15"/>
      <c r="F28" s="43"/>
      <c r="G28" s="15" t="s">
        <v>48</v>
      </c>
      <c r="H28" s="43">
        <v>1102</v>
      </c>
      <c r="I28" s="28" t="str">
        <f>+VLOOKUP(J28,ComparacionSr!A:B,2,0)</f>
        <v>02</v>
      </c>
      <c r="J28" s="15" t="s">
        <v>15</v>
      </c>
      <c r="K28" s="43" t="str">
        <f>+VLOOKUP(L28,Subseries!B:C,2,0)</f>
        <v>19</v>
      </c>
      <c r="L28" s="23" t="s">
        <v>49</v>
      </c>
      <c r="M28" s="3" t="str">
        <f t="shared" si="0"/>
        <v>02</v>
      </c>
      <c r="N28" s="9" t="str">
        <f t="shared" si="3"/>
        <v>02.19</v>
      </c>
      <c r="O28" s="8" t="s">
        <v>17</v>
      </c>
    </row>
    <row r="29" spans="1:15" ht="30" x14ac:dyDescent="0.25">
      <c r="A29" s="43">
        <v>1000</v>
      </c>
      <c r="B29" s="9" t="s">
        <v>14</v>
      </c>
      <c r="C29" s="15" t="s">
        <v>29</v>
      </c>
      <c r="D29" s="28">
        <v>1100</v>
      </c>
      <c r="E29" s="15"/>
      <c r="F29" s="43"/>
      <c r="G29" s="15" t="s">
        <v>48</v>
      </c>
      <c r="H29" s="43">
        <v>1102</v>
      </c>
      <c r="I29" s="28">
        <f>+VLOOKUP(J29,ComparacionSr!A:B,2,0)</f>
        <v>11</v>
      </c>
      <c r="J29" s="15" t="s">
        <v>50</v>
      </c>
      <c r="K29" s="43" t="str">
        <f>+VLOOKUP(L29,Subseries!B:C,2,0)</f>
        <v>01</v>
      </c>
      <c r="L29" s="31" t="s">
        <v>51</v>
      </c>
      <c r="M29" s="3">
        <f t="shared" si="0"/>
        <v>11</v>
      </c>
      <c r="N29" s="9" t="str">
        <f t="shared" si="3"/>
        <v>11.01</v>
      </c>
      <c r="O29" s="8" t="s">
        <v>52</v>
      </c>
    </row>
    <row r="30" spans="1:15" ht="30" x14ac:dyDescent="0.25">
      <c r="A30" s="43">
        <v>1000</v>
      </c>
      <c r="B30" s="9" t="s">
        <v>14</v>
      </c>
      <c r="C30" s="15" t="s">
        <v>29</v>
      </c>
      <c r="D30" s="28">
        <v>1100</v>
      </c>
      <c r="E30" s="15"/>
      <c r="F30" s="43"/>
      <c r="G30" s="15" t="s">
        <v>48</v>
      </c>
      <c r="H30" s="43">
        <v>1102</v>
      </c>
      <c r="I30" s="28">
        <f>+VLOOKUP(J30,ComparacionSr!A:B,2,0)</f>
        <v>29</v>
      </c>
      <c r="J30" s="15" t="s">
        <v>53</v>
      </c>
      <c r="K30" s="43" t="str">
        <f>+VLOOKUP(L30,Subseries!B:C,2,0)</f>
        <v>03</v>
      </c>
      <c r="L30" s="31" t="s">
        <v>54</v>
      </c>
      <c r="M30" s="3">
        <f t="shared" si="0"/>
        <v>29</v>
      </c>
      <c r="N30" s="9" t="str">
        <f t="shared" si="3"/>
        <v>29.03</v>
      </c>
      <c r="O30" s="8" t="s">
        <v>17</v>
      </c>
    </row>
    <row r="31" spans="1:15" ht="30" x14ac:dyDescent="0.25">
      <c r="A31" s="43">
        <v>1000</v>
      </c>
      <c r="B31" s="9" t="s">
        <v>14</v>
      </c>
      <c r="C31" s="15" t="s">
        <v>29</v>
      </c>
      <c r="D31" s="28">
        <v>1100</v>
      </c>
      <c r="E31" s="15"/>
      <c r="F31" s="43"/>
      <c r="G31" s="15" t="s">
        <v>48</v>
      </c>
      <c r="H31" s="43">
        <v>1102</v>
      </c>
      <c r="I31" s="28">
        <f>+VLOOKUP(J31,ComparacionSr!A:B,2,0)</f>
        <v>35</v>
      </c>
      <c r="J31" s="15" t="s">
        <v>21</v>
      </c>
      <c r="K31" s="43" t="str">
        <f>+VLOOKUP(L31,Subseries!B:C,2,0)</f>
        <v>03</v>
      </c>
      <c r="L31" s="31" t="s">
        <v>55</v>
      </c>
      <c r="M31" s="3">
        <f t="shared" si="0"/>
        <v>35</v>
      </c>
      <c r="N31" s="9" t="str">
        <f t="shared" si="3"/>
        <v>35.03</v>
      </c>
      <c r="O31" s="8" t="s">
        <v>17</v>
      </c>
    </row>
    <row r="32" spans="1:15" ht="30" x14ac:dyDescent="0.25">
      <c r="A32" s="43">
        <v>1000</v>
      </c>
      <c r="B32" s="9" t="s">
        <v>14</v>
      </c>
      <c r="C32" s="15" t="s">
        <v>29</v>
      </c>
      <c r="D32" s="28">
        <v>1100</v>
      </c>
      <c r="E32" s="15"/>
      <c r="F32" s="43"/>
      <c r="G32" s="15" t="s">
        <v>48</v>
      </c>
      <c r="H32" s="43">
        <v>1102</v>
      </c>
      <c r="I32" s="28">
        <f>+VLOOKUP(J32,ComparacionSr!A:B,2,0)</f>
        <v>49</v>
      </c>
      <c r="J32" s="15" t="s">
        <v>37</v>
      </c>
      <c r="K32" s="43" t="str">
        <f>+VLOOKUP(L32,Subseries!B:C,2,0)</f>
        <v>11</v>
      </c>
      <c r="L32" s="31" t="s">
        <v>56</v>
      </c>
      <c r="M32" s="3">
        <f t="shared" si="0"/>
        <v>49</v>
      </c>
      <c r="N32" s="9" t="str">
        <f t="shared" si="3"/>
        <v>49.11</v>
      </c>
      <c r="O32" s="8" t="s">
        <v>17</v>
      </c>
    </row>
    <row r="33" spans="1:15" ht="30" x14ac:dyDescent="0.25">
      <c r="A33" s="43">
        <v>1000</v>
      </c>
      <c r="B33" s="9" t="s">
        <v>14</v>
      </c>
      <c r="C33" s="15" t="s">
        <v>29</v>
      </c>
      <c r="D33" s="28">
        <v>1100</v>
      </c>
      <c r="E33" s="15"/>
      <c r="F33" s="43"/>
      <c r="G33" s="15" t="s">
        <v>48</v>
      </c>
      <c r="H33" s="43">
        <v>1102</v>
      </c>
      <c r="I33" s="28">
        <f>+VLOOKUP(J33,ComparacionSr!A:B,2,0)</f>
        <v>55</v>
      </c>
      <c r="J33" s="15" t="s">
        <v>57</v>
      </c>
      <c r="K33" s="43" t="str">
        <f>+VLOOKUP(L33,Subseries!B:C,2,0)</f>
        <v>08</v>
      </c>
      <c r="L33" s="7" t="s">
        <v>58</v>
      </c>
      <c r="M33" s="3">
        <f t="shared" si="0"/>
        <v>55</v>
      </c>
      <c r="N33" s="9" t="str">
        <f t="shared" si="3"/>
        <v>55.08</v>
      </c>
      <c r="O33" s="8" t="s">
        <v>17</v>
      </c>
    </row>
    <row r="34" spans="1:15" ht="30" x14ac:dyDescent="0.25">
      <c r="A34" s="43">
        <v>1000</v>
      </c>
      <c r="B34" s="9" t="s">
        <v>14</v>
      </c>
      <c r="C34" s="15" t="s">
        <v>29</v>
      </c>
      <c r="D34" s="28">
        <v>1100</v>
      </c>
      <c r="E34" s="15"/>
      <c r="F34" s="43"/>
      <c r="G34" s="15" t="s">
        <v>59</v>
      </c>
      <c r="H34" s="43">
        <v>1103</v>
      </c>
      <c r="I34" s="28">
        <f>+VLOOKUP(J34,ComparacionSr!A:B,2,0)</f>
        <v>24</v>
      </c>
      <c r="J34" s="15" t="s">
        <v>18</v>
      </c>
      <c r="K34" s="43"/>
      <c r="L34" s="7"/>
      <c r="M34" s="3">
        <f t="shared" si="0"/>
        <v>24</v>
      </c>
      <c r="N34" s="9"/>
      <c r="O34" s="8" t="s">
        <v>19</v>
      </c>
    </row>
    <row r="35" spans="1:15" ht="30" x14ac:dyDescent="0.25">
      <c r="A35" s="43">
        <v>1000</v>
      </c>
      <c r="B35" s="9" t="s">
        <v>14</v>
      </c>
      <c r="C35" s="15" t="s">
        <v>29</v>
      </c>
      <c r="D35" s="28">
        <v>1100</v>
      </c>
      <c r="E35" s="15"/>
      <c r="F35" s="43"/>
      <c r="G35" s="15" t="s">
        <v>59</v>
      </c>
      <c r="H35" s="43">
        <v>1103</v>
      </c>
      <c r="I35" s="28">
        <f>+VLOOKUP(J35,ComparacionSr!A:B,2,0)</f>
        <v>35</v>
      </c>
      <c r="J35" s="15" t="s">
        <v>21</v>
      </c>
      <c r="K35" s="43" t="str">
        <f>+VLOOKUP(L35,Subseries!B:C,2,0)</f>
        <v>01</v>
      </c>
      <c r="L35" s="3" t="s">
        <v>22</v>
      </c>
      <c r="M35" s="3">
        <f t="shared" si="0"/>
        <v>35</v>
      </c>
      <c r="N35" s="9" t="str">
        <f t="shared" ref="N35:N45" si="4">+CONCATENATE(I35,".",K35)</f>
        <v>35.01</v>
      </c>
      <c r="O35" s="8" t="s">
        <v>17</v>
      </c>
    </row>
    <row r="36" spans="1:15" ht="30" x14ac:dyDescent="0.25">
      <c r="A36" s="43">
        <v>1000</v>
      </c>
      <c r="B36" s="9" t="s">
        <v>14</v>
      </c>
      <c r="C36" s="15" t="s">
        <v>29</v>
      </c>
      <c r="D36" s="28">
        <v>1100</v>
      </c>
      <c r="E36" s="15"/>
      <c r="F36" s="43"/>
      <c r="G36" s="15" t="s">
        <v>59</v>
      </c>
      <c r="H36" s="43">
        <v>1103</v>
      </c>
      <c r="I36" s="28">
        <f>+VLOOKUP(J36,ComparacionSr!A:B,2,0)</f>
        <v>35</v>
      </c>
      <c r="J36" s="15" t="s">
        <v>21</v>
      </c>
      <c r="K36" s="43" t="str">
        <f>+VLOOKUP(L36,Subseries!B:C,2,0)</f>
        <v>02</v>
      </c>
      <c r="L36" s="3" t="s">
        <v>60</v>
      </c>
      <c r="M36" s="3">
        <f t="shared" si="0"/>
        <v>35</v>
      </c>
      <c r="N36" s="9" t="str">
        <f t="shared" si="4"/>
        <v>35.02</v>
      </c>
      <c r="O36" s="8" t="s">
        <v>17</v>
      </c>
    </row>
    <row r="37" spans="1:15" ht="30" x14ac:dyDescent="0.25">
      <c r="A37" s="43">
        <v>1000</v>
      </c>
      <c r="B37" s="9" t="s">
        <v>14</v>
      </c>
      <c r="C37" s="15" t="s">
        <v>29</v>
      </c>
      <c r="D37" s="28">
        <v>1100</v>
      </c>
      <c r="E37" s="15"/>
      <c r="F37" s="43"/>
      <c r="G37" s="15" t="s">
        <v>59</v>
      </c>
      <c r="H37" s="43">
        <v>1103</v>
      </c>
      <c r="I37" s="28">
        <f>+VLOOKUP(J37,ComparacionSr!A:B,2,0)</f>
        <v>35</v>
      </c>
      <c r="J37" s="15" t="s">
        <v>21</v>
      </c>
      <c r="K37" s="43" t="str">
        <f>+VLOOKUP(L37,Subseries!B:C,2,0)</f>
        <v>05</v>
      </c>
      <c r="L37" s="23" t="s">
        <v>61</v>
      </c>
      <c r="M37" s="3">
        <f t="shared" si="0"/>
        <v>35</v>
      </c>
      <c r="N37" s="9" t="str">
        <f t="shared" si="4"/>
        <v>35.05</v>
      </c>
      <c r="O37" s="8" t="s">
        <v>17</v>
      </c>
    </row>
    <row r="38" spans="1:15" ht="30" x14ac:dyDescent="0.25">
      <c r="A38" s="43">
        <v>1000</v>
      </c>
      <c r="B38" s="9" t="s">
        <v>14</v>
      </c>
      <c r="C38" s="15" t="s">
        <v>29</v>
      </c>
      <c r="D38" s="28">
        <v>1100</v>
      </c>
      <c r="E38" s="15"/>
      <c r="F38" s="43"/>
      <c r="G38" s="15" t="s">
        <v>59</v>
      </c>
      <c r="H38" s="43">
        <v>1103</v>
      </c>
      <c r="I38" s="28">
        <f>+VLOOKUP(J38,ComparacionSr!A:B,2,0)</f>
        <v>35</v>
      </c>
      <c r="J38" s="15" t="s">
        <v>21</v>
      </c>
      <c r="K38" s="43" t="str">
        <f>+VLOOKUP(L38,Subseries!B:C,2,0)</f>
        <v>08</v>
      </c>
      <c r="L38" s="3" t="s">
        <v>62</v>
      </c>
      <c r="M38" s="3">
        <f t="shared" si="0"/>
        <v>35</v>
      </c>
      <c r="N38" s="9" t="str">
        <f t="shared" si="4"/>
        <v>35.08</v>
      </c>
      <c r="O38" s="8" t="s">
        <v>17</v>
      </c>
    </row>
    <row r="39" spans="1:15" ht="30" x14ac:dyDescent="0.25">
      <c r="A39" s="43">
        <v>1000</v>
      </c>
      <c r="B39" s="9" t="s">
        <v>14</v>
      </c>
      <c r="C39" s="15" t="s">
        <v>29</v>
      </c>
      <c r="D39" s="28">
        <v>1100</v>
      </c>
      <c r="E39" s="15"/>
      <c r="F39" s="43"/>
      <c r="G39" s="15" t="s">
        <v>59</v>
      </c>
      <c r="H39" s="43">
        <v>1103</v>
      </c>
      <c r="I39" s="28">
        <f>+VLOOKUP(J39,ComparacionSr!A:B,2,0)</f>
        <v>35</v>
      </c>
      <c r="J39" s="15" t="s">
        <v>21</v>
      </c>
      <c r="K39" s="43" t="str">
        <f>+VLOOKUP(L39,Subseries!B:C,2,0)</f>
        <v>11</v>
      </c>
      <c r="L39" s="3" t="s">
        <v>23</v>
      </c>
      <c r="M39" s="3">
        <f t="shared" si="0"/>
        <v>35</v>
      </c>
      <c r="N39" s="9" t="str">
        <f t="shared" si="4"/>
        <v>35.11</v>
      </c>
      <c r="O39" s="8" t="s">
        <v>17</v>
      </c>
    </row>
    <row r="40" spans="1:15" ht="30" x14ac:dyDescent="0.25">
      <c r="A40" s="43">
        <v>1000</v>
      </c>
      <c r="B40" s="9" t="s">
        <v>14</v>
      </c>
      <c r="C40" s="15" t="s">
        <v>29</v>
      </c>
      <c r="D40" s="28">
        <v>1100</v>
      </c>
      <c r="E40" s="15"/>
      <c r="F40" s="43"/>
      <c r="G40" s="15" t="s">
        <v>59</v>
      </c>
      <c r="H40" s="43">
        <v>1103</v>
      </c>
      <c r="I40" s="28">
        <f>+VLOOKUP(J40,ComparacionSr!A:B,2,0)</f>
        <v>35</v>
      </c>
      <c r="J40" s="15" t="s">
        <v>21</v>
      </c>
      <c r="K40" s="43" t="str">
        <f>+VLOOKUP(L40,Subseries!B:C,2,0)</f>
        <v>20</v>
      </c>
      <c r="L40" s="23" t="s">
        <v>63</v>
      </c>
      <c r="M40" s="3">
        <f t="shared" si="0"/>
        <v>35</v>
      </c>
      <c r="N40" s="9" t="str">
        <f t="shared" si="4"/>
        <v>35.20</v>
      </c>
      <c r="O40" s="8" t="s">
        <v>17</v>
      </c>
    </row>
    <row r="41" spans="1:15" ht="30" x14ac:dyDescent="0.25">
      <c r="A41" s="43">
        <v>1000</v>
      </c>
      <c r="B41" s="9" t="s">
        <v>14</v>
      </c>
      <c r="C41" s="15" t="s">
        <v>29</v>
      </c>
      <c r="D41" s="28">
        <v>1100</v>
      </c>
      <c r="E41" s="15"/>
      <c r="F41" s="43"/>
      <c r="G41" s="15" t="s">
        <v>59</v>
      </c>
      <c r="H41" s="43">
        <v>1103</v>
      </c>
      <c r="I41" s="28">
        <f>+VLOOKUP(J41,ComparacionSr!A:B,2,0)</f>
        <v>35</v>
      </c>
      <c r="J41" s="15" t="s">
        <v>21</v>
      </c>
      <c r="K41" s="43" t="str">
        <f>+VLOOKUP(L41,Subseries!B:C,2,0)</f>
        <v>24</v>
      </c>
      <c r="L41" s="5" t="s">
        <v>64</v>
      </c>
      <c r="M41" s="3">
        <f t="shared" si="0"/>
        <v>35</v>
      </c>
      <c r="N41" s="9" t="str">
        <f t="shared" si="4"/>
        <v>35.24</v>
      </c>
      <c r="O41" s="8" t="s">
        <v>17</v>
      </c>
    </row>
    <row r="42" spans="1:15" ht="30" x14ac:dyDescent="0.25">
      <c r="A42" s="43">
        <v>1000</v>
      </c>
      <c r="B42" s="9" t="s">
        <v>14</v>
      </c>
      <c r="C42" s="15" t="s">
        <v>29</v>
      </c>
      <c r="D42" s="28">
        <v>1100</v>
      </c>
      <c r="E42" s="15"/>
      <c r="F42" s="43"/>
      <c r="G42" s="15" t="s">
        <v>59</v>
      </c>
      <c r="H42" s="43">
        <v>1103</v>
      </c>
      <c r="I42" s="28">
        <f>+VLOOKUP(J42,ComparacionSr!A:B,2,0)</f>
        <v>35</v>
      </c>
      <c r="J42" s="15" t="s">
        <v>21</v>
      </c>
      <c r="K42" s="43" t="str">
        <f>+VLOOKUP(L42,Subseries!B:C,2,0)</f>
        <v>25</v>
      </c>
      <c r="L42" s="23" t="s">
        <v>65</v>
      </c>
      <c r="M42" s="3">
        <f t="shared" si="0"/>
        <v>35</v>
      </c>
      <c r="N42" s="9" t="str">
        <f t="shared" si="4"/>
        <v>35.25</v>
      </c>
      <c r="O42" s="8" t="s">
        <v>17</v>
      </c>
    </row>
    <row r="43" spans="1:15" ht="30" x14ac:dyDescent="0.25">
      <c r="A43" s="43">
        <v>1000</v>
      </c>
      <c r="B43" s="9" t="s">
        <v>14</v>
      </c>
      <c r="C43" s="15" t="s">
        <v>29</v>
      </c>
      <c r="D43" s="28">
        <v>1100</v>
      </c>
      <c r="E43" s="15"/>
      <c r="F43" s="43"/>
      <c r="G43" s="15" t="s">
        <v>59</v>
      </c>
      <c r="H43" s="43">
        <v>1103</v>
      </c>
      <c r="I43" s="28">
        <f>+VLOOKUP(J43,ComparacionSr!A:B,2,0)</f>
        <v>35</v>
      </c>
      <c r="J43" s="15" t="s">
        <v>21</v>
      </c>
      <c r="K43" s="43" t="str">
        <f>+VLOOKUP(L43,Subseries!B:C,2,0)</f>
        <v>27</v>
      </c>
      <c r="L43" s="23" t="s">
        <v>66</v>
      </c>
      <c r="M43" s="3">
        <f t="shared" si="0"/>
        <v>35</v>
      </c>
      <c r="N43" s="9" t="str">
        <f t="shared" si="4"/>
        <v>35.27</v>
      </c>
      <c r="O43" s="8" t="s">
        <v>17</v>
      </c>
    </row>
    <row r="44" spans="1:15" x14ac:dyDescent="0.25">
      <c r="A44" s="43">
        <v>1000</v>
      </c>
      <c r="B44" s="9" t="s">
        <v>14</v>
      </c>
      <c r="C44" s="15" t="s">
        <v>67</v>
      </c>
      <c r="D44" s="43">
        <v>1200</v>
      </c>
      <c r="E44" s="15"/>
      <c r="F44" s="43"/>
      <c r="G44" s="15"/>
      <c r="H44" s="43"/>
      <c r="I44" s="28" t="str">
        <f>+VLOOKUP(J44,ComparacionSr!A:B,2,0)</f>
        <v>02</v>
      </c>
      <c r="J44" s="15" t="s">
        <v>15</v>
      </c>
      <c r="K44" s="43" t="str">
        <f>+VLOOKUP(L44,Subseries!B:C,2,0)</f>
        <v>07</v>
      </c>
      <c r="L44" s="3" t="s">
        <v>68</v>
      </c>
      <c r="M44" s="3" t="str">
        <f t="shared" si="0"/>
        <v>02</v>
      </c>
      <c r="N44" s="9" t="str">
        <f t="shared" si="4"/>
        <v>02.07</v>
      </c>
      <c r="O44" s="8" t="s">
        <v>17</v>
      </c>
    </row>
    <row r="45" spans="1:15" x14ac:dyDescent="0.25">
      <c r="A45" s="43">
        <v>1000</v>
      </c>
      <c r="B45" s="9" t="s">
        <v>14</v>
      </c>
      <c r="C45" s="15" t="s">
        <v>67</v>
      </c>
      <c r="D45" s="43">
        <v>1200</v>
      </c>
      <c r="E45" s="15"/>
      <c r="F45" s="43"/>
      <c r="G45" s="15"/>
      <c r="H45" s="43"/>
      <c r="I45" s="28">
        <f>+VLOOKUP(J45,ComparacionSr!A:B,2,0)</f>
        <v>10</v>
      </c>
      <c r="J45" s="15" t="s">
        <v>69</v>
      </c>
      <c r="K45" s="43" t="str">
        <f>+VLOOKUP(L45,Subseries!B:C,2,0)</f>
        <v>03</v>
      </c>
      <c r="L45" s="3" t="s">
        <v>70</v>
      </c>
      <c r="M45" s="3">
        <f t="shared" si="0"/>
        <v>10</v>
      </c>
      <c r="N45" s="9" t="str">
        <f t="shared" si="4"/>
        <v>10.03</v>
      </c>
      <c r="O45" s="8" t="s">
        <v>52</v>
      </c>
    </row>
    <row r="46" spans="1:15" x14ac:dyDescent="0.25">
      <c r="A46" s="43">
        <v>1000</v>
      </c>
      <c r="B46" s="9" t="s">
        <v>14</v>
      </c>
      <c r="C46" s="15" t="s">
        <v>67</v>
      </c>
      <c r="D46" s="43">
        <v>1200</v>
      </c>
      <c r="E46" s="15"/>
      <c r="F46" s="43"/>
      <c r="G46" s="15"/>
      <c r="H46" s="43"/>
      <c r="I46" s="28">
        <f>+VLOOKUP(J46,ComparacionSr!A:B,2,0)</f>
        <v>16</v>
      </c>
      <c r="J46" s="15" t="s">
        <v>71</v>
      </c>
      <c r="K46" s="43"/>
      <c r="L46" s="7"/>
      <c r="M46" s="3">
        <f t="shared" si="0"/>
        <v>16</v>
      </c>
      <c r="N46" s="9"/>
      <c r="O46" s="8" t="s">
        <v>17</v>
      </c>
    </row>
    <row r="47" spans="1:15" x14ac:dyDescent="0.25">
      <c r="A47" s="43">
        <v>1000</v>
      </c>
      <c r="B47" s="9" t="s">
        <v>14</v>
      </c>
      <c r="C47" s="15" t="s">
        <v>67</v>
      </c>
      <c r="D47" s="43">
        <v>1200</v>
      </c>
      <c r="E47" s="15"/>
      <c r="F47" s="43"/>
      <c r="G47" s="15"/>
      <c r="H47" s="43"/>
      <c r="I47" s="28">
        <f>+VLOOKUP(J47,ComparacionSr!A:B,2,0)</f>
        <v>24</v>
      </c>
      <c r="J47" s="15" t="s">
        <v>18</v>
      </c>
      <c r="K47" s="43"/>
      <c r="L47" s="7"/>
      <c r="M47" s="3">
        <f t="shared" si="0"/>
        <v>24</v>
      </c>
      <c r="N47" s="9"/>
      <c r="O47" s="8" t="s">
        <v>19</v>
      </c>
    </row>
    <row r="48" spans="1:15" x14ac:dyDescent="0.25">
      <c r="A48" s="43">
        <v>1000</v>
      </c>
      <c r="B48" s="9" t="s">
        <v>14</v>
      </c>
      <c r="C48" s="15" t="s">
        <v>67</v>
      </c>
      <c r="D48" s="43">
        <v>1200</v>
      </c>
      <c r="E48" s="15"/>
      <c r="F48" s="43"/>
      <c r="G48" s="15"/>
      <c r="H48" s="43"/>
      <c r="I48" s="28">
        <f>+VLOOKUP(J48,ComparacionSr!A:B,2,0)</f>
        <v>35</v>
      </c>
      <c r="J48" s="15" t="s">
        <v>21</v>
      </c>
      <c r="K48" s="43" t="str">
        <f>+VLOOKUP(L48,Subseries!B:C,2,0)</f>
        <v>11</v>
      </c>
      <c r="L48" s="3" t="s">
        <v>23</v>
      </c>
      <c r="M48" s="3">
        <f t="shared" si="0"/>
        <v>35</v>
      </c>
      <c r="N48" s="9" t="str">
        <f t="shared" ref="N48:N62" si="5">+CONCATENATE(I48,".",K48)</f>
        <v>35.11</v>
      </c>
      <c r="O48" s="8" t="s">
        <v>17</v>
      </c>
    </row>
    <row r="49" spans="1:15" x14ac:dyDescent="0.25">
      <c r="A49" s="43">
        <v>1000</v>
      </c>
      <c r="B49" s="9" t="s">
        <v>14</v>
      </c>
      <c r="C49" s="15" t="s">
        <v>67</v>
      </c>
      <c r="D49" s="43">
        <v>1200</v>
      </c>
      <c r="E49" s="15"/>
      <c r="F49" s="43"/>
      <c r="G49" s="15"/>
      <c r="H49" s="43"/>
      <c r="I49" s="28">
        <f>+VLOOKUP(J49,ComparacionSr!A:B,2,0)</f>
        <v>41</v>
      </c>
      <c r="J49" s="15" t="s">
        <v>72</v>
      </c>
      <c r="K49" s="43" t="str">
        <f>+VLOOKUP(L49,Subseries!B:C,2,0)</f>
        <v>01</v>
      </c>
      <c r="L49" s="3" t="s">
        <v>73</v>
      </c>
      <c r="M49" s="3">
        <f t="shared" si="0"/>
        <v>41</v>
      </c>
      <c r="N49" s="9" t="str">
        <f t="shared" si="5"/>
        <v>41.01</v>
      </c>
      <c r="O49" s="8" t="s">
        <v>52</v>
      </c>
    </row>
    <row r="50" spans="1:15" x14ac:dyDescent="0.25">
      <c r="A50" s="43">
        <v>1000</v>
      </c>
      <c r="B50" s="9" t="s">
        <v>14</v>
      </c>
      <c r="C50" s="15" t="s">
        <v>75</v>
      </c>
      <c r="D50" s="43">
        <v>1300</v>
      </c>
      <c r="E50" s="15"/>
      <c r="F50" s="43"/>
      <c r="G50" s="15"/>
      <c r="H50" s="43"/>
      <c r="I50" s="28" t="str">
        <f>+VLOOKUP(J50,ComparacionSr!A:B,2,0)</f>
        <v>03</v>
      </c>
      <c r="J50" s="15" t="s">
        <v>76</v>
      </c>
      <c r="K50" s="43" t="str">
        <f>+VLOOKUP(L50,Subseries!B:C,2,0)</f>
        <v>06</v>
      </c>
      <c r="L50" s="3" t="s">
        <v>77</v>
      </c>
      <c r="M50" s="3" t="str">
        <f t="shared" si="0"/>
        <v>03</v>
      </c>
      <c r="N50" s="9" t="str">
        <f t="shared" si="5"/>
        <v>03.06</v>
      </c>
      <c r="O50" s="8" t="s">
        <v>17</v>
      </c>
    </row>
    <row r="51" spans="1:15" x14ac:dyDescent="0.25">
      <c r="A51" s="43">
        <v>1000</v>
      </c>
      <c r="B51" s="9" t="s">
        <v>14</v>
      </c>
      <c r="C51" s="15" t="s">
        <v>75</v>
      </c>
      <c r="D51" s="43">
        <v>1300</v>
      </c>
      <c r="E51" s="15"/>
      <c r="F51" s="43"/>
      <c r="G51" s="15"/>
      <c r="H51" s="43"/>
      <c r="I51" s="28">
        <f>+VLOOKUP(J51,ComparacionSr!A:B,2,0)</f>
        <v>35</v>
      </c>
      <c r="J51" s="15" t="s">
        <v>21</v>
      </c>
      <c r="K51" s="43" t="str">
        <f>+VLOOKUP(L51,Subseries!B:C,2,0)</f>
        <v>01</v>
      </c>
      <c r="L51" s="3" t="s">
        <v>22</v>
      </c>
      <c r="M51" s="3">
        <f t="shared" si="0"/>
        <v>35</v>
      </c>
      <c r="N51" s="9" t="str">
        <f t="shared" si="5"/>
        <v>35.01</v>
      </c>
      <c r="O51" s="8" t="s">
        <v>17</v>
      </c>
    </row>
    <row r="52" spans="1:15" x14ac:dyDescent="0.25">
      <c r="A52" s="43">
        <v>1000</v>
      </c>
      <c r="B52" s="9" t="s">
        <v>14</v>
      </c>
      <c r="C52" s="15" t="s">
        <v>75</v>
      </c>
      <c r="D52" s="43">
        <v>1300</v>
      </c>
      <c r="E52" s="15"/>
      <c r="F52" s="43"/>
      <c r="G52" s="15"/>
      <c r="H52" s="43"/>
      <c r="I52" s="28">
        <f>+VLOOKUP(J52,ComparacionSr!A:B,2,0)</f>
        <v>35</v>
      </c>
      <c r="J52" s="15" t="s">
        <v>21</v>
      </c>
      <c r="K52" s="43" t="str">
        <f>+VLOOKUP(L52,Subseries!B:C,2,0)</f>
        <v>11</v>
      </c>
      <c r="L52" s="3" t="s">
        <v>23</v>
      </c>
      <c r="M52" s="3">
        <f t="shared" si="0"/>
        <v>35</v>
      </c>
      <c r="N52" s="9" t="str">
        <f t="shared" si="5"/>
        <v>35.11</v>
      </c>
      <c r="O52" s="8" t="s">
        <v>17</v>
      </c>
    </row>
    <row r="53" spans="1:15" x14ac:dyDescent="0.25">
      <c r="A53" s="43">
        <v>1000</v>
      </c>
      <c r="B53" s="9" t="s">
        <v>14</v>
      </c>
      <c r="C53" s="15" t="s">
        <v>78</v>
      </c>
      <c r="D53" s="43">
        <v>1400</v>
      </c>
      <c r="E53" s="15"/>
      <c r="F53" s="43"/>
      <c r="G53" s="15"/>
      <c r="H53" s="43"/>
      <c r="I53" s="28" t="str">
        <f>+VLOOKUP(J53,ComparacionSr!A:B,2,0)</f>
        <v>02</v>
      </c>
      <c r="J53" s="15" t="s">
        <v>15</v>
      </c>
      <c r="K53" s="43" t="str">
        <f>+VLOOKUP(L53,Subseries!B:C,2,0)</f>
        <v>28</v>
      </c>
      <c r="L53" s="3" t="s">
        <v>79</v>
      </c>
      <c r="M53" s="3" t="str">
        <f t="shared" si="0"/>
        <v>02</v>
      </c>
      <c r="N53" s="9" t="str">
        <f t="shared" si="5"/>
        <v>02.28</v>
      </c>
      <c r="O53" s="8" t="s">
        <v>17</v>
      </c>
    </row>
    <row r="54" spans="1:15" x14ac:dyDescent="0.25">
      <c r="A54" s="43">
        <v>1000</v>
      </c>
      <c r="B54" s="9" t="s">
        <v>14</v>
      </c>
      <c r="C54" s="15" t="s">
        <v>78</v>
      </c>
      <c r="D54" s="43">
        <v>1400</v>
      </c>
      <c r="E54" s="15"/>
      <c r="F54" s="43"/>
      <c r="G54" s="15"/>
      <c r="H54" s="43"/>
      <c r="I54" s="28" t="str">
        <f>+VLOOKUP(J54,ComparacionSr!A:B,2,0)</f>
        <v>03</v>
      </c>
      <c r="J54" s="15" t="s">
        <v>76</v>
      </c>
      <c r="K54" s="43" t="str">
        <f>+VLOOKUP(L54,Subseries!B:C,2,0)</f>
        <v>04</v>
      </c>
      <c r="L54" s="3" t="s">
        <v>80</v>
      </c>
      <c r="M54" s="3" t="str">
        <f t="shared" si="0"/>
        <v>03</v>
      </c>
      <c r="N54" s="9" t="str">
        <f t="shared" si="5"/>
        <v>03.04</v>
      </c>
      <c r="O54" s="8" t="s">
        <v>17</v>
      </c>
    </row>
    <row r="55" spans="1:15" x14ac:dyDescent="0.25">
      <c r="A55" s="43">
        <v>1000</v>
      </c>
      <c r="B55" s="9" t="s">
        <v>14</v>
      </c>
      <c r="C55" s="15" t="s">
        <v>78</v>
      </c>
      <c r="D55" s="43">
        <v>1400</v>
      </c>
      <c r="E55" s="15"/>
      <c r="F55" s="43"/>
      <c r="G55" s="15"/>
      <c r="H55" s="43"/>
      <c r="I55" s="28">
        <f>+VLOOKUP(J55,ComparacionSr!A:B,2,0)</f>
        <v>35</v>
      </c>
      <c r="J55" s="15" t="s">
        <v>21</v>
      </c>
      <c r="K55" s="43" t="str">
        <f>+VLOOKUP(L55,Subseries!B:C,2,0)</f>
        <v>11</v>
      </c>
      <c r="L55" s="3" t="s">
        <v>23</v>
      </c>
      <c r="M55" s="3">
        <f t="shared" si="0"/>
        <v>35</v>
      </c>
      <c r="N55" s="9" t="str">
        <f t="shared" si="5"/>
        <v>35.11</v>
      </c>
      <c r="O55" s="8" t="s">
        <v>17</v>
      </c>
    </row>
    <row r="56" spans="1:15" x14ac:dyDescent="0.25">
      <c r="A56" s="43">
        <v>1000</v>
      </c>
      <c r="B56" s="9" t="s">
        <v>14</v>
      </c>
      <c r="C56" s="15" t="s">
        <v>78</v>
      </c>
      <c r="D56" s="43">
        <v>1400</v>
      </c>
      <c r="E56" s="15"/>
      <c r="F56" s="43"/>
      <c r="G56" s="15"/>
      <c r="H56" s="43"/>
      <c r="I56" s="28">
        <f>+VLOOKUP(J56,ComparacionSr!A:B,2,0)</f>
        <v>49</v>
      </c>
      <c r="J56" s="15" t="s">
        <v>37</v>
      </c>
      <c r="K56" s="43" t="str">
        <f>+VLOOKUP(L56,Subseries!B:C,2,0)</f>
        <v>24</v>
      </c>
      <c r="L56" s="30" t="s">
        <v>81</v>
      </c>
      <c r="M56" s="3">
        <f t="shared" si="0"/>
        <v>49</v>
      </c>
      <c r="N56" s="9" t="str">
        <f t="shared" si="5"/>
        <v>49.24</v>
      </c>
      <c r="O56" s="8" t="s">
        <v>17</v>
      </c>
    </row>
    <row r="57" spans="1:15" x14ac:dyDescent="0.25">
      <c r="A57" s="43">
        <v>1000</v>
      </c>
      <c r="B57" s="9" t="s">
        <v>14</v>
      </c>
      <c r="C57" s="15" t="s">
        <v>78</v>
      </c>
      <c r="D57" s="43">
        <v>1400</v>
      </c>
      <c r="E57" s="15"/>
      <c r="F57" s="43"/>
      <c r="G57" s="15"/>
      <c r="H57" s="43"/>
      <c r="I57" s="28">
        <f>+VLOOKUP(J57,ComparacionSr!A:B,2,0)</f>
        <v>51</v>
      </c>
      <c r="J57" s="15" t="s">
        <v>82</v>
      </c>
      <c r="K57" s="43" t="str">
        <f>+VLOOKUP(L57,Subseries!B:C,2,0)</f>
        <v>11</v>
      </c>
      <c r="L57" s="30" t="s">
        <v>83</v>
      </c>
      <c r="M57" s="3">
        <f t="shared" si="0"/>
        <v>51</v>
      </c>
      <c r="N57" s="9" t="str">
        <f t="shared" si="5"/>
        <v>51.11</v>
      </c>
      <c r="O57" s="8" t="s">
        <v>17</v>
      </c>
    </row>
    <row r="58" spans="1:15" x14ac:dyDescent="0.25">
      <c r="A58" s="43">
        <v>1000</v>
      </c>
      <c r="B58" s="9" t="s">
        <v>14</v>
      </c>
      <c r="C58" s="15" t="s">
        <v>78</v>
      </c>
      <c r="D58" s="43">
        <v>1400</v>
      </c>
      <c r="E58" s="15"/>
      <c r="F58" s="43"/>
      <c r="G58" s="15" t="s">
        <v>84</v>
      </c>
      <c r="H58" s="43">
        <v>1401</v>
      </c>
      <c r="I58" s="28">
        <f>+VLOOKUP(J58,ComparacionSr!A:B,2,0)</f>
        <v>35</v>
      </c>
      <c r="J58" s="15" t="s">
        <v>21</v>
      </c>
      <c r="K58" s="43" t="str">
        <f>+VLOOKUP(L58,Subseries!B:C,2,0)</f>
        <v>11</v>
      </c>
      <c r="L58" s="3" t="s">
        <v>23</v>
      </c>
      <c r="M58" s="3">
        <f t="shared" si="0"/>
        <v>35</v>
      </c>
      <c r="N58" s="9" t="str">
        <f t="shared" si="5"/>
        <v>35.11</v>
      </c>
      <c r="O58" s="8" t="s">
        <v>17</v>
      </c>
    </row>
    <row r="59" spans="1:15" x14ac:dyDescent="0.25">
      <c r="A59" s="43">
        <v>1000</v>
      </c>
      <c r="B59" s="9" t="s">
        <v>14</v>
      </c>
      <c r="C59" s="15" t="s">
        <v>78</v>
      </c>
      <c r="D59" s="43">
        <v>1400</v>
      </c>
      <c r="E59" s="15"/>
      <c r="F59" s="43"/>
      <c r="G59" s="15" t="s">
        <v>84</v>
      </c>
      <c r="H59" s="43">
        <v>1401</v>
      </c>
      <c r="I59" s="28">
        <f>+VLOOKUP(J59,ComparacionSr!A:B,2,0)</f>
        <v>49</v>
      </c>
      <c r="J59" s="15" t="s">
        <v>37</v>
      </c>
      <c r="K59" s="43" t="str">
        <f>+VLOOKUP(L59,Subseries!B:C,2,0)</f>
        <v>12</v>
      </c>
      <c r="L59" s="30" t="s">
        <v>85</v>
      </c>
      <c r="M59" s="3">
        <f t="shared" si="0"/>
        <v>49</v>
      </c>
      <c r="N59" s="9" t="str">
        <f t="shared" si="5"/>
        <v>49.12</v>
      </c>
      <c r="O59" s="8" t="s">
        <v>17</v>
      </c>
    </row>
    <row r="60" spans="1:15" x14ac:dyDescent="0.25">
      <c r="A60" s="43">
        <v>1000</v>
      </c>
      <c r="B60" s="9" t="s">
        <v>14</v>
      </c>
      <c r="C60" s="15" t="s">
        <v>78</v>
      </c>
      <c r="D60" s="43">
        <v>1400</v>
      </c>
      <c r="E60" s="15"/>
      <c r="F60" s="43"/>
      <c r="G60" s="15" t="s">
        <v>86</v>
      </c>
      <c r="H60" s="43">
        <v>1402</v>
      </c>
      <c r="I60" s="28">
        <f>+VLOOKUP(J60,ComparacionSr!A:B,2,0)</f>
        <v>35</v>
      </c>
      <c r="J60" s="15" t="s">
        <v>21</v>
      </c>
      <c r="K60" s="43" t="str">
        <f>+VLOOKUP(L60,Subseries!B:C,2,0)</f>
        <v>11</v>
      </c>
      <c r="L60" s="3" t="s">
        <v>23</v>
      </c>
      <c r="M60" s="3">
        <f t="shared" si="0"/>
        <v>35</v>
      </c>
      <c r="N60" s="9" t="str">
        <f t="shared" si="5"/>
        <v>35.11</v>
      </c>
      <c r="O60" s="8" t="s">
        <v>17</v>
      </c>
    </row>
    <row r="61" spans="1:15" x14ac:dyDescent="0.25">
      <c r="A61" s="43">
        <v>1000</v>
      </c>
      <c r="B61" s="9" t="s">
        <v>14</v>
      </c>
      <c r="C61" s="15" t="s">
        <v>78</v>
      </c>
      <c r="D61" s="43">
        <v>1400</v>
      </c>
      <c r="E61" s="15"/>
      <c r="F61" s="43"/>
      <c r="G61" s="15" t="s">
        <v>86</v>
      </c>
      <c r="H61" s="43">
        <v>1402</v>
      </c>
      <c r="I61" s="28">
        <f>+VLOOKUP(J61,ComparacionSr!A:B,2,0)</f>
        <v>49</v>
      </c>
      <c r="J61" s="15" t="s">
        <v>37</v>
      </c>
      <c r="K61" s="43" t="str">
        <f>+VLOOKUP(L61,Subseries!B:C,2,0)</f>
        <v>13</v>
      </c>
      <c r="L61" s="30" t="s">
        <v>87</v>
      </c>
      <c r="M61" s="3">
        <f t="shared" si="0"/>
        <v>49</v>
      </c>
      <c r="N61" s="9" t="str">
        <f t="shared" si="5"/>
        <v>49.13</v>
      </c>
      <c r="O61" s="8" t="s">
        <v>17</v>
      </c>
    </row>
    <row r="62" spans="1:15" ht="45" x14ac:dyDescent="0.25">
      <c r="A62" s="43">
        <v>1000</v>
      </c>
      <c r="B62" s="9" t="s">
        <v>14</v>
      </c>
      <c r="C62" s="15" t="s">
        <v>88</v>
      </c>
      <c r="D62" s="43">
        <v>1500</v>
      </c>
      <c r="E62" s="15"/>
      <c r="F62" s="43"/>
      <c r="G62" s="15"/>
      <c r="H62" s="43"/>
      <c r="I62" s="28" t="str">
        <f>+VLOOKUP(J62,ComparacionSr!A:B,2,0)</f>
        <v>02</v>
      </c>
      <c r="J62" s="15" t="s">
        <v>15</v>
      </c>
      <c r="K62" s="43" t="str">
        <f>+VLOOKUP(L62,Subseries!B:C,2,0)</f>
        <v>03</v>
      </c>
      <c r="L62" s="18" t="s">
        <v>89</v>
      </c>
      <c r="M62" s="3" t="str">
        <f t="shared" si="0"/>
        <v>02</v>
      </c>
      <c r="N62" s="9" t="str">
        <f t="shared" si="5"/>
        <v>02.03</v>
      </c>
      <c r="O62" s="8" t="s">
        <v>17</v>
      </c>
    </row>
    <row r="63" spans="1:15" ht="45" x14ac:dyDescent="0.25">
      <c r="A63" s="43">
        <v>1000</v>
      </c>
      <c r="B63" s="9" t="s">
        <v>14</v>
      </c>
      <c r="C63" s="15" t="s">
        <v>88</v>
      </c>
      <c r="D63" s="43">
        <v>1500</v>
      </c>
      <c r="E63" s="15"/>
      <c r="F63" s="43"/>
      <c r="G63" s="15"/>
      <c r="H63" s="43"/>
      <c r="I63" s="28">
        <f>+VLOOKUP(J63,ComparacionSr!A:B,2,0)</f>
        <v>24</v>
      </c>
      <c r="J63" s="15" t="s">
        <v>18</v>
      </c>
      <c r="K63" s="43"/>
      <c r="L63" s="7"/>
      <c r="M63" s="3">
        <f t="shared" si="0"/>
        <v>24</v>
      </c>
      <c r="N63" s="9"/>
      <c r="O63" s="8" t="s">
        <v>19</v>
      </c>
    </row>
    <row r="64" spans="1:15" ht="45" x14ac:dyDescent="0.25">
      <c r="A64" s="43">
        <v>1000</v>
      </c>
      <c r="B64" s="9" t="s">
        <v>14</v>
      </c>
      <c r="C64" s="15" t="s">
        <v>88</v>
      </c>
      <c r="D64" s="43">
        <v>1500</v>
      </c>
      <c r="E64" s="15"/>
      <c r="F64" s="43"/>
      <c r="G64" s="15"/>
      <c r="H64" s="43"/>
      <c r="I64" s="28">
        <f>+VLOOKUP(J64,ComparacionSr!A:B,2,0)</f>
        <v>35</v>
      </c>
      <c r="J64" s="15" t="s">
        <v>21</v>
      </c>
      <c r="K64" s="43" t="str">
        <f>+VLOOKUP(L64,Subseries!B:C,2,0)</f>
        <v>11</v>
      </c>
      <c r="L64" s="23" t="s">
        <v>23</v>
      </c>
      <c r="M64" s="3">
        <f t="shared" si="0"/>
        <v>35</v>
      </c>
      <c r="N64" s="9" t="str">
        <f t="shared" ref="N64:N67" si="6">+CONCATENATE(I64,".",K64)</f>
        <v>35.11</v>
      </c>
      <c r="O64" s="8" t="s">
        <v>17</v>
      </c>
    </row>
    <row r="65" spans="1:16" ht="45" x14ac:dyDescent="0.25">
      <c r="A65" s="43">
        <v>1000</v>
      </c>
      <c r="B65" s="9" t="s">
        <v>14</v>
      </c>
      <c r="C65" s="15" t="s">
        <v>88</v>
      </c>
      <c r="D65" s="43">
        <v>1500</v>
      </c>
      <c r="E65" s="15"/>
      <c r="F65" s="43"/>
      <c r="G65" s="15"/>
      <c r="H65" s="43"/>
      <c r="I65" s="28">
        <f>+VLOOKUP(J65,ComparacionSr!A:B,2,0)</f>
        <v>49</v>
      </c>
      <c r="J65" s="15" t="s">
        <v>37</v>
      </c>
      <c r="K65" s="43" t="str">
        <f>+VLOOKUP(L65,Subseries!B:C,2,0)</f>
        <v>09</v>
      </c>
      <c r="L65" s="30" t="s">
        <v>90</v>
      </c>
      <c r="M65" s="3">
        <f t="shared" si="0"/>
        <v>49</v>
      </c>
      <c r="N65" s="9" t="str">
        <f t="shared" si="6"/>
        <v>49.09</v>
      </c>
      <c r="O65" s="8" t="s">
        <v>17</v>
      </c>
    </row>
    <row r="66" spans="1:16" ht="45" x14ac:dyDescent="0.25">
      <c r="A66" s="43">
        <v>1000</v>
      </c>
      <c r="B66" s="9" t="s">
        <v>14</v>
      </c>
      <c r="C66" s="15" t="s">
        <v>88</v>
      </c>
      <c r="D66" s="43">
        <v>1500</v>
      </c>
      <c r="E66" s="15"/>
      <c r="F66" s="43"/>
      <c r="G66" s="15"/>
      <c r="H66" s="43"/>
      <c r="I66" s="28">
        <f>+VLOOKUP(J66,ComparacionSr!A:B,2,0)</f>
        <v>49</v>
      </c>
      <c r="J66" s="15" t="s">
        <v>37</v>
      </c>
      <c r="K66" s="43" t="str">
        <f>+VLOOKUP(L66,Subseries!B:C,2,0)</f>
        <v>27</v>
      </c>
      <c r="L66" s="30" t="s">
        <v>91</v>
      </c>
      <c r="M66" s="3">
        <f t="shared" si="0"/>
        <v>49</v>
      </c>
      <c r="N66" s="9" t="str">
        <f t="shared" si="6"/>
        <v>49.27</v>
      </c>
      <c r="O66" s="8" t="s">
        <v>17</v>
      </c>
    </row>
    <row r="67" spans="1:16" ht="45" x14ac:dyDescent="0.25">
      <c r="A67" s="43">
        <v>1000</v>
      </c>
      <c r="B67" s="9" t="s">
        <v>14</v>
      </c>
      <c r="C67" s="15" t="s">
        <v>88</v>
      </c>
      <c r="D67" s="43">
        <v>1500</v>
      </c>
      <c r="E67" s="15"/>
      <c r="F67" s="43"/>
      <c r="G67" s="15" t="s">
        <v>92</v>
      </c>
      <c r="H67" s="43">
        <v>1501</v>
      </c>
      <c r="I67" s="28" t="str">
        <f>+VLOOKUP(J67,ComparacionSr!A:B,2,0)</f>
        <v>02</v>
      </c>
      <c r="J67" s="15" t="s">
        <v>15</v>
      </c>
      <c r="K67" s="43" t="str">
        <f>+VLOOKUP(L67,Subseries!B:C,2,0)</f>
        <v>18</v>
      </c>
      <c r="L67" s="30" t="s">
        <v>93</v>
      </c>
      <c r="M67" s="3" t="str">
        <f t="shared" si="0"/>
        <v>02</v>
      </c>
      <c r="N67" s="9" t="str">
        <f t="shared" si="6"/>
        <v>02.18</v>
      </c>
      <c r="O67" s="8" t="s">
        <v>74</v>
      </c>
      <c r="P67" s="8" t="s">
        <v>94</v>
      </c>
    </row>
    <row r="68" spans="1:16" ht="45" x14ac:dyDescent="0.25">
      <c r="A68" s="43">
        <v>1000</v>
      </c>
      <c r="B68" s="9" t="s">
        <v>14</v>
      </c>
      <c r="C68" s="15" t="s">
        <v>88</v>
      </c>
      <c r="D68" s="43">
        <v>1500</v>
      </c>
      <c r="E68" s="15"/>
      <c r="F68" s="43"/>
      <c r="G68" s="15" t="s">
        <v>92</v>
      </c>
      <c r="H68" s="43">
        <v>1501</v>
      </c>
      <c r="I68" s="28">
        <f>+VLOOKUP(J68,ComparacionSr!A:B,2,0)</f>
        <v>24</v>
      </c>
      <c r="J68" s="15" t="s">
        <v>18</v>
      </c>
      <c r="K68" s="43"/>
      <c r="L68" s="30"/>
      <c r="M68" s="3">
        <f t="shared" ref="M68:M131" si="7">+I68</f>
        <v>24</v>
      </c>
      <c r="N68" s="9"/>
      <c r="O68" s="8" t="s">
        <v>166</v>
      </c>
      <c r="P68" s="8" t="s">
        <v>94</v>
      </c>
    </row>
    <row r="69" spans="1:16" ht="45" x14ac:dyDescent="0.25">
      <c r="A69" s="43">
        <v>1000</v>
      </c>
      <c r="B69" s="9" t="s">
        <v>14</v>
      </c>
      <c r="C69" s="15" t="s">
        <v>88</v>
      </c>
      <c r="D69" s="43">
        <v>1500</v>
      </c>
      <c r="E69" s="15"/>
      <c r="F69" s="43"/>
      <c r="G69" s="15" t="s">
        <v>92</v>
      </c>
      <c r="H69" s="43">
        <v>1501</v>
      </c>
      <c r="I69" s="28">
        <f>+VLOOKUP(J69,ComparacionSr!A:B,2,0)</f>
        <v>35</v>
      </c>
      <c r="J69" s="15" t="s">
        <v>21</v>
      </c>
      <c r="K69" s="43" t="str">
        <f>+VLOOKUP(L69,Subseries!B:C,2,0)</f>
        <v>11</v>
      </c>
      <c r="L69" s="30" t="s">
        <v>23</v>
      </c>
      <c r="M69" s="3">
        <f t="shared" si="7"/>
        <v>35</v>
      </c>
      <c r="N69" s="9" t="str">
        <f t="shared" ref="N69:N73" si="8">+CONCATENATE(I69,".",K69)</f>
        <v>35.11</v>
      </c>
      <c r="O69" s="8" t="s">
        <v>17</v>
      </c>
    </row>
    <row r="70" spans="1:16" ht="45" x14ac:dyDescent="0.25">
      <c r="A70" s="43">
        <v>1000</v>
      </c>
      <c r="B70" s="9" t="s">
        <v>14</v>
      </c>
      <c r="C70" s="15" t="s">
        <v>88</v>
      </c>
      <c r="D70" s="43">
        <v>1500</v>
      </c>
      <c r="E70" s="15"/>
      <c r="F70" s="43"/>
      <c r="G70" s="15" t="s">
        <v>92</v>
      </c>
      <c r="H70" s="43">
        <v>1501</v>
      </c>
      <c r="I70" s="28">
        <f>+VLOOKUP(J70,ComparacionSr!A:B,2,0)</f>
        <v>49</v>
      </c>
      <c r="J70" s="15" t="s">
        <v>37</v>
      </c>
      <c r="K70" s="43" t="str">
        <f>+VLOOKUP(L70,Subseries!B:C,2,0)</f>
        <v>07</v>
      </c>
      <c r="L70" s="30" t="s">
        <v>39</v>
      </c>
      <c r="M70" s="3">
        <f t="shared" si="7"/>
        <v>49</v>
      </c>
      <c r="N70" s="9" t="str">
        <f t="shared" si="8"/>
        <v>49.07</v>
      </c>
      <c r="O70" s="8" t="s">
        <v>74</v>
      </c>
      <c r="P70" s="8" t="s">
        <v>94</v>
      </c>
    </row>
    <row r="71" spans="1:16" ht="45" x14ac:dyDescent="0.25">
      <c r="A71" s="43">
        <v>1000</v>
      </c>
      <c r="B71" s="9" t="s">
        <v>14</v>
      </c>
      <c r="C71" s="15" t="s">
        <v>88</v>
      </c>
      <c r="D71" s="43">
        <v>1500</v>
      </c>
      <c r="E71" s="15"/>
      <c r="F71" s="43"/>
      <c r="G71" s="15" t="s">
        <v>92</v>
      </c>
      <c r="H71" s="43">
        <v>1501</v>
      </c>
      <c r="I71" s="28">
        <f>+VLOOKUP(J71,ComparacionSr!A:B,2,0)</f>
        <v>49</v>
      </c>
      <c r="J71" s="15" t="s">
        <v>37</v>
      </c>
      <c r="K71" s="43" t="str">
        <f>+VLOOKUP(L71,Subseries!B:C,2,0)</f>
        <v>34</v>
      </c>
      <c r="L71" s="30" t="s">
        <v>769</v>
      </c>
      <c r="M71" s="3">
        <f t="shared" si="7"/>
        <v>49</v>
      </c>
      <c r="N71" s="9" t="str">
        <f t="shared" si="8"/>
        <v>49.34</v>
      </c>
      <c r="O71" s="8" t="s">
        <v>74</v>
      </c>
      <c r="P71" s="8" t="s">
        <v>94</v>
      </c>
    </row>
    <row r="72" spans="1:16" ht="45" x14ac:dyDescent="0.25">
      <c r="A72" s="43">
        <v>1000</v>
      </c>
      <c r="B72" s="9" t="s">
        <v>14</v>
      </c>
      <c r="C72" s="15" t="s">
        <v>88</v>
      </c>
      <c r="D72" s="43">
        <v>1500</v>
      </c>
      <c r="E72" s="15"/>
      <c r="F72" s="43"/>
      <c r="G72" s="15" t="s">
        <v>92</v>
      </c>
      <c r="H72" s="43">
        <v>1501</v>
      </c>
      <c r="I72" s="28">
        <f>+VLOOKUP(J72,ComparacionSr!A:B,2,0)</f>
        <v>50</v>
      </c>
      <c r="J72" s="15" t="s">
        <v>24</v>
      </c>
      <c r="K72" s="43" t="str">
        <f>+VLOOKUP(L72,Subseries!B:C,2,0)</f>
        <v>12</v>
      </c>
      <c r="L72" s="30" t="s">
        <v>96</v>
      </c>
      <c r="M72" s="3">
        <f t="shared" si="7"/>
        <v>50</v>
      </c>
      <c r="N72" s="9" t="str">
        <f t="shared" si="8"/>
        <v>50.12</v>
      </c>
      <c r="O72" s="8" t="s">
        <v>17</v>
      </c>
    </row>
    <row r="73" spans="1:16" x14ac:dyDescent="0.25">
      <c r="A73" s="43">
        <v>1000</v>
      </c>
      <c r="B73" s="9" t="s">
        <v>14</v>
      </c>
      <c r="C73" s="15" t="s">
        <v>97</v>
      </c>
      <c r="D73" s="43">
        <v>1600</v>
      </c>
      <c r="E73" s="15"/>
      <c r="F73" s="43"/>
      <c r="G73" s="15"/>
      <c r="H73" s="43"/>
      <c r="I73" s="28" t="str">
        <f>+VLOOKUP(J73,ComparacionSr!A:B,2,0)</f>
        <v>02</v>
      </c>
      <c r="J73" s="15" t="s">
        <v>15</v>
      </c>
      <c r="K73" s="43" t="str">
        <f>+VLOOKUP(L73,Subseries!B:C,2,0)</f>
        <v>09</v>
      </c>
      <c r="L73" s="3" t="s">
        <v>98</v>
      </c>
      <c r="M73" s="3" t="str">
        <f t="shared" si="7"/>
        <v>02</v>
      </c>
      <c r="N73" s="9" t="str">
        <f t="shared" si="8"/>
        <v>02.09</v>
      </c>
      <c r="O73" s="8" t="s">
        <v>17</v>
      </c>
    </row>
    <row r="74" spans="1:16" x14ac:dyDescent="0.25">
      <c r="A74" s="43">
        <v>1000</v>
      </c>
      <c r="B74" s="9" t="s">
        <v>14</v>
      </c>
      <c r="C74" s="15" t="s">
        <v>97</v>
      </c>
      <c r="D74" s="43">
        <v>1600</v>
      </c>
      <c r="E74" s="15"/>
      <c r="F74" s="43"/>
      <c r="G74" s="15"/>
      <c r="H74" s="43"/>
      <c r="I74" s="28">
        <f>+VLOOKUP(J74,ComparacionSr!A:B,2,0)</f>
        <v>24</v>
      </c>
      <c r="J74" s="15" t="s">
        <v>18</v>
      </c>
      <c r="K74" s="43"/>
      <c r="L74" s="7"/>
      <c r="M74" s="3">
        <f t="shared" si="7"/>
        <v>24</v>
      </c>
      <c r="N74" s="9"/>
      <c r="O74" s="8" t="s">
        <v>19</v>
      </c>
    </row>
    <row r="75" spans="1:16" x14ac:dyDescent="0.25">
      <c r="A75" s="43">
        <v>1000</v>
      </c>
      <c r="B75" s="9" t="s">
        <v>14</v>
      </c>
      <c r="C75" s="15" t="s">
        <v>97</v>
      </c>
      <c r="D75" s="43">
        <v>1600</v>
      </c>
      <c r="E75" s="15"/>
      <c r="F75" s="43"/>
      <c r="G75" s="15"/>
      <c r="H75" s="43"/>
      <c r="I75" s="28">
        <f>+VLOOKUP(J75,ComparacionSr!A:B,2,0)</f>
        <v>35</v>
      </c>
      <c r="J75" s="15" t="s">
        <v>21</v>
      </c>
      <c r="K75" s="43" t="str">
        <f>+VLOOKUP(L75,Subseries!B:C,2,0)</f>
        <v>01</v>
      </c>
      <c r="L75" s="23" t="s">
        <v>22</v>
      </c>
      <c r="M75" s="3">
        <f t="shared" si="7"/>
        <v>35</v>
      </c>
      <c r="N75" s="9" t="str">
        <f t="shared" ref="N75:N81" si="9">+CONCATENATE(I75,".",K75)</f>
        <v>35.01</v>
      </c>
      <c r="O75" s="8" t="s">
        <v>17</v>
      </c>
    </row>
    <row r="76" spans="1:16" x14ac:dyDescent="0.25">
      <c r="A76" s="43">
        <v>1000</v>
      </c>
      <c r="B76" s="9" t="s">
        <v>14</v>
      </c>
      <c r="C76" s="15" t="s">
        <v>97</v>
      </c>
      <c r="D76" s="43">
        <v>1600</v>
      </c>
      <c r="E76" s="15"/>
      <c r="F76" s="43"/>
      <c r="G76" s="15"/>
      <c r="H76" s="43"/>
      <c r="I76" s="28">
        <f>+VLOOKUP(J76,ComparacionSr!A:B,2,0)</f>
        <v>35</v>
      </c>
      <c r="J76" s="15" t="s">
        <v>21</v>
      </c>
      <c r="K76" s="43" t="str">
        <f>+VLOOKUP(L76,Subseries!B:C,2,0)</f>
        <v>06</v>
      </c>
      <c r="L76" s="32" t="s">
        <v>99</v>
      </c>
      <c r="M76" s="3">
        <f t="shared" si="7"/>
        <v>35</v>
      </c>
      <c r="N76" s="9" t="str">
        <f t="shared" si="9"/>
        <v>35.06</v>
      </c>
      <c r="O76" s="8" t="s">
        <v>17</v>
      </c>
    </row>
    <row r="77" spans="1:16" x14ac:dyDescent="0.25">
      <c r="A77" s="43">
        <v>1000</v>
      </c>
      <c r="B77" s="9" t="s">
        <v>14</v>
      </c>
      <c r="C77" s="15" t="s">
        <v>97</v>
      </c>
      <c r="D77" s="43">
        <v>1600</v>
      </c>
      <c r="E77" s="15"/>
      <c r="F77" s="43"/>
      <c r="G77" s="15"/>
      <c r="H77" s="43"/>
      <c r="I77" s="28">
        <f>+VLOOKUP(J77,ComparacionSr!A:B,2,0)</f>
        <v>35</v>
      </c>
      <c r="J77" s="15" t="s">
        <v>21</v>
      </c>
      <c r="K77" s="43" t="str">
        <f>+VLOOKUP(L77,Subseries!B:C,2,0)</f>
        <v>07</v>
      </c>
      <c r="L77" s="32" t="s">
        <v>100</v>
      </c>
      <c r="M77" s="3">
        <f t="shared" si="7"/>
        <v>35</v>
      </c>
      <c r="N77" s="9" t="str">
        <f t="shared" si="9"/>
        <v>35.07</v>
      </c>
      <c r="O77" s="8" t="s">
        <v>17</v>
      </c>
    </row>
    <row r="78" spans="1:16" x14ac:dyDescent="0.25">
      <c r="A78" s="43">
        <v>1000</v>
      </c>
      <c r="B78" s="9" t="s">
        <v>14</v>
      </c>
      <c r="C78" s="15" t="s">
        <v>97</v>
      </c>
      <c r="D78" s="43">
        <v>1600</v>
      </c>
      <c r="E78" s="15"/>
      <c r="F78" s="43"/>
      <c r="G78" s="15"/>
      <c r="H78" s="43"/>
      <c r="I78" s="28">
        <f>+VLOOKUP(J78,ComparacionSr!A:B,2,0)</f>
        <v>35</v>
      </c>
      <c r="J78" s="15" t="s">
        <v>21</v>
      </c>
      <c r="K78" s="43" t="str">
        <f>+VLOOKUP(L78,Subseries!B:C,2,0)</f>
        <v>15</v>
      </c>
      <c r="L78" s="23" t="s">
        <v>101</v>
      </c>
      <c r="M78" s="3">
        <f t="shared" si="7"/>
        <v>35</v>
      </c>
      <c r="N78" s="9" t="str">
        <f t="shared" si="9"/>
        <v>35.15</v>
      </c>
      <c r="O78" s="8" t="s">
        <v>17</v>
      </c>
    </row>
    <row r="79" spans="1:16" ht="30" x14ac:dyDescent="0.25">
      <c r="A79" s="43">
        <v>1000</v>
      </c>
      <c r="B79" s="9" t="s">
        <v>14</v>
      </c>
      <c r="C79" s="15" t="s">
        <v>97</v>
      </c>
      <c r="D79" s="43">
        <v>1600</v>
      </c>
      <c r="E79" s="15"/>
      <c r="F79" s="43"/>
      <c r="G79" s="15"/>
      <c r="H79" s="43"/>
      <c r="I79" s="28">
        <f>+VLOOKUP(J79,ComparacionSr!A:B,2,0)</f>
        <v>35</v>
      </c>
      <c r="J79" s="15" t="s">
        <v>21</v>
      </c>
      <c r="K79" s="43" t="str">
        <f>+VLOOKUP(L79,Subseries!B:C,2,0)</f>
        <v>21</v>
      </c>
      <c r="L79" s="21" t="s">
        <v>102</v>
      </c>
      <c r="M79" s="3">
        <f t="shared" si="7"/>
        <v>35</v>
      </c>
      <c r="N79" s="9" t="str">
        <f t="shared" si="9"/>
        <v>35.21</v>
      </c>
      <c r="O79" s="8" t="s">
        <v>17</v>
      </c>
    </row>
    <row r="80" spans="1:16" x14ac:dyDescent="0.25">
      <c r="A80" s="43">
        <v>1000</v>
      </c>
      <c r="B80" s="9" t="s">
        <v>14</v>
      </c>
      <c r="C80" s="15" t="s">
        <v>97</v>
      </c>
      <c r="D80" s="43">
        <v>1600</v>
      </c>
      <c r="E80" s="15"/>
      <c r="F80" s="43"/>
      <c r="G80" s="15"/>
      <c r="H80" s="43"/>
      <c r="I80" s="28">
        <f>+VLOOKUP(J80,ComparacionSr!A:B,2,0)</f>
        <v>35</v>
      </c>
      <c r="J80" s="15" t="s">
        <v>21</v>
      </c>
      <c r="K80" s="43" t="str">
        <f>+VLOOKUP(L80,Subseries!B:C,2,0)</f>
        <v>22</v>
      </c>
      <c r="L80" s="21" t="s">
        <v>103</v>
      </c>
      <c r="M80" s="3">
        <f t="shared" si="7"/>
        <v>35</v>
      </c>
      <c r="N80" s="9" t="str">
        <f t="shared" si="9"/>
        <v>35.22</v>
      </c>
      <c r="O80" s="8" t="s">
        <v>17</v>
      </c>
    </row>
    <row r="81" spans="1:15" x14ac:dyDescent="0.25">
      <c r="A81" s="43">
        <v>1000</v>
      </c>
      <c r="B81" s="9" t="s">
        <v>14</v>
      </c>
      <c r="C81" s="15" t="s">
        <v>104</v>
      </c>
      <c r="D81" s="43">
        <v>1700</v>
      </c>
      <c r="E81" s="15"/>
      <c r="F81" s="43"/>
      <c r="G81" s="15"/>
      <c r="H81" s="43"/>
      <c r="I81" s="28" t="str">
        <f>+VLOOKUP(J81,ComparacionSr!A:B,2,0)</f>
        <v>02</v>
      </c>
      <c r="J81" s="15" t="s">
        <v>15</v>
      </c>
      <c r="K81" s="43" t="str">
        <f>+VLOOKUP(L81,Subseries!B:C,2,0)</f>
        <v>10</v>
      </c>
      <c r="L81" s="23" t="s">
        <v>105</v>
      </c>
      <c r="M81" s="3" t="str">
        <f t="shared" si="7"/>
        <v>02</v>
      </c>
      <c r="N81" s="9" t="str">
        <f t="shared" si="9"/>
        <v>02.10</v>
      </c>
      <c r="O81" s="8" t="s">
        <v>17</v>
      </c>
    </row>
    <row r="82" spans="1:15" x14ac:dyDescent="0.25">
      <c r="A82" s="43">
        <v>1000</v>
      </c>
      <c r="B82" s="9" t="s">
        <v>14</v>
      </c>
      <c r="C82" s="15" t="s">
        <v>104</v>
      </c>
      <c r="D82" s="43">
        <v>1700</v>
      </c>
      <c r="E82" s="15"/>
      <c r="F82" s="43"/>
      <c r="G82" s="15"/>
      <c r="H82" s="43"/>
      <c r="I82" s="28">
        <f>+VLOOKUP(J82,ComparacionSr!A:B,2,0)</f>
        <v>24</v>
      </c>
      <c r="J82" s="15" t="s">
        <v>18</v>
      </c>
      <c r="K82" s="43"/>
      <c r="L82" s="7"/>
      <c r="M82" s="3">
        <f t="shared" si="7"/>
        <v>24</v>
      </c>
      <c r="N82" s="9"/>
      <c r="O82" s="8" t="s">
        <v>19</v>
      </c>
    </row>
    <row r="83" spans="1:15" x14ac:dyDescent="0.25">
      <c r="A83" s="43">
        <v>1000</v>
      </c>
      <c r="B83" s="9" t="s">
        <v>14</v>
      </c>
      <c r="C83" s="15" t="s">
        <v>104</v>
      </c>
      <c r="D83" s="43">
        <v>1700</v>
      </c>
      <c r="E83" s="15"/>
      <c r="F83" s="43"/>
      <c r="G83" s="15"/>
      <c r="H83" s="43"/>
      <c r="I83" s="28">
        <f>+VLOOKUP(J83,ComparacionSr!A:B,2,0)</f>
        <v>35</v>
      </c>
      <c r="J83" s="15" t="s">
        <v>21</v>
      </c>
      <c r="K83" s="43" t="str">
        <f>+VLOOKUP(L83,Subseries!B:C,2,0)</f>
        <v>11</v>
      </c>
      <c r="L83" s="23" t="s">
        <v>23</v>
      </c>
      <c r="M83" s="3">
        <f t="shared" si="7"/>
        <v>35</v>
      </c>
      <c r="N83" s="9" t="str">
        <f t="shared" ref="N83:N86" si="10">+CONCATENATE(I83,".",K83)</f>
        <v>35.11</v>
      </c>
      <c r="O83" s="8" t="s">
        <v>17</v>
      </c>
    </row>
    <row r="84" spans="1:15" x14ac:dyDescent="0.25">
      <c r="A84" s="43">
        <v>1000</v>
      </c>
      <c r="B84" s="9" t="s">
        <v>14</v>
      </c>
      <c r="C84" s="15" t="s">
        <v>104</v>
      </c>
      <c r="D84" s="43">
        <v>1700</v>
      </c>
      <c r="E84" s="15"/>
      <c r="F84" s="43"/>
      <c r="G84" s="15"/>
      <c r="H84" s="43"/>
      <c r="I84" s="28">
        <f>+VLOOKUP(J84,ComparacionSr!A:B,2,0)</f>
        <v>35</v>
      </c>
      <c r="J84" s="15" t="s">
        <v>21</v>
      </c>
      <c r="K84" s="43" t="str">
        <f>+VLOOKUP(L84,Subseries!B:C,2,0)</f>
        <v>17</v>
      </c>
      <c r="L84" s="23" t="s">
        <v>106</v>
      </c>
      <c r="M84" s="3">
        <f t="shared" si="7"/>
        <v>35</v>
      </c>
      <c r="N84" s="9" t="str">
        <f t="shared" si="10"/>
        <v>35.17</v>
      </c>
      <c r="O84" s="8" t="s">
        <v>17</v>
      </c>
    </row>
    <row r="85" spans="1:15" x14ac:dyDescent="0.25">
      <c r="A85" s="43">
        <v>1000</v>
      </c>
      <c r="B85" s="9" t="s">
        <v>14</v>
      </c>
      <c r="C85" s="15" t="s">
        <v>104</v>
      </c>
      <c r="D85" s="43">
        <v>1700</v>
      </c>
      <c r="E85" s="15"/>
      <c r="F85" s="43"/>
      <c r="G85" s="15"/>
      <c r="H85" s="43"/>
      <c r="I85" s="28">
        <f>+VLOOKUP(J85,ComparacionSr!A:B,2,0)</f>
        <v>54</v>
      </c>
      <c r="J85" s="15" t="s">
        <v>26</v>
      </c>
      <c r="K85" s="43" t="str">
        <f>+VLOOKUP(L85,Subseries!B:C,2,0)</f>
        <v>16</v>
      </c>
      <c r="L85" s="21" t="s">
        <v>107</v>
      </c>
      <c r="M85" s="3">
        <f t="shared" si="7"/>
        <v>54</v>
      </c>
      <c r="N85" s="9" t="str">
        <f t="shared" si="10"/>
        <v>54.16</v>
      </c>
      <c r="O85" s="8" t="s">
        <v>17</v>
      </c>
    </row>
    <row r="86" spans="1:15" x14ac:dyDescent="0.25">
      <c r="A86" s="43">
        <v>1000</v>
      </c>
      <c r="B86" s="9" t="s">
        <v>14</v>
      </c>
      <c r="C86" s="15" t="s">
        <v>104</v>
      </c>
      <c r="D86" s="43">
        <v>1700</v>
      </c>
      <c r="E86" s="15"/>
      <c r="F86" s="43"/>
      <c r="G86" s="15" t="s">
        <v>108</v>
      </c>
      <c r="H86" s="43">
        <v>1701</v>
      </c>
      <c r="I86" s="28">
        <f>+VLOOKUP(J86,ComparacionSr!A:B,2,0)</f>
        <v>17</v>
      </c>
      <c r="J86" s="15" t="s">
        <v>33</v>
      </c>
      <c r="K86" s="43" t="str">
        <f>+VLOOKUP(L86,Subseries!B:C,2,0)</f>
        <v>02</v>
      </c>
      <c r="L86" s="23" t="s">
        <v>109</v>
      </c>
      <c r="M86" s="3">
        <f t="shared" si="7"/>
        <v>17</v>
      </c>
      <c r="N86" s="9" t="str">
        <f t="shared" si="10"/>
        <v>17.02</v>
      </c>
      <c r="O86" s="8" t="s">
        <v>17</v>
      </c>
    </row>
    <row r="87" spans="1:15" x14ac:dyDescent="0.25">
      <c r="A87" s="43">
        <v>1000</v>
      </c>
      <c r="B87" s="9" t="s">
        <v>14</v>
      </c>
      <c r="C87" s="15" t="s">
        <v>104</v>
      </c>
      <c r="D87" s="43">
        <v>1700</v>
      </c>
      <c r="E87" s="15"/>
      <c r="F87" s="43"/>
      <c r="G87" s="15" t="s">
        <v>108</v>
      </c>
      <c r="H87" s="43">
        <v>1701</v>
      </c>
      <c r="I87" s="28">
        <f>+VLOOKUP(J87,ComparacionSr!A:B,2,0)</f>
        <v>24</v>
      </c>
      <c r="J87" s="15" t="s">
        <v>18</v>
      </c>
      <c r="K87" s="43"/>
      <c r="L87" s="7"/>
      <c r="M87" s="3">
        <f t="shared" si="7"/>
        <v>24</v>
      </c>
      <c r="N87" s="9"/>
      <c r="O87" s="8" t="s">
        <v>19</v>
      </c>
    </row>
    <row r="88" spans="1:15" x14ac:dyDescent="0.25">
      <c r="A88" s="43">
        <v>1000</v>
      </c>
      <c r="B88" s="9" t="s">
        <v>14</v>
      </c>
      <c r="C88" s="15" t="s">
        <v>104</v>
      </c>
      <c r="D88" s="43">
        <v>1700</v>
      </c>
      <c r="E88" s="15"/>
      <c r="F88" s="43"/>
      <c r="G88" s="15" t="s">
        <v>108</v>
      </c>
      <c r="H88" s="43">
        <v>1701</v>
      </c>
      <c r="I88" s="28">
        <f>+VLOOKUP(J88,ComparacionSr!A:B,2,0)</f>
        <v>25</v>
      </c>
      <c r="J88" s="15" t="s">
        <v>110</v>
      </c>
      <c r="K88" s="43"/>
      <c r="L88" s="7"/>
      <c r="M88" s="3">
        <f t="shared" si="7"/>
        <v>25</v>
      </c>
      <c r="N88" s="9"/>
      <c r="O88" s="8" t="s">
        <v>17</v>
      </c>
    </row>
    <row r="89" spans="1:15" x14ac:dyDescent="0.25">
      <c r="A89" s="43">
        <v>1000</v>
      </c>
      <c r="B89" s="9" t="s">
        <v>14</v>
      </c>
      <c r="C89" s="15" t="s">
        <v>104</v>
      </c>
      <c r="D89" s="43">
        <v>1700</v>
      </c>
      <c r="E89" s="15"/>
      <c r="F89" s="43"/>
      <c r="G89" s="15" t="s">
        <v>108</v>
      </c>
      <c r="H89" s="43">
        <v>1701</v>
      </c>
      <c r="I89" s="28">
        <f>+VLOOKUP(J89,ComparacionSr!A:B,2,0)</f>
        <v>35</v>
      </c>
      <c r="J89" s="15" t="s">
        <v>21</v>
      </c>
      <c r="K89" s="43" t="str">
        <f>+VLOOKUP(L89,Subseries!B:C,2,0)</f>
        <v>11</v>
      </c>
      <c r="L89" s="3" t="s">
        <v>23</v>
      </c>
      <c r="M89" s="3">
        <f t="shared" si="7"/>
        <v>35</v>
      </c>
      <c r="N89" s="9" t="str">
        <f t="shared" ref="N89:N121" si="11">+CONCATENATE(I89,".",K89)</f>
        <v>35.11</v>
      </c>
      <c r="O89" s="8" t="s">
        <v>17</v>
      </c>
    </row>
    <row r="90" spans="1:15" x14ac:dyDescent="0.25">
      <c r="A90" s="43">
        <v>1000</v>
      </c>
      <c r="B90" s="9" t="s">
        <v>14</v>
      </c>
      <c r="C90" s="15" t="s">
        <v>104</v>
      </c>
      <c r="D90" s="43">
        <v>1700</v>
      </c>
      <c r="E90" s="15"/>
      <c r="F90" s="43"/>
      <c r="G90" s="15" t="s">
        <v>111</v>
      </c>
      <c r="H90" s="43">
        <v>1702</v>
      </c>
      <c r="I90" s="28" t="str">
        <f>+VLOOKUP(J90,ComparacionSr!A:B,2,0)</f>
        <v>01</v>
      </c>
      <c r="J90" s="15" t="s">
        <v>112</v>
      </c>
      <c r="K90" s="43" t="str">
        <f>+VLOOKUP(L90,Subseries!B:C,2,0)</f>
        <v>01</v>
      </c>
      <c r="L90" s="31" t="s">
        <v>113</v>
      </c>
      <c r="M90" s="3" t="str">
        <f t="shared" si="7"/>
        <v>01</v>
      </c>
      <c r="N90" s="9" t="str">
        <f t="shared" si="11"/>
        <v>01.01</v>
      </c>
      <c r="O90" s="8" t="s">
        <v>19</v>
      </c>
    </row>
    <row r="91" spans="1:15" x14ac:dyDescent="0.25">
      <c r="A91" s="43">
        <v>1000</v>
      </c>
      <c r="B91" s="9" t="s">
        <v>14</v>
      </c>
      <c r="C91" s="15" t="s">
        <v>104</v>
      </c>
      <c r="D91" s="43">
        <v>1700</v>
      </c>
      <c r="E91" s="15"/>
      <c r="F91" s="43"/>
      <c r="G91" s="15" t="s">
        <v>111</v>
      </c>
      <c r="H91" s="43">
        <v>1702</v>
      </c>
      <c r="I91" s="28" t="str">
        <f>+VLOOKUP(J91,ComparacionSr!A:B,2,0)</f>
        <v>01</v>
      </c>
      <c r="J91" s="15" t="s">
        <v>112</v>
      </c>
      <c r="K91" s="43" t="str">
        <f>+VLOOKUP(L91,Subseries!B:C,2,0)</f>
        <v>02</v>
      </c>
      <c r="L91" s="31" t="s">
        <v>114</v>
      </c>
      <c r="M91" s="3" t="str">
        <f t="shared" si="7"/>
        <v>01</v>
      </c>
      <c r="N91" s="9" t="str">
        <f t="shared" si="11"/>
        <v>01.02</v>
      </c>
      <c r="O91" s="8" t="s">
        <v>19</v>
      </c>
    </row>
    <row r="92" spans="1:15" x14ac:dyDescent="0.25">
      <c r="A92" s="43">
        <v>1000</v>
      </c>
      <c r="B92" s="9" t="s">
        <v>14</v>
      </c>
      <c r="C92" s="15" t="s">
        <v>104</v>
      </c>
      <c r="D92" s="43">
        <v>1700</v>
      </c>
      <c r="E92" s="15"/>
      <c r="F92" s="43"/>
      <c r="G92" s="15" t="s">
        <v>111</v>
      </c>
      <c r="H92" s="43">
        <v>1702</v>
      </c>
      <c r="I92" s="28" t="str">
        <f>+VLOOKUP(J92,ComparacionSr!A:B,2,0)</f>
        <v>01</v>
      </c>
      <c r="J92" s="15" t="s">
        <v>112</v>
      </c>
      <c r="K92" s="43" t="str">
        <f>+VLOOKUP(L92,Subseries!B:C,2,0)</f>
        <v>03</v>
      </c>
      <c r="L92" s="31" t="s">
        <v>115</v>
      </c>
      <c r="M92" s="3" t="str">
        <f t="shared" si="7"/>
        <v>01</v>
      </c>
      <c r="N92" s="9" t="str">
        <f t="shared" si="11"/>
        <v>01.03</v>
      </c>
      <c r="O92" s="8" t="s">
        <v>19</v>
      </c>
    </row>
    <row r="93" spans="1:15" x14ac:dyDescent="0.25">
      <c r="A93" s="43">
        <v>1000</v>
      </c>
      <c r="B93" s="9" t="s">
        <v>14</v>
      </c>
      <c r="C93" s="15" t="s">
        <v>104</v>
      </c>
      <c r="D93" s="43">
        <v>1700</v>
      </c>
      <c r="E93" s="15"/>
      <c r="F93" s="43"/>
      <c r="G93" s="15" t="s">
        <v>111</v>
      </c>
      <c r="H93" s="43">
        <v>1702</v>
      </c>
      <c r="I93" s="28" t="str">
        <f>+VLOOKUP(J93,ComparacionSr!A:B,2,0)</f>
        <v>01</v>
      </c>
      <c r="J93" s="15" t="s">
        <v>112</v>
      </c>
      <c r="K93" s="43" t="str">
        <f>+VLOOKUP(L93,Subseries!B:C,2,0)</f>
        <v>04</v>
      </c>
      <c r="L93" s="31" t="s">
        <v>116</v>
      </c>
      <c r="M93" s="3" t="str">
        <f t="shared" si="7"/>
        <v>01</v>
      </c>
      <c r="N93" s="9" t="str">
        <f t="shared" si="11"/>
        <v>01.04</v>
      </c>
      <c r="O93" s="8" t="s">
        <v>19</v>
      </c>
    </row>
    <row r="94" spans="1:15" x14ac:dyDescent="0.25">
      <c r="A94" s="43">
        <v>1000</v>
      </c>
      <c r="B94" s="9" t="s">
        <v>14</v>
      </c>
      <c r="C94" s="15" t="s">
        <v>104</v>
      </c>
      <c r="D94" s="43">
        <v>1700</v>
      </c>
      <c r="E94" s="15"/>
      <c r="F94" s="43"/>
      <c r="G94" s="15" t="s">
        <v>111</v>
      </c>
      <c r="H94" s="43">
        <v>1702</v>
      </c>
      <c r="I94" s="28" t="str">
        <f>+VLOOKUP(J94,ComparacionSr!A:B,2,0)</f>
        <v>01</v>
      </c>
      <c r="J94" s="15" t="s">
        <v>112</v>
      </c>
      <c r="K94" s="43" t="str">
        <f>+VLOOKUP(L94,Subseries!B:C,2,0)</f>
        <v>05</v>
      </c>
      <c r="L94" s="31" t="s">
        <v>117</v>
      </c>
      <c r="M94" s="3" t="str">
        <f t="shared" si="7"/>
        <v>01</v>
      </c>
      <c r="N94" s="9" t="str">
        <f t="shared" si="11"/>
        <v>01.05</v>
      </c>
      <c r="O94" s="8" t="s">
        <v>19</v>
      </c>
    </row>
    <row r="95" spans="1:15" x14ac:dyDescent="0.25">
      <c r="A95" s="43">
        <v>1000</v>
      </c>
      <c r="B95" s="9" t="s">
        <v>14</v>
      </c>
      <c r="C95" s="15" t="s">
        <v>104</v>
      </c>
      <c r="D95" s="43">
        <v>1700</v>
      </c>
      <c r="E95" s="15"/>
      <c r="F95" s="43"/>
      <c r="G95" s="15" t="s">
        <v>111</v>
      </c>
      <c r="H95" s="43">
        <v>1702</v>
      </c>
      <c r="I95" s="28" t="str">
        <f>+VLOOKUP(J95,ComparacionSr!A:B,2,0)</f>
        <v>02</v>
      </c>
      <c r="J95" s="15" t="s">
        <v>15</v>
      </c>
      <c r="K95" s="43" t="str">
        <f>+VLOOKUP(L95,Subseries!B:C,2,0)</f>
        <v>08</v>
      </c>
      <c r="L95" s="31" t="s">
        <v>118</v>
      </c>
      <c r="M95" s="3" t="str">
        <f t="shared" si="7"/>
        <v>02</v>
      </c>
      <c r="N95" s="9" t="str">
        <f t="shared" si="11"/>
        <v>02.08</v>
      </c>
      <c r="O95" s="8" t="s">
        <v>17</v>
      </c>
    </row>
    <row r="96" spans="1:15" x14ac:dyDescent="0.25">
      <c r="A96" s="43">
        <v>1000</v>
      </c>
      <c r="B96" s="9" t="s">
        <v>14</v>
      </c>
      <c r="C96" s="15" t="s">
        <v>104</v>
      </c>
      <c r="D96" s="43">
        <v>1700</v>
      </c>
      <c r="E96" s="15"/>
      <c r="F96" s="43"/>
      <c r="G96" s="15" t="s">
        <v>111</v>
      </c>
      <c r="H96" s="43">
        <v>1702</v>
      </c>
      <c r="I96" s="28" t="str">
        <f>+VLOOKUP(J96,ComparacionSr!A:B,2,0)</f>
        <v>02</v>
      </c>
      <c r="J96" s="15" t="s">
        <v>15</v>
      </c>
      <c r="K96" s="43" t="str">
        <f>+VLOOKUP(L96,Subseries!B:C,2,0)</f>
        <v>34</v>
      </c>
      <c r="L96" s="3" t="s">
        <v>119</v>
      </c>
      <c r="M96" s="3" t="str">
        <f t="shared" si="7"/>
        <v>02</v>
      </c>
      <c r="N96" s="9" t="str">
        <f t="shared" si="11"/>
        <v>02.34</v>
      </c>
      <c r="O96" s="8" t="s">
        <v>17</v>
      </c>
    </row>
    <row r="97" spans="1:15" x14ac:dyDescent="0.25">
      <c r="A97" s="43">
        <v>1000</v>
      </c>
      <c r="B97" s="9" t="s">
        <v>14</v>
      </c>
      <c r="C97" s="15" t="s">
        <v>104</v>
      </c>
      <c r="D97" s="43">
        <v>1700</v>
      </c>
      <c r="E97" s="15"/>
      <c r="F97" s="43"/>
      <c r="G97" s="15" t="s">
        <v>111</v>
      </c>
      <c r="H97" s="43">
        <v>1702</v>
      </c>
      <c r="I97" s="28">
        <f>+VLOOKUP(J97,ComparacionSr!A:B,2,0)</f>
        <v>18</v>
      </c>
      <c r="J97" s="15" t="s">
        <v>120</v>
      </c>
      <c r="K97" s="43" t="str">
        <f>+VLOOKUP(L97,Subseries!B:C,2,0)</f>
        <v>06</v>
      </c>
      <c r="L97" s="33" t="s">
        <v>121</v>
      </c>
      <c r="M97" s="3">
        <f t="shared" si="7"/>
        <v>18</v>
      </c>
      <c r="N97" s="9" t="str">
        <f t="shared" si="11"/>
        <v>18.06</v>
      </c>
      <c r="O97" s="8" t="s">
        <v>52</v>
      </c>
    </row>
    <row r="98" spans="1:15" x14ac:dyDescent="0.25">
      <c r="A98" s="43">
        <v>1000</v>
      </c>
      <c r="B98" s="9" t="s">
        <v>14</v>
      </c>
      <c r="C98" s="15" t="s">
        <v>104</v>
      </c>
      <c r="D98" s="43">
        <v>1700</v>
      </c>
      <c r="E98" s="15"/>
      <c r="F98" s="43"/>
      <c r="G98" s="15" t="s">
        <v>111</v>
      </c>
      <c r="H98" s="43">
        <v>1702</v>
      </c>
      <c r="I98" s="28">
        <f>+VLOOKUP(J98,ComparacionSr!A:B,2,0)</f>
        <v>35</v>
      </c>
      <c r="J98" s="15" t="s">
        <v>21</v>
      </c>
      <c r="K98" s="43" t="str">
        <f>+VLOOKUP(L98,Subseries!B:C,2,0)</f>
        <v>01</v>
      </c>
      <c r="L98" s="31" t="s">
        <v>22</v>
      </c>
      <c r="M98" s="3">
        <f t="shared" si="7"/>
        <v>35</v>
      </c>
      <c r="N98" s="9" t="str">
        <f t="shared" si="11"/>
        <v>35.01</v>
      </c>
      <c r="O98" s="8" t="s">
        <v>17</v>
      </c>
    </row>
    <row r="99" spans="1:15" x14ac:dyDescent="0.25">
      <c r="A99" s="43">
        <v>1000</v>
      </c>
      <c r="B99" s="9" t="s">
        <v>14</v>
      </c>
      <c r="C99" s="15" t="s">
        <v>104</v>
      </c>
      <c r="D99" s="43">
        <v>1700</v>
      </c>
      <c r="E99" s="15"/>
      <c r="F99" s="43"/>
      <c r="G99" s="15" t="s">
        <v>111</v>
      </c>
      <c r="H99" s="43">
        <v>1702</v>
      </c>
      <c r="I99" s="28">
        <f>+VLOOKUP(J99,ComparacionSr!A:B,2,0)</f>
        <v>35</v>
      </c>
      <c r="J99" s="15" t="s">
        <v>21</v>
      </c>
      <c r="K99" s="43" t="str">
        <f>+VLOOKUP(L99,Subseries!B:C,2,0)</f>
        <v>11</v>
      </c>
      <c r="L99" s="31" t="s">
        <v>23</v>
      </c>
      <c r="M99" s="3">
        <f t="shared" si="7"/>
        <v>35</v>
      </c>
      <c r="N99" s="9" t="str">
        <f t="shared" si="11"/>
        <v>35.11</v>
      </c>
      <c r="O99" s="8" t="s">
        <v>17</v>
      </c>
    </row>
    <row r="100" spans="1:15" x14ac:dyDescent="0.25">
      <c r="A100" s="43">
        <v>1000</v>
      </c>
      <c r="B100" s="9" t="s">
        <v>14</v>
      </c>
      <c r="C100" s="15" t="s">
        <v>104</v>
      </c>
      <c r="D100" s="43">
        <v>1700</v>
      </c>
      <c r="E100" s="15"/>
      <c r="F100" s="43"/>
      <c r="G100" s="15" t="s">
        <v>111</v>
      </c>
      <c r="H100" s="43">
        <v>1702</v>
      </c>
      <c r="I100" s="28">
        <f>+VLOOKUP(J100,ComparacionSr!A:B,2,0)</f>
        <v>51</v>
      </c>
      <c r="J100" s="15" t="s">
        <v>82</v>
      </c>
      <c r="K100" s="43" t="str">
        <f>+VLOOKUP(L100,Subseries!B:C,2,0)</f>
        <v>03</v>
      </c>
      <c r="L100" s="31" t="s">
        <v>122</v>
      </c>
      <c r="M100" s="3">
        <f t="shared" si="7"/>
        <v>51</v>
      </c>
      <c r="N100" s="9" t="str">
        <f t="shared" si="11"/>
        <v>51.03</v>
      </c>
      <c r="O100" s="8" t="s">
        <v>17</v>
      </c>
    </row>
    <row r="101" spans="1:15" x14ac:dyDescent="0.25">
      <c r="A101" s="43">
        <v>1000</v>
      </c>
      <c r="B101" s="9" t="s">
        <v>14</v>
      </c>
      <c r="C101" s="15" t="s">
        <v>104</v>
      </c>
      <c r="D101" s="43">
        <v>1700</v>
      </c>
      <c r="E101" s="15"/>
      <c r="F101" s="43"/>
      <c r="G101" s="15" t="s">
        <v>111</v>
      </c>
      <c r="H101" s="43">
        <v>1702</v>
      </c>
      <c r="I101" s="28">
        <f>+VLOOKUP(J101,ComparacionSr!A:B,2,0)</f>
        <v>51</v>
      </c>
      <c r="J101" s="15" t="s">
        <v>82</v>
      </c>
      <c r="K101" s="43" t="str">
        <f>+VLOOKUP(L101,Subseries!B:C,2,0)</f>
        <v>20</v>
      </c>
      <c r="L101" s="31" t="s">
        <v>123</v>
      </c>
      <c r="M101" s="3">
        <f t="shared" si="7"/>
        <v>51</v>
      </c>
      <c r="N101" s="9" t="str">
        <f t="shared" si="11"/>
        <v>51.20</v>
      </c>
      <c r="O101" s="8" t="s">
        <v>17</v>
      </c>
    </row>
    <row r="102" spans="1:15" x14ac:dyDescent="0.25">
      <c r="A102" s="43">
        <v>1000</v>
      </c>
      <c r="B102" s="9" t="s">
        <v>14</v>
      </c>
      <c r="C102" s="15" t="s">
        <v>104</v>
      </c>
      <c r="D102" s="43">
        <v>1700</v>
      </c>
      <c r="E102" s="15"/>
      <c r="F102" s="43"/>
      <c r="G102" s="15" t="s">
        <v>111</v>
      </c>
      <c r="H102" s="43">
        <v>1702</v>
      </c>
      <c r="I102" s="28">
        <f>+VLOOKUP(J102,ComparacionSr!A:B,2,0)</f>
        <v>51</v>
      </c>
      <c r="J102" s="15" t="s">
        <v>82</v>
      </c>
      <c r="K102" s="43" t="str">
        <f>+VLOOKUP(L102,Subseries!B:C,2,0)</f>
        <v>21</v>
      </c>
      <c r="L102" s="31" t="s">
        <v>124</v>
      </c>
      <c r="M102" s="3">
        <f t="shared" si="7"/>
        <v>51</v>
      </c>
      <c r="N102" s="9" t="str">
        <f t="shared" si="11"/>
        <v>51.21</v>
      </c>
      <c r="O102" s="8" t="s">
        <v>17</v>
      </c>
    </row>
    <row r="103" spans="1:15" x14ac:dyDescent="0.25">
      <c r="A103" s="43">
        <v>1000</v>
      </c>
      <c r="B103" s="9" t="s">
        <v>14</v>
      </c>
      <c r="C103" s="15" t="s">
        <v>104</v>
      </c>
      <c r="D103" s="43">
        <v>1700</v>
      </c>
      <c r="E103" s="15"/>
      <c r="F103" s="43"/>
      <c r="G103" s="15" t="s">
        <v>111</v>
      </c>
      <c r="H103" s="43">
        <v>1702</v>
      </c>
      <c r="I103" s="28">
        <f>+VLOOKUP(J103,ComparacionSr!A:B,2,0)</f>
        <v>51</v>
      </c>
      <c r="J103" s="15" t="s">
        <v>82</v>
      </c>
      <c r="K103" s="43" t="str">
        <f>+VLOOKUP(L103,Subseries!B:C,2,0)</f>
        <v>22</v>
      </c>
      <c r="L103" s="31" t="s">
        <v>125</v>
      </c>
      <c r="M103" s="3">
        <f t="shared" si="7"/>
        <v>51</v>
      </c>
      <c r="N103" s="9" t="str">
        <f t="shared" si="11"/>
        <v>51.22</v>
      </c>
      <c r="O103" s="8" t="s">
        <v>17</v>
      </c>
    </row>
    <row r="104" spans="1:15" x14ac:dyDescent="0.25">
      <c r="A104" s="43">
        <v>1000</v>
      </c>
      <c r="B104" s="9" t="s">
        <v>14</v>
      </c>
      <c r="C104" s="15" t="s">
        <v>104</v>
      </c>
      <c r="D104" s="43">
        <v>1700</v>
      </c>
      <c r="E104" s="15"/>
      <c r="F104" s="43"/>
      <c r="G104" s="15" t="s">
        <v>111</v>
      </c>
      <c r="H104" s="43">
        <v>1702</v>
      </c>
      <c r="I104" s="28">
        <f>+VLOOKUP(J104,ComparacionSr!A:B,2,0)</f>
        <v>51</v>
      </c>
      <c r="J104" s="15" t="s">
        <v>82</v>
      </c>
      <c r="K104" s="43" t="str">
        <f>+VLOOKUP(L104,Subseries!B:C,2,0)</f>
        <v>23</v>
      </c>
      <c r="L104" s="31" t="s">
        <v>126</v>
      </c>
      <c r="M104" s="3">
        <f t="shared" si="7"/>
        <v>51</v>
      </c>
      <c r="N104" s="9" t="str">
        <f t="shared" si="11"/>
        <v>51.23</v>
      </c>
      <c r="O104" s="8" t="s">
        <v>17</v>
      </c>
    </row>
    <row r="105" spans="1:15" x14ac:dyDescent="0.25">
      <c r="A105" s="43">
        <v>1000</v>
      </c>
      <c r="B105" s="9" t="s">
        <v>14</v>
      </c>
      <c r="C105" s="15" t="s">
        <v>104</v>
      </c>
      <c r="D105" s="43">
        <v>1700</v>
      </c>
      <c r="E105" s="15"/>
      <c r="F105" s="43"/>
      <c r="G105" s="15" t="s">
        <v>111</v>
      </c>
      <c r="H105" s="43">
        <v>1702</v>
      </c>
      <c r="I105" s="28">
        <f>+VLOOKUP(J105,ComparacionSr!A:B,2,0)</f>
        <v>51</v>
      </c>
      <c r="J105" s="15" t="s">
        <v>82</v>
      </c>
      <c r="K105" s="43" t="str">
        <f>+VLOOKUP(L105,Subseries!B:C,2,0)</f>
        <v>24</v>
      </c>
      <c r="L105" s="31" t="s">
        <v>127</v>
      </c>
      <c r="M105" s="3">
        <f t="shared" si="7"/>
        <v>51</v>
      </c>
      <c r="N105" s="9" t="str">
        <f t="shared" si="11"/>
        <v>51.24</v>
      </c>
      <c r="O105" s="8" t="s">
        <v>17</v>
      </c>
    </row>
    <row r="106" spans="1:15" x14ac:dyDescent="0.25">
      <c r="A106" s="43">
        <v>1000</v>
      </c>
      <c r="B106" s="9" t="s">
        <v>14</v>
      </c>
      <c r="C106" s="15" t="s">
        <v>104</v>
      </c>
      <c r="D106" s="43">
        <v>1700</v>
      </c>
      <c r="E106" s="15"/>
      <c r="F106" s="43"/>
      <c r="G106" s="15" t="s">
        <v>111</v>
      </c>
      <c r="H106" s="43">
        <v>1702</v>
      </c>
      <c r="I106" s="28">
        <f>+VLOOKUP(J106,ComparacionSr!A:B,2,0)</f>
        <v>51</v>
      </c>
      <c r="J106" s="15" t="s">
        <v>82</v>
      </c>
      <c r="K106" s="43" t="str">
        <f>+VLOOKUP(L106,Subseries!B:C,2,0)</f>
        <v>25</v>
      </c>
      <c r="L106" s="31" t="s">
        <v>128</v>
      </c>
      <c r="M106" s="3">
        <f t="shared" si="7"/>
        <v>51</v>
      </c>
      <c r="N106" s="9" t="str">
        <f t="shared" si="11"/>
        <v>51.25</v>
      </c>
      <c r="O106" s="8" t="s">
        <v>17</v>
      </c>
    </row>
    <row r="107" spans="1:15" x14ac:dyDescent="0.25">
      <c r="A107" s="43">
        <v>1000</v>
      </c>
      <c r="B107" s="9" t="s">
        <v>14</v>
      </c>
      <c r="C107" s="15" t="s">
        <v>104</v>
      </c>
      <c r="D107" s="43">
        <v>1700</v>
      </c>
      <c r="E107" s="15"/>
      <c r="F107" s="43"/>
      <c r="G107" s="15" t="s">
        <v>111</v>
      </c>
      <c r="H107" s="43">
        <v>1702</v>
      </c>
      <c r="I107" s="28">
        <f>+VLOOKUP(J107,ComparacionSr!A:B,2,0)</f>
        <v>51</v>
      </c>
      <c r="J107" s="15" t="s">
        <v>82</v>
      </c>
      <c r="K107" s="43" t="str">
        <f>+VLOOKUP(L107,Subseries!B:C,2,0)</f>
        <v>26</v>
      </c>
      <c r="L107" s="31" t="s">
        <v>129</v>
      </c>
      <c r="M107" s="3">
        <f t="shared" si="7"/>
        <v>51</v>
      </c>
      <c r="N107" s="9" t="str">
        <f t="shared" si="11"/>
        <v>51.26</v>
      </c>
      <c r="O107" s="8" t="s">
        <v>17</v>
      </c>
    </row>
    <row r="108" spans="1:15" x14ac:dyDescent="0.25">
      <c r="A108" s="43">
        <v>1000</v>
      </c>
      <c r="B108" s="9" t="s">
        <v>14</v>
      </c>
      <c r="C108" s="15" t="s">
        <v>104</v>
      </c>
      <c r="D108" s="43">
        <v>1700</v>
      </c>
      <c r="E108" s="15"/>
      <c r="F108" s="43"/>
      <c r="G108" s="15" t="s">
        <v>111</v>
      </c>
      <c r="H108" s="43">
        <v>1702</v>
      </c>
      <c r="I108" s="28">
        <f>+VLOOKUP(J108,ComparacionSr!A:B,2,0)</f>
        <v>51</v>
      </c>
      <c r="J108" s="15" t="s">
        <v>82</v>
      </c>
      <c r="K108" s="43" t="str">
        <f>+VLOOKUP(L108,Subseries!B:C,2,0)</f>
        <v>27</v>
      </c>
      <c r="L108" s="31" t="s">
        <v>130</v>
      </c>
      <c r="M108" s="3">
        <f t="shared" si="7"/>
        <v>51</v>
      </c>
      <c r="N108" s="9" t="str">
        <f t="shared" si="11"/>
        <v>51.27</v>
      </c>
      <c r="O108" s="8" t="s">
        <v>17</v>
      </c>
    </row>
    <row r="109" spans="1:15" x14ac:dyDescent="0.25">
      <c r="A109" s="43">
        <v>1000</v>
      </c>
      <c r="B109" s="9" t="s">
        <v>14</v>
      </c>
      <c r="C109" s="15" t="s">
        <v>104</v>
      </c>
      <c r="D109" s="43">
        <v>1700</v>
      </c>
      <c r="E109" s="15"/>
      <c r="F109" s="43"/>
      <c r="G109" s="15" t="s">
        <v>111</v>
      </c>
      <c r="H109" s="43">
        <v>1702</v>
      </c>
      <c r="I109" s="28">
        <f>+VLOOKUP(J109,ComparacionSr!A:B,2,0)</f>
        <v>51</v>
      </c>
      <c r="J109" s="15" t="s">
        <v>82</v>
      </c>
      <c r="K109" s="43" t="str">
        <f>+VLOOKUP(L109,Subseries!B:C,2,0)</f>
        <v>28</v>
      </c>
      <c r="L109" s="31" t="s">
        <v>131</v>
      </c>
      <c r="M109" s="3">
        <f t="shared" si="7"/>
        <v>51</v>
      </c>
      <c r="N109" s="9" t="str">
        <f t="shared" si="11"/>
        <v>51.28</v>
      </c>
      <c r="O109" s="8" t="s">
        <v>17</v>
      </c>
    </row>
    <row r="110" spans="1:15" x14ac:dyDescent="0.25">
      <c r="A110" s="43">
        <v>1000</v>
      </c>
      <c r="B110" s="9" t="s">
        <v>14</v>
      </c>
      <c r="C110" s="15" t="s">
        <v>104</v>
      </c>
      <c r="D110" s="43">
        <v>1700</v>
      </c>
      <c r="E110" s="15"/>
      <c r="F110" s="43"/>
      <c r="G110" s="15" t="s">
        <v>111</v>
      </c>
      <c r="H110" s="43">
        <v>1702</v>
      </c>
      <c r="I110" s="28">
        <f>+VLOOKUP(J110,ComparacionSr!A:B,2,0)</f>
        <v>51</v>
      </c>
      <c r="J110" s="15" t="s">
        <v>82</v>
      </c>
      <c r="K110" s="43" t="str">
        <f>+VLOOKUP(L110,Subseries!B:C,2,0)</f>
        <v>29</v>
      </c>
      <c r="L110" s="31" t="s">
        <v>132</v>
      </c>
      <c r="M110" s="3">
        <f t="shared" si="7"/>
        <v>51</v>
      </c>
      <c r="N110" s="9" t="str">
        <f t="shared" si="11"/>
        <v>51.29</v>
      </c>
      <c r="O110" s="8" t="s">
        <v>17</v>
      </c>
    </row>
    <row r="111" spans="1:15" x14ac:dyDescent="0.25">
      <c r="A111" s="43">
        <v>1000</v>
      </c>
      <c r="B111" s="9" t="s">
        <v>14</v>
      </c>
      <c r="C111" s="15" t="s">
        <v>104</v>
      </c>
      <c r="D111" s="43">
        <v>1700</v>
      </c>
      <c r="E111" s="15"/>
      <c r="F111" s="43"/>
      <c r="G111" s="15" t="s">
        <v>111</v>
      </c>
      <c r="H111" s="43">
        <v>1702</v>
      </c>
      <c r="I111" s="28">
        <f>+VLOOKUP(J111,ComparacionSr!A:B,2,0)</f>
        <v>51</v>
      </c>
      <c r="J111" s="15" t="s">
        <v>82</v>
      </c>
      <c r="K111" s="43" t="str">
        <f>+VLOOKUP(L111,Subseries!B:C,2,0)</f>
        <v>30</v>
      </c>
      <c r="L111" s="31" t="s">
        <v>133</v>
      </c>
      <c r="M111" s="3">
        <f t="shared" si="7"/>
        <v>51</v>
      </c>
      <c r="N111" s="9" t="str">
        <f t="shared" si="11"/>
        <v>51.30</v>
      </c>
      <c r="O111" s="8" t="s">
        <v>17</v>
      </c>
    </row>
    <row r="112" spans="1:15" x14ac:dyDescent="0.25">
      <c r="A112" s="43">
        <v>1000</v>
      </c>
      <c r="B112" s="9" t="s">
        <v>14</v>
      </c>
      <c r="C112" s="15" t="s">
        <v>104</v>
      </c>
      <c r="D112" s="43">
        <v>1700</v>
      </c>
      <c r="E112" s="15"/>
      <c r="F112" s="43"/>
      <c r="G112" s="15" t="s">
        <v>111</v>
      </c>
      <c r="H112" s="43">
        <v>1702</v>
      </c>
      <c r="I112" s="28">
        <f>+VLOOKUP(J112,ComparacionSr!A:B,2,0)</f>
        <v>51</v>
      </c>
      <c r="J112" s="15" t="s">
        <v>82</v>
      </c>
      <c r="K112" s="43" t="str">
        <f>+VLOOKUP(L112,Subseries!B:C,2,0)</f>
        <v>34</v>
      </c>
      <c r="L112" s="31" t="s">
        <v>134</v>
      </c>
      <c r="M112" s="3">
        <f t="shared" si="7"/>
        <v>51</v>
      </c>
      <c r="N112" s="9" t="str">
        <f t="shared" si="11"/>
        <v>51.34</v>
      </c>
      <c r="O112" s="8" t="s">
        <v>17</v>
      </c>
    </row>
    <row r="113" spans="1:15" x14ac:dyDescent="0.25">
      <c r="A113" s="43">
        <v>1000</v>
      </c>
      <c r="B113" s="9" t="s">
        <v>14</v>
      </c>
      <c r="C113" s="15" t="s">
        <v>104</v>
      </c>
      <c r="D113" s="43">
        <v>1700</v>
      </c>
      <c r="E113" s="15"/>
      <c r="F113" s="43"/>
      <c r="G113" s="15" t="s">
        <v>111</v>
      </c>
      <c r="H113" s="43">
        <v>1702</v>
      </c>
      <c r="I113" s="28">
        <f>+VLOOKUP(J113,ComparacionSr!A:B,2,0)</f>
        <v>51</v>
      </c>
      <c r="J113" s="15" t="s">
        <v>82</v>
      </c>
      <c r="K113" s="43" t="str">
        <f>+VLOOKUP(L113,Subseries!B:C,2,0)</f>
        <v>36</v>
      </c>
      <c r="L113" s="31" t="s">
        <v>135</v>
      </c>
      <c r="M113" s="3">
        <f t="shared" si="7"/>
        <v>51</v>
      </c>
      <c r="N113" s="9" t="str">
        <f t="shared" si="11"/>
        <v>51.36</v>
      </c>
      <c r="O113" s="8" t="s">
        <v>17</v>
      </c>
    </row>
    <row r="114" spans="1:15" x14ac:dyDescent="0.25">
      <c r="A114" s="43">
        <v>1000</v>
      </c>
      <c r="B114" s="9" t="s">
        <v>14</v>
      </c>
      <c r="C114" s="15" t="s">
        <v>104</v>
      </c>
      <c r="D114" s="43">
        <v>1700</v>
      </c>
      <c r="E114" s="15"/>
      <c r="F114" s="43"/>
      <c r="G114" s="15" t="s">
        <v>111</v>
      </c>
      <c r="H114" s="43">
        <v>1702</v>
      </c>
      <c r="I114" s="28">
        <f>+VLOOKUP(J114,ComparacionSr!A:B,2,0)</f>
        <v>51</v>
      </c>
      <c r="J114" s="15" t="s">
        <v>82</v>
      </c>
      <c r="K114" s="43" t="str">
        <f>+VLOOKUP(L114,Subseries!B:C,2,0)</f>
        <v>37</v>
      </c>
      <c r="L114" s="31" t="s">
        <v>136</v>
      </c>
      <c r="M114" s="3">
        <f t="shared" si="7"/>
        <v>51</v>
      </c>
      <c r="N114" s="9" t="str">
        <f t="shared" si="11"/>
        <v>51.37</v>
      </c>
      <c r="O114" s="8" t="s">
        <v>17</v>
      </c>
    </row>
    <row r="115" spans="1:15" x14ac:dyDescent="0.25">
      <c r="A115" s="43">
        <v>1000</v>
      </c>
      <c r="B115" s="9" t="s">
        <v>14</v>
      </c>
      <c r="C115" s="15" t="s">
        <v>104</v>
      </c>
      <c r="D115" s="43">
        <v>1700</v>
      </c>
      <c r="E115" s="15"/>
      <c r="F115" s="43"/>
      <c r="G115" s="15" t="s">
        <v>137</v>
      </c>
      <c r="H115" s="43">
        <v>1703</v>
      </c>
      <c r="I115" s="28" t="str">
        <f>+VLOOKUP(J115,ComparacionSr!A:B,2,0)</f>
        <v>03</v>
      </c>
      <c r="J115" s="15" t="s">
        <v>76</v>
      </c>
      <c r="K115" s="43" t="str">
        <f>+VLOOKUP(L115,Subseries!B:C,2,0)</f>
        <v>01</v>
      </c>
      <c r="L115" s="34" t="s">
        <v>138</v>
      </c>
      <c r="M115" s="3" t="str">
        <f t="shared" si="7"/>
        <v>03</v>
      </c>
      <c r="N115" s="9" t="str">
        <f t="shared" si="11"/>
        <v>03.01</v>
      </c>
      <c r="O115" s="8" t="s">
        <v>17</v>
      </c>
    </row>
    <row r="116" spans="1:15" x14ac:dyDescent="0.25">
      <c r="A116" s="43">
        <v>1000</v>
      </c>
      <c r="B116" s="9" t="s">
        <v>14</v>
      </c>
      <c r="C116" s="15" t="s">
        <v>104</v>
      </c>
      <c r="D116" s="43">
        <v>1700</v>
      </c>
      <c r="E116" s="15"/>
      <c r="F116" s="43"/>
      <c r="G116" s="15" t="s">
        <v>137</v>
      </c>
      <c r="H116" s="43">
        <v>1703</v>
      </c>
      <c r="I116" s="28" t="str">
        <f>+VLOOKUP(J116,ComparacionSr!A:B,2,0)</f>
        <v>03</v>
      </c>
      <c r="J116" s="15" t="s">
        <v>76</v>
      </c>
      <c r="K116" s="43" t="str">
        <f>+VLOOKUP(L116,Subseries!B:C,2,0)</f>
        <v>03</v>
      </c>
      <c r="L116" s="3" t="s">
        <v>139</v>
      </c>
      <c r="M116" s="3" t="str">
        <f t="shared" si="7"/>
        <v>03</v>
      </c>
      <c r="N116" s="9" t="str">
        <f t="shared" si="11"/>
        <v>03.03</v>
      </c>
      <c r="O116" s="8" t="s">
        <v>17</v>
      </c>
    </row>
    <row r="117" spans="1:15" x14ac:dyDescent="0.25">
      <c r="A117" s="43">
        <v>1000</v>
      </c>
      <c r="B117" s="9" t="s">
        <v>14</v>
      </c>
      <c r="C117" s="15" t="s">
        <v>104</v>
      </c>
      <c r="D117" s="43">
        <v>1700</v>
      </c>
      <c r="E117" s="15"/>
      <c r="F117" s="43"/>
      <c r="G117" s="15" t="s">
        <v>137</v>
      </c>
      <c r="H117" s="43">
        <v>1703</v>
      </c>
      <c r="I117" s="28" t="str">
        <f>+VLOOKUP(J117,ComparacionSr!A:B,2,0)</f>
        <v>03</v>
      </c>
      <c r="J117" s="15" t="s">
        <v>76</v>
      </c>
      <c r="K117" s="43" t="str">
        <f>+VLOOKUP(L117,Subseries!B:C,2,0)</f>
        <v>05</v>
      </c>
      <c r="L117" s="23" t="s">
        <v>140</v>
      </c>
      <c r="M117" s="3" t="str">
        <f t="shared" si="7"/>
        <v>03</v>
      </c>
      <c r="N117" s="9" t="str">
        <f t="shared" si="11"/>
        <v>03.05</v>
      </c>
      <c r="O117" s="8" t="s">
        <v>17</v>
      </c>
    </row>
    <row r="118" spans="1:15" x14ac:dyDescent="0.25">
      <c r="A118" s="43">
        <v>1000</v>
      </c>
      <c r="B118" s="9" t="s">
        <v>14</v>
      </c>
      <c r="C118" s="15" t="s">
        <v>104</v>
      </c>
      <c r="D118" s="43">
        <v>1700</v>
      </c>
      <c r="E118" s="15"/>
      <c r="F118" s="43"/>
      <c r="G118" s="15" t="s">
        <v>137</v>
      </c>
      <c r="H118" s="43">
        <v>1703</v>
      </c>
      <c r="I118" s="28">
        <f>+VLOOKUP(J118,ComparacionSr!A:B,2,0)</f>
        <v>35</v>
      </c>
      <c r="J118" s="15" t="s">
        <v>21</v>
      </c>
      <c r="K118" s="43" t="str">
        <f>+VLOOKUP(L118,Subseries!B:C,2,0)</f>
        <v>01</v>
      </c>
      <c r="L118" s="3" t="s">
        <v>22</v>
      </c>
      <c r="M118" s="3">
        <f t="shared" si="7"/>
        <v>35</v>
      </c>
      <c r="N118" s="9" t="str">
        <f t="shared" si="11"/>
        <v>35.01</v>
      </c>
      <c r="O118" s="8" t="s">
        <v>17</v>
      </c>
    </row>
    <row r="119" spans="1:15" x14ac:dyDescent="0.25">
      <c r="A119" s="43">
        <v>1000</v>
      </c>
      <c r="B119" s="9" t="s">
        <v>14</v>
      </c>
      <c r="C119" s="15" t="s">
        <v>104</v>
      </c>
      <c r="D119" s="43">
        <v>1700</v>
      </c>
      <c r="E119" s="15"/>
      <c r="F119" s="43"/>
      <c r="G119" s="15" t="s">
        <v>137</v>
      </c>
      <c r="H119" s="43">
        <v>1703</v>
      </c>
      <c r="I119" s="28">
        <f>+VLOOKUP(J119,ComparacionSr!A:B,2,0)</f>
        <v>35</v>
      </c>
      <c r="J119" s="15" t="s">
        <v>21</v>
      </c>
      <c r="K119" s="43" t="str">
        <f>+VLOOKUP(L119,Subseries!B:C,2,0)</f>
        <v>11</v>
      </c>
      <c r="L119" s="3" t="s">
        <v>23</v>
      </c>
      <c r="M119" s="3">
        <f t="shared" si="7"/>
        <v>35</v>
      </c>
      <c r="N119" s="9" t="str">
        <f t="shared" si="11"/>
        <v>35.11</v>
      </c>
      <c r="O119" s="8" t="s">
        <v>17</v>
      </c>
    </row>
    <row r="120" spans="1:15" x14ac:dyDescent="0.25">
      <c r="A120" s="43">
        <v>1000</v>
      </c>
      <c r="B120" s="9" t="s">
        <v>14</v>
      </c>
      <c r="C120" s="15" t="s">
        <v>104</v>
      </c>
      <c r="D120" s="43">
        <v>1700</v>
      </c>
      <c r="E120" s="15"/>
      <c r="F120" s="43"/>
      <c r="G120" s="15" t="s">
        <v>137</v>
      </c>
      <c r="H120" s="43">
        <v>1703</v>
      </c>
      <c r="I120" s="28">
        <f>+VLOOKUP(J120,ComparacionSr!A:B,2,0)</f>
        <v>51</v>
      </c>
      <c r="J120" s="15" t="s">
        <v>82</v>
      </c>
      <c r="K120" s="43" t="str">
        <f>+VLOOKUP(L120,Subseries!B:C,2,0)</f>
        <v>19</v>
      </c>
      <c r="L120" s="34" t="s">
        <v>141</v>
      </c>
      <c r="M120" s="3">
        <f t="shared" si="7"/>
        <v>51</v>
      </c>
      <c r="N120" s="9" t="str">
        <f t="shared" si="11"/>
        <v>51.19</v>
      </c>
      <c r="O120" s="8" t="s">
        <v>17</v>
      </c>
    </row>
    <row r="121" spans="1:15" x14ac:dyDescent="0.25">
      <c r="A121" s="43">
        <v>1000</v>
      </c>
      <c r="B121" s="9" t="s">
        <v>14</v>
      </c>
      <c r="C121" s="15" t="s">
        <v>104</v>
      </c>
      <c r="D121" s="43">
        <v>1700</v>
      </c>
      <c r="E121" s="15"/>
      <c r="F121" s="43"/>
      <c r="G121" s="15" t="s">
        <v>137</v>
      </c>
      <c r="H121" s="43">
        <v>1703</v>
      </c>
      <c r="I121" s="28">
        <f>+VLOOKUP(J121,ComparacionSr!A:B,2,0)</f>
        <v>56</v>
      </c>
      <c r="J121" s="15" t="s">
        <v>142</v>
      </c>
      <c r="K121" s="43" t="str">
        <f>+VLOOKUP(L121,Subseries!B:C,2,0)</f>
        <v>01</v>
      </c>
      <c r="L121" s="34" t="s">
        <v>143</v>
      </c>
      <c r="M121" s="3">
        <f t="shared" si="7"/>
        <v>56</v>
      </c>
      <c r="N121" s="9" t="str">
        <f t="shared" si="11"/>
        <v>56.01</v>
      </c>
      <c r="O121" s="8" t="s">
        <v>17</v>
      </c>
    </row>
    <row r="122" spans="1:15" x14ac:dyDescent="0.25">
      <c r="A122" s="43">
        <v>2000</v>
      </c>
      <c r="B122" s="9" t="s">
        <v>144</v>
      </c>
      <c r="C122" s="15"/>
      <c r="D122" s="43"/>
      <c r="E122" s="15"/>
      <c r="F122" s="43"/>
      <c r="G122" s="15"/>
      <c r="H122" s="43"/>
      <c r="I122" s="28">
        <f>+VLOOKUP(J122,ComparacionSr!A:B,2,0)</f>
        <v>24</v>
      </c>
      <c r="J122" s="15" t="s">
        <v>18</v>
      </c>
      <c r="K122" s="43"/>
      <c r="L122" s="7"/>
      <c r="M122" s="3">
        <f t="shared" si="7"/>
        <v>24</v>
      </c>
      <c r="N122" s="9"/>
      <c r="O122" s="8" t="s">
        <v>19</v>
      </c>
    </row>
    <row r="123" spans="1:15" x14ac:dyDescent="0.25">
      <c r="A123" s="43">
        <v>2000</v>
      </c>
      <c r="B123" s="9" t="s">
        <v>144</v>
      </c>
      <c r="C123" s="15"/>
      <c r="D123" s="43"/>
      <c r="E123" s="15"/>
      <c r="F123" s="43"/>
      <c r="G123" s="15"/>
      <c r="H123" s="43"/>
      <c r="I123" s="28">
        <f>+VLOOKUP(J123,ComparacionSr!A:B,2,0)</f>
        <v>35</v>
      </c>
      <c r="J123" s="15" t="s">
        <v>21</v>
      </c>
      <c r="K123" s="43" t="str">
        <f>+VLOOKUP(L123,Subseries!B:C,2,0)</f>
        <v>11</v>
      </c>
      <c r="L123" s="3" t="s">
        <v>23</v>
      </c>
      <c r="M123" s="3">
        <f t="shared" si="7"/>
        <v>35</v>
      </c>
      <c r="N123" s="9" t="str">
        <f>+CONCATENATE(I123,".",K123)</f>
        <v>35.11</v>
      </c>
      <c r="O123" s="8" t="s">
        <v>17</v>
      </c>
    </row>
    <row r="124" spans="1:15" ht="30" x14ac:dyDescent="0.25">
      <c r="A124" s="43">
        <v>2000</v>
      </c>
      <c r="B124" s="9" t="s">
        <v>144</v>
      </c>
      <c r="C124" s="15"/>
      <c r="D124" s="43"/>
      <c r="E124" s="15"/>
      <c r="F124" s="43"/>
      <c r="G124" s="15"/>
      <c r="H124" s="43"/>
      <c r="I124" s="28">
        <f>+VLOOKUP(J124,ComparacionSr!A:B,2,0)</f>
        <v>40</v>
      </c>
      <c r="J124" s="23" t="s">
        <v>145</v>
      </c>
      <c r="K124" s="43"/>
      <c r="L124" s="7"/>
      <c r="M124" s="3">
        <f t="shared" si="7"/>
        <v>40</v>
      </c>
      <c r="N124" s="9"/>
      <c r="O124" s="8" t="s">
        <v>17</v>
      </c>
    </row>
    <row r="125" spans="1:15" x14ac:dyDescent="0.25">
      <c r="A125" s="43">
        <v>2000</v>
      </c>
      <c r="B125" s="9" t="s">
        <v>144</v>
      </c>
      <c r="C125" s="15"/>
      <c r="D125" s="43"/>
      <c r="E125" s="15"/>
      <c r="F125" s="43"/>
      <c r="G125" s="15" t="s">
        <v>146</v>
      </c>
      <c r="H125" s="43">
        <v>2001</v>
      </c>
      <c r="I125" s="28" t="str">
        <f>+VLOOKUP(J125,ComparacionSr!A:B,2,0)</f>
        <v>08</v>
      </c>
      <c r="J125" s="15" t="s">
        <v>147</v>
      </c>
      <c r="K125" s="43"/>
      <c r="L125" s="7"/>
      <c r="M125" s="3" t="str">
        <f t="shared" si="7"/>
        <v>08</v>
      </c>
      <c r="N125" s="9"/>
      <c r="O125" s="8" t="s">
        <v>17</v>
      </c>
    </row>
    <row r="126" spans="1:15" x14ac:dyDescent="0.25">
      <c r="A126" s="43">
        <v>2000</v>
      </c>
      <c r="B126" s="9" t="s">
        <v>144</v>
      </c>
      <c r="C126" s="15"/>
      <c r="D126" s="43"/>
      <c r="E126" s="15"/>
      <c r="F126" s="43"/>
      <c r="G126" s="15" t="s">
        <v>146</v>
      </c>
      <c r="H126" s="43">
        <v>2001</v>
      </c>
      <c r="I126" s="28">
        <f>+VLOOKUP(J126,ComparacionSr!A:B,2,0)</f>
        <v>24</v>
      </c>
      <c r="J126" s="15" t="s">
        <v>18</v>
      </c>
      <c r="K126" s="43"/>
      <c r="L126" s="7"/>
      <c r="M126" s="3">
        <f t="shared" si="7"/>
        <v>24</v>
      </c>
      <c r="N126" s="9"/>
      <c r="O126" s="8" t="s">
        <v>19</v>
      </c>
    </row>
    <row r="127" spans="1:15" x14ac:dyDescent="0.25">
      <c r="A127" s="43">
        <v>2000</v>
      </c>
      <c r="B127" s="9" t="s">
        <v>144</v>
      </c>
      <c r="C127" s="15"/>
      <c r="D127" s="43"/>
      <c r="E127" s="15"/>
      <c r="F127" s="43"/>
      <c r="G127" s="15" t="s">
        <v>146</v>
      </c>
      <c r="H127" s="43">
        <v>2001</v>
      </c>
      <c r="I127" s="28">
        <f>+VLOOKUP(J127,ComparacionSr!A:B,2,0)</f>
        <v>35</v>
      </c>
      <c r="J127" s="15" t="s">
        <v>21</v>
      </c>
      <c r="K127" s="43" t="str">
        <f>+VLOOKUP(L127,Subseries!B:C,2,0)</f>
        <v>11</v>
      </c>
      <c r="L127" s="35" t="s">
        <v>23</v>
      </c>
      <c r="M127" s="3">
        <f t="shared" si="7"/>
        <v>35</v>
      </c>
      <c r="N127" s="9" t="str">
        <f>+CONCATENATE(I127,".",K127)</f>
        <v>35.11</v>
      </c>
      <c r="O127" s="8" t="s">
        <v>17</v>
      </c>
    </row>
    <row r="128" spans="1:15" ht="30" x14ac:dyDescent="0.25">
      <c r="A128" s="43">
        <v>2000</v>
      </c>
      <c r="B128" s="9" t="s">
        <v>144</v>
      </c>
      <c r="C128" s="15"/>
      <c r="D128" s="43"/>
      <c r="E128" s="15"/>
      <c r="F128" s="43"/>
      <c r="G128" s="15" t="s">
        <v>148</v>
      </c>
      <c r="H128" s="43">
        <v>2002</v>
      </c>
      <c r="I128" s="28">
        <f>+VLOOKUP(J128,ComparacionSr!A:B,2,0)</f>
        <v>24</v>
      </c>
      <c r="J128" s="15" t="s">
        <v>18</v>
      </c>
      <c r="K128" s="43"/>
      <c r="L128" s="7"/>
      <c r="M128" s="3">
        <f t="shared" si="7"/>
        <v>24</v>
      </c>
      <c r="N128" s="9"/>
      <c r="O128" s="8" t="s">
        <v>19</v>
      </c>
    </row>
    <row r="129" spans="1:15" ht="30" x14ac:dyDescent="0.25">
      <c r="A129" s="43">
        <v>2000</v>
      </c>
      <c r="B129" s="9" t="s">
        <v>144</v>
      </c>
      <c r="C129" s="15"/>
      <c r="D129" s="43"/>
      <c r="E129" s="15"/>
      <c r="F129" s="43"/>
      <c r="G129" s="15" t="s">
        <v>148</v>
      </c>
      <c r="H129" s="43">
        <v>2002</v>
      </c>
      <c r="I129" s="28">
        <f>+VLOOKUP(J129,ComparacionSr!A:B,2,0)</f>
        <v>35</v>
      </c>
      <c r="J129" s="15" t="s">
        <v>21</v>
      </c>
      <c r="K129" s="43" t="str">
        <f>+VLOOKUP(L129,Subseries!B:C,2,0)</f>
        <v>11</v>
      </c>
      <c r="L129" s="35" t="s">
        <v>23</v>
      </c>
      <c r="M129" s="3">
        <f t="shared" si="7"/>
        <v>35</v>
      </c>
      <c r="N129" s="9" t="str">
        <f t="shared" ref="N129:N134" si="12">+CONCATENATE(I129,".",K129)</f>
        <v>35.11</v>
      </c>
      <c r="O129" s="8" t="s">
        <v>17</v>
      </c>
    </row>
    <row r="130" spans="1:15" ht="30" x14ac:dyDescent="0.25">
      <c r="A130" s="43">
        <v>2000</v>
      </c>
      <c r="B130" s="9" t="s">
        <v>144</v>
      </c>
      <c r="C130" s="15"/>
      <c r="D130" s="43"/>
      <c r="E130" s="15"/>
      <c r="F130" s="43"/>
      <c r="G130" s="15" t="s">
        <v>148</v>
      </c>
      <c r="H130" s="43">
        <v>2002</v>
      </c>
      <c r="I130" s="28">
        <f>+VLOOKUP(J130,ComparacionSr!A:B,2,0)</f>
        <v>35</v>
      </c>
      <c r="J130" s="15" t="s">
        <v>21</v>
      </c>
      <c r="K130" s="43" t="str">
        <f>+VLOOKUP(L130,Subseries!B:C,2,0)</f>
        <v>16</v>
      </c>
      <c r="L130" s="35" t="s">
        <v>149</v>
      </c>
      <c r="M130" s="3">
        <f t="shared" si="7"/>
        <v>35</v>
      </c>
      <c r="N130" s="9" t="str">
        <f t="shared" si="12"/>
        <v>35.16</v>
      </c>
      <c r="O130" s="8" t="s">
        <v>17</v>
      </c>
    </row>
    <row r="131" spans="1:15" x14ac:dyDescent="0.25">
      <c r="A131" s="43">
        <v>2000</v>
      </c>
      <c r="B131" s="9" t="s">
        <v>144</v>
      </c>
      <c r="C131" s="15" t="s">
        <v>150</v>
      </c>
      <c r="D131" s="43">
        <v>2100</v>
      </c>
      <c r="E131" s="15"/>
      <c r="F131" s="43"/>
      <c r="G131" s="15"/>
      <c r="H131" s="43"/>
      <c r="I131" s="28">
        <f>+VLOOKUP(J131,ComparacionSr!A:B,2,0)</f>
        <v>35</v>
      </c>
      <c r="J131" s="15" t="s">
        <v>21</v>
      </c>
      <c r="K131" s="43" t="str">
        <f>+VLOOKUP(L131,Subseries!B:C,2,0)</f>
        <v>01</v>
      </c>
      <c r="L131" s="3" t="s">
        <v>22</v>
      </c>
      <c r="M131" s="3">
        <f t="shared" si="7"/>
        <v>35</v>
      </c>
      <c r="N131" s="9" t="str">
        <f t="shared" si="12"/>
        <v>35.01</v>
      </c>
      <c r="O131" s="8" t="s">
        <v>17</v>
      </c>
    </row>
    <row r="132" spans="1:15" x14ac:dyDescent="0.25">
      <c r="A132" s="43">
        <v>2000</v>
      </c>
      <c r="B132" s="9" t="s">
        <v>144</v>
      </c>
      <c r="C132" s="15" t="s">
        <v>150</v>
      </c>
      <c r="D132" s="43">
        <v>2100</v>
      </c>
      <c r="E132" s="15"/>
      <c r="F132" s="43"/>
      <c r="G132" s="15"/>
      <c r="H132" s="43"/>
      <c r="I132" s="28">
        <f>+VLOOKUP(J132,ComparacionSr!A:B,2,0)</f>
        <v>35</v>
      </c>
      <c r="J132" s="15" t="s">
        <v>21</v>
      </c>
      <c r="K132" s="43" t="str">
        <f>+VLOOKUP(L132,Subseries!B:C,2,0)</f>
        <v>11</v>
      </c>
      <c r="L132" s="3" t="s">
        <v>23</v>
      </c>
      <c r="M132" s="3">
        <f t="shared" ref="M132:M194" si="13">+I132</f>
        <v>35</v>
      </c>
      <c r="N132" s="9" t="str">
        <f t="shared" si="12"/>
        <v>35.11</v>
      </c>
      <c r="O132" s="8" t="s">
        <v>17</v>
      </c>
    </row>
    <row r="133" spans="1:15" x14ac:dyDescent="0.25">
      <c r="A133" s="43">
        <v>2000</v>
      </c>
      <c r="B133" s="9" t="s">
        <v>144</v>
      </c>
      <c r="C133" s="15" t="s">
        <v>150</v>
      </c>
      <c r="D133" s="43">
        <v>2100</v>
      </c>
      <c r="E133" s="15"/>
      <c r="F133" s="43"/>
      <c r="G133" s="15"/>
      <c r="H133" s="43"/>
      <c r="I133" s="28">
        <f>+VLOOKUP(J133,ComparacionSr!A:B,2,0)</f>
        <v>49</v>
      </c>
      <c r="J133" s="15" t="s">
        <v>37</v>
      </c>
      <c r="K133" s="43" t="str">
        <f>+VLOOKUP(L133,Subseries!B:C,2,0)</f>
        <v>17</v>
      </c>
      <c r="L133" s="21" t="s">
        <v>760</v>
      </c>
      <c r="M133" s="3">
        <f t="shared" si="13"/>
        <v>49</v>
      </c>
      <c r="N133" s="9" t="str">
        <f t="shared" si="12"/>
        <v>49.17</v>
      </c>
      <c r="O133" s="8" t="s">
        <v>17</v>
      </c>
    </row>
    <row r="134" spans="1:15" x14ac:dyDescent="0.25">
      <c r="A134" s="43">
        <v>2000</v>
      </c>
      <c r="B134" s="9" t="s">
        <v>144</v>
      </c>
      <c r="C134" s="15" t="s">
        <v>150</v>
      </c>
      <c r="D134" s="43">
        <v>2100</v>
      </c>
      <c r="E134" s="15"/>
      <c r="F134" s="43"/>
      <c r="G134" s="15" t="s">
        <v>152</v>
      </c>
      <c r="H134" s="43">
        <v>2101</v>
      </c>
      <c r="I134" s="28" t="str">
        <f>+VLOOKUP(J134,ComparacionSr!A:B,2,0)</f>
        <v>02</v>
      </c>
      <c r="J134" s="15" t="s">
        <v>15</v>
      </c>
      <c r="K134" s="43" t="str">
        <f>+VLOOKUP(L134,Subseries!B:C,2,0)</f>
        <v>01</v>
      </c>
      <c r="L134" s="3" t="s">
        <v>153</v>
      </c>
      <c r="M134" s="3" t="str">
        <f t="shared" si="13"/>
        <v>02</v>
      </c>
      <c r="N134" s="9" t="str">
        <f t="shared" si="12"/>
        <v>02.01</v>
      </c>
      <c r="O134" s="8" t="s">
        <v>17</v>
      </c>
    </row>
    <row r="135" spans="1:15" x14ac:dyDescent="0.25">
      <c r="A135" s="43">
        <v>2000</v>
      </c>
      <c r="B135" s="9" t="s">
        <v>144</v>
      </c>
      <c r="C135" s="15" t="s">
        <v>150</v>
      </c>
      <c r="D135" s="43">
        <v>2100</v>
      </c>
      <c r="E135" s="15"/>
      <c r="F135" s="43"/>
      <c r="G135" s="15" t="s">
        <v>152</v>
      </c>
      <c r="H135" s="43">
        <v>2101</v>
      </c>
      <c r="I135" s="28">
        <f>+VLOOKUP(J135,ComparacionSr!A:B,2,0)</f>
        <v>24</v>
      </c>
      <c r="J135" s="15" t="s">
        <v>18</v>
      </c>
      <c r="K135" s="43"/>
      <c r="L135" s="7"/>
      <c r="M135" s="3">
        <f t="shared" si="13"/>
        <v>24</v>
      </c>
      <c r="N135" s="9"/>
      <c r="O135" s="8" t="s">
        <v>19</v>
      </c>
    </row>
    <row r="136" spans="1:15" x14ac:dyDescent="0.25">
      <c r="A136" s="43">
        <v>2000</v>
      </c>
      <c r="B136" s="9" t="s">
        <v>144</v>
      </c>
      <c r="C136" s="15" t="s">
        <v>150</v>
      </c>
      <c r="D136" s="43">
        <v>2100</v>
      </c>
      <c r="E136" s="15"/>
      <c r="F136" s="43"/>
      <c r="G136" s="15" t="s">
        <v>152</v>
      </c>
      <c r="H136" s="43">
        <v>2101</v>
      </c>
      <c r="I136" s="28">
        <f>+VLOOKUP(J136,ComparacionSr!A:B,2,0)</f>
        <v>35</v>
      </c>
      <c r="J136" s="15" t="s">
        <v>21</v>
      </c>
      <c r="K136" s="43" t="str">
        <f>+VLOOKUP(L136,Subseries!B:C,2,0)</f>
        <v>01</v>
      </c>
      <c r="L136" s="3" t="s">
        <v>22</v>
      </c>
      <c r="M136" s="3">
        <f t="shared" si="13"/>
        <v>35</v>
      </c>
      <c r="N136" s="9" t="str">
        <f t="shared" ref="N136:N142" si="14">+CONCATENATE(I136,".",K136)</f>
        <v>35.01</v>
      </c>
      <c r="O136" s="8" t="s">
        <v>17</v>
      </c>
    </row>
    <row r="137" spans="1:15" ht="30" x14ac:dyDescent="0.25">
      <c r="A137" s="43">
        <v>2000</v>
      </c>
      <c r="B137" s="9" t="s">
        <v>144</v>
      </c>
      <c r="C137" s="15" t="s">
        <v>150</v>
      </c>
      <c r="D137" s="43">
        <v>2100</v>
      </c>
      <c r="E137" s="15" t="s">
        <v>154</v>
      </c>
      <c r="F137" s="43">
        <v>2110</v>
      </c>
      <c r="G137" s="15"/>
      <c r="H137" s="43"/>
      <c r="I137" s="28" t="str">
        <f>+VLOOKUP(J137,ComparacionSr!A:B,2,0)</f>
        <v>02</v>
      </c>
      <c r="J137" s="15" t="s">
        <v>15</v>
      </c>
      <c r="K137" s="43" t="str">
        <f>+VLOOKUP(L137,Subseries!B:C,2,0)</f>
        <v>29</v>
      </c>
      <c r="L137" s="3" t="s">
        <v>155</v>
      </c>
      <c r="M137" s="3" t="str">
        <f t="shared" si="13"/>
        <v>02</v>
      </c>
      <c r="N137" s="9" t="str">
        <f t="shared" si="14"/>
        <v>02.29</v>
      </c>
      <c r="O137" s="8" t="s">
        <v>17</v>
      </c>
    </row>
    <row r="138" spans="1:15" ht="30" x14ac:dyDescent="0.25">
      <c r="A138" s="43">
        <v>2000</v>
      </c>
      <c r="B138" s="9" t="s">
        <v>144</v>
      </c>
      <c r="C138" s="15" t="s">
        <v>150</v>
      </c>
      <c r="D138" s="43">
        <v>2100</v>
      </c>
      <c r="E138" s="15" t="s">
        <v>154</v>
      </c>
      <c r="F138" s="43">
        <v>2110</v>
      </c>
      <c r="G138" s="15"/>
      <c r="H138" s="43"/>
      <c r="I138" s="28">
        <f>+VLOOKUP(J138,ComparacionSr!A:B,2,0)</f>
        <v>17</v>
      </c>
      <c r="J138" s="15" t="s">
        <v>33</v>
      </c>
      <c r="K138" s="43" t="str">
        <f>+VLOOKUP(L138,Subseries!B:C,2,0)</f>
        <v>05</v>
      </c>
      <c r="L138" s="3" t="s">
        <v>770</v>
      </c>
      <c r="M138" s="3">
        <f t="shared" si="13"/>
        <v>17</v>
      </c>
      <c r="N138" s="9" t="str">
        <f t="shared" si="14"/>
        <v>17.05</v>
      </c>
      <c r="O138" s="8" t="s">
        <v>17</v>
      </c>
    </row>
    <row r="139" spans="1:15" ht="30" x14ac:dyDescent="0.25">
      <c r="A139" s="43">
        <v>2000</v>
      </c>
      <c r="B139" s="9" t="s">
        <v>144</v>
      </c>
      <c r="C139" s="15" t="s">
        <v>150</v>
      </c>
      <c r="D139" s="43">
        <v>2100</v>
      </c>
      <c r="E139" s="15" t="s">
        <v>154</v>
      </c>
      <c r="F139" s="43">
        <v>2110</v>
      </c>
      <c r="G139" s="15"/>
      <c r="H139" s="43"/>
      <c r="I139" s="28">
        <f>+VLOOKUP(J139,ComparacionSr!A:B,2,0)</f>
        <v>35</v>
      </c>
      <c r="J139" s="15" t="s">
        <v>21</v>
      </c>
      <c r="K139" s="43" t="str">
        <f>+VLOOKUP(L139,Subseries!B:C,2,0)</f>
        <v>11</v>
      </c>
      <c r="L139" s="3" t="s">
        <v>23</v>
      </c>
      <c r="M139" s="3">
        <f t="shared" si="13"/>
        <v>35</v>
      </c>
      <c r="N139" s="9" t="str">
        <f t="shared" si="14"/>
        <v>35.11</v>
      </c>
      <c r="O139" s="8" t="s">
        <v>17</v>
      </c>
    </row>
    <row r="140" spans="1:15" ht="30" x14ac:dyDescent="0.25">
      <c r="A140" s="43">
        <v>2000</v>
      </c>
      <c r="B140" s="9" t="s">
        <v>144</v>
      </c>
      <c r="C140" s="15" t="s">
        <v>150</v>
      </c>
      <c r="D140" s="43">
        <v>2100</v>
      </c>
      <c r="E140" s="15" t="s">
        <v>154</v>
      </c>
      <c r="F140" s="43">
        <v>2110</v>
      </c>
      <c r="G140" s="15"/>
      <c r="H140" s="43"/>
      <c r="I140" s="28">
        <f>+VLOOKUP(J140,ComparacionSr!A:B,2,0)</f>
        <v>49</v>
      </c>
      <c r="J140" s="15" t="s">
        <v>37</v>
      </c>
      <c r="K140" s="43" t="str">
        <f>+VLOOKUP(L140,Subseries!B:C,2,0)</f>
        <v>37</v>
      </c>
      <c r="L140" s="21" t="s">
        <v>157</v>
      </c>
      <c r="M140" s="3">
        <f t="shared" si="13"/>
        <v>49</v>
      </c>
      <c r="N140" s="9" t="str">
        <f t="shared" si="14"/>
        <v>49.37</v>
      </c>
      <c r="O140" s="8" t="s">
        <v>17</v>
      </c>
    </row>
    <row r="141" spans="1:15" ht="30" x14ac:dyDescent="0.25">
      <c r="A141" s="43">
        <v>2000</v>
      </c>
      <c r="B141" s="9" t="s">
        <v>144</v>
      </c>
      <c r="C141" s="15" t="s">
        <v>150</v>
      </c>
      <c r="D141" s="43">
        <v>2100</v>
      </c>
      <c r="E141" s="15" t="s">
        <v>154</v>
      </c>
      <c r="F141" s="43">
        <v>2110</v>
      </c>
      <c r="G141" s="15"/>
      <c r="H141" s="43"/>
      <c r="I141" s="28">
        <f>+VLOOKUP(J141,ComparacionSr!A:B,2,0)</f>
        <v>54</v>
      </c>
      <c r="J141" s="15" t="s">
        <v>26</v>
      </c>
      <c r="K141" s="43" t="str">
        <f>+VLOOKUP(L141,Subseries!B:C,2,0)</f>
        <v>03</v>
      </c>
      <c r="L141" s="21" t="s">
        <v>158</v>
      </c>
      <c r="M141" s="3">
        <f t="shared" si="13"/>
        <v>54</v>
      </c>
      <c r="N141" s="9" t="str">
        <f t="shared" si="14"/>
        <v>54.03</v>
      </c>
      <c r="O141" s="8" t="s">
        <v>17</v>
      </c>
    </row>
    <row r="142" spans="1:15" x14ac:dyDescent="0.25">
      <c r="A142" s="43">
        <v>2000</v>
      </c>
      <c r="B142" s="9" t="s">
        <v>144</v>
      </c>
      <c r="C142" s="15" t="s">
        <v>150</v>
      </c>
      <c r="D142" s="43">
        <v>2100</v>
      </c>
      <c r="E142" s="15" t="s">
        <v>159</v>
      </c>
      <c r="F142" s="43">
        <v>2120</v>
      </c>
      <c r="G142" s="15"/>
      <c r="H142" s="43"/>
      <c r="I142" s="28">
        <f>+VLOOKUP(J142,ComparacionSr!A:B,2,0)</f>
        <v>17</v>
      </c>
      <c r="J142" s="15" t="s">
        <v>33</v>
      </c>
      <c r="K142" s="43" t="str">
        <f>+VLOOKUP(L142,Subseries!B:C,2,0)</f>
        <v>05</v>
      </c>
      <c r="L142" s="3" t="s">
        <v>770</v>
      </c>
      <c r="M142" s="3">
        <f t="shared" si="13"/>
        <v>17</v>
      </c>
      <c r="N142" s="9" t="str">
        <f t="shared" si="14"/>
        <v>17.05</v>
      </c>
      <c r="O142" s="8" t="s">
        <v>17</v>
      </c>
    </row>
    <row r="143" spans="1:15" x14ac:dyDescent="0.25">
      <c r="A143" s="43">
        <v>2000</v>
      </c>
      <c r="B143" s="9" t="s">
        <v>144</v>
      </c>
      <c r="C143" s="15" t="s">
        <v>150</v>
      </c>
      <c r="D143" s="43">
        <v>2100</v>
      </c>
      <c r="E143" s="15" t="s">
        <v>159</v>
      </c>
      <c r="F143" s="43">
        <v>2120</v>
      </c>
      <c r="G143" s="15"/>
      <c r="H143" s="43"/>
      <c r="I143" s="28">
        <f>+VLOOKUP(J143,ComparacionSr!A:B,2,0)</f>
        <v>24</v>
      </c>
      <c r="J143" s="15" t="s">
        <v>18</v>
      </c>
      <c r="K143" s="43"/>
      <c r="L143" s="7"/>
      <c r="M143" s="3">
        <f t="shared" si="13"/>
        <v>24</v>
      </c>
      <c r="N143" s="9"/>
      <c r="O143" s="8" t="s">
        <v>19</v>
      </c>
    </row>
    <row r="144" spans="1:15" x14ac:dyDescent="0.25">
      <c r="A144" s="43">
        <v>2000</v>
      </c>
      <c r="B144" s="9" t="s">
        <v>144</v>
      </c>
      <c r="C144" s="15" t="s">
        <v>150</v>
      </c>
      <c r="D144" s="43">
        <v>2100</v>
      </c>
      <c r="E144" s="15" t="s">
        <v>159</v>
      </c>
      <c r="F144" s="43">
        <v>2120</v>
      </c>
      <c r="G144" s="15"/>
      <c r="H144" s="43"/>
      <c r="I144" s="28">
        <f>+VLOOKUP(J144,ComparacionSr!A:B,2,0)</f>
        <v>35</v>
      </c>
      <c r="J144" s="15" t="s">
        <v>21</v>
      </c>
      <c r="K144" s="43" t="str">
        <f>+VLOOKUP(L144,Subseries!B:C,2,0)</f>
        <v>11</v>
      </c>
      <c r="L144" s="3" t="s">
        <v>23</v>
      </c>
      <c r="M144" s="3">
        <f t="shared" si="13"/>
        <v>35</v>
      </c>
      <c r="N144" s="9" t="str">
        <f t="shared" ref="N144:N145" si="15">+CONCATENATE(I144,".",K144)</f>
        <v>35.11</v>
      </c>
      <c r="O144" s="8" t="s">
        <v>17</v>
      </c>
    </row>
    <row r="145" spans="1:15" x14ac:dyDescent="0.25">
      <c r="A145" s="43">
        <v>2000</v>
      </c>
      <c r="B145" s="9" t="s">
        <v>144</v>
      </c>
      <c r="C145" s="15" t="s">
        <v>150</v>
      </c>
      <c r="D145" s="43">
        <v>2100</v>
      </c>
      <c r="E145" s="15" t="s">
        <v>159</v>
      </c>
      <c r="F145" s="43">
        <v>2120</v>
      </c>
      <c r="G145" s="15"/>
      <c r="H145" s="43"/>
      <c r="I145" s="28">
        <f>+VLOOKUP(J145,ComparacionSr!A:B,2,0)</f>
        <v>54</v>
      </c>
      <c r="J145" s="15" t="s">
        <v>26</v>
      </c>
      <c r="K145" s="43" t="str">
        <f>+VLOOKUP(L145,Subseries!B:C,2,0)</f>
        <v>01</v>
      </c>
      <c r="L145" s="3" t="s">
        <v>160</v>
      </c>
      <c r="M145" s="3">
        <f t="shared" si="13"/>
        <v>54</v>
      </c>
      <c r="N145" s="9" t="str">
        <f t="shared" si="15"/>
        <v>54.01</v>
      </c>
      <c r="O145" s="8" t="s">
        <v>17</v>
      </c>
    </row>
    <row r="146" spans="1:15" ht="30" x14ac:dyDescent="0.25">
      <c r="A146" s="43">
        <v>2000</v>
      </c>
      <c r="B146" s="9" t="s">
        <v>144</v>
      </c>
      <c r="C146" s="15" t="s">
        <v>161</v>
      </c>
      <c r="D146" s="43">
        <v>2200</v>
      </c>
      <c r="E146" s="15"/>
      <c r="F146" s="43"/>
      <c r="G146" s="15"/>
      <c r="H146" s="43"/>
      <c r="I146" s="28" t="str">
        <f>+VLOOKUP(J146,Series!A:B,2,0)</f>
        <v>07</v>
      </c>
      <c r="J146" s="15" t="s">
        <v>162</v>
      </c>
      <c r="K146" s="43"/>
      <c r="L146" s="7"/>
      <c r="M146" s="3" t="str">
        <f t="shared" si="13"/>
        <v>07</v>
      </c>
      <c r="N146" s="9"/>
      <c r="O146" s="8" t="s">
        <v>17</v>
      </c>
    </row>
    <row r="147" spans="1:15" x14ac:dyDescent="0.25">
      <c r="A147" s="43">
        <v>2000</v>
      </c>
      <c r="B147" s="9" t="s">
        <v>144</v>
      </c>
      <c r="C147" s="15" t="s">
        <v>161</v>
      </c>
      <c r="D147" s="43">
        <v>2200</v>
      </c>
      <c r="E147" s="15"/>
      <c r="F147" s="43"/>
      <c r="G147" s="15"/>
      <c r="H147" s="43"/>
      <c r="I147" s="28">
        <f>+VLOOKUP(J147,ComparacionSr!A:B,2,0)</f>
        <v>17</v>
      </c>
      <c r="J147" s="15" t="s">
        <v>33</v>
      </c>
      <c r="K147" s="43" t="str">
        <f>+VLOOKUP(L147,Subseries!B:C,2,0)</f>
        <v>03</v>
      </c>
      <c r="L147" s="3" t="s">
        <v>163</v>
      </c>
      <c r="M147" s="3">
        <f t="shared" si="13"/>
        <v>17</v>
      </c>
      <c r="N147" s="9" t="str">
        <f t="shared" ref="N147:N148" si="16">+CONCATENATE(I147,".",K147)</f>
        <v>17.03</v>
      </c>
      <c r="O147" s="8" t="s">
        <v>17</v>
      </c>
    </row>
    <row r="148" spans="1:15" x14ac:dyDescent="0.25">
      <c r="A148" s="43">
        <v>2000</v>
      </c>
      <c r="B148" s="9" t="s">
        <v>144</v>
      </c>
      <c r="C148" s="15" t="s">
        <v>161</v>
      </c>
      <c r="D148" s="43">
        <v>2200</v>
      </c>
      <c r="E148" s="15"/>
      <c r="F148" s="43"/>
      <c r="G148" s="15"/>
      <c r="H148" s="43"/>
      <c r="I148" s="28">
        <f>+VLOOKUP(J148,ComparacionSr!A:B,2,0)</f>
        <v>20</v>
      </c>
      <c r="J148" s="15" t="s">
        <v>164</v>
      </c>
      <c r="K148" s="43" t="str">
        <f>+VLOOKUP(L148,Subseries!B:C,2,0)</f>
        <v>06</v>
      </c>
      <c r="L148" s="3" t="s">
        <v>165</v>
      </c>
      <c r="M148" s="3">
        <f t="shared" si="13"/>
        <v>20</v>
      </c>
      <c r="N148" s="9" t="str">
        <f t="shared" si="16"/>
        <v>20.06</v>
      </c>
      <c r="O148" s="8" t="s">
        <v>166</v>
      </c>
    </row>
    <row r="149" spans="1:15" x14ac:dyDescent="0.25">
      <c r="A149" s="43">
        <v>2000</v>
      </c>
      <c r="B149" s="9" t="s">
        <v>144</v>
      </c>
      <c r="C149" s="15" t="s">
        <v>161</v>
      </c>
      <c r="D149" s="43">
        <v>2200</v>
      </c>
      <c r="E149" s="15"/>
      <c r="F149" s="43"/>
      <c r="G149" s="15"/>
      <c r="H149" s="43"/>
      <c r="I149" s="28">
        <f>+VLOOKUP(J149,ComparacionSr!A:B,2,0)</f>
        <v>24</v>
      </c>
      <c r="J149" s="15" t="s">
        <v>18</v>
      </c>
      <c r="K149" s="43"/>
      <c r="L149" s="7"/>
      <c r="M149" s="3">
        <f t="shared" si="13"/>
        <v>24</v>
      </c>
      <c r="N149" s="9"/>
      <c r="O149" s="8" t="s">
        <v>19</v>
      </c>
    </row>
    <row r="150" spans="1:15" x14ac:dyDescent="0.25">
      <c r="A150" s="43">
        <v>2000</v>
      </c>
      <c r="B150" s="9" t="s">
        <v>144</v>
      </c>
      <c r="C150" s="15" t="s">
        <v>161</v>
      </c>
      <c r="D150" s="43">
        <v>2200</v>
      </c>
      <c r="E150" s="15"/>
      <c r="F150" s="43"/>
      <c r="G150" s="15"/>
      <c r="H150" s="43"/>
      <c r="I150" s="28">
        <f>+VLOOKUP(J150,ComparacionSr!A:B,2,0)</f>
        <v>35</v>
      </c>
      <c r="J150" s="15" t="s">
        <v>21</v>
      </c>
      <c r="K150" s="43" t="str">
        <f>+VLOOKUP(L150,Subseries!B:C,2,0)</f>
        <v>11</v>
      </c>
      <c r="L150" s="3" t="s">
        <v>23</v>
      </c>
      <c r="M150" s="3">
        <f t="shared" si="13"/>
        <v>35</v>
      </c>
      <c r="N150" s="9" t="str">
        <f t="shared" ref="N150:N157" si="17">+CONCATENATE(I150,".",K150)</f>
        <v>35.11</v>
      </c>
      <c r="O150" s="8" t="s">
        <v>17</v>
      </c>
    </row>
    <row r="151" spans="1:15" x14ac:dyDescent="0.25">
      <c r="A151" s="43">
        <v>2000</v>
      </c>
      <c r="B151" s="9" t="s">
        <v>144</v>
      </c>
      <c r="C151" s="15" t="s">
        <v>161</v>
      </c>
      <c r="D151" s="43">
        <v>2200</v>
      </c>
      <c r="E151" s="15"/>
      <c r="F151" s="43"/>
      <c r="G151" s="15"/>
      <c r="H151" s="43"/>
      <c r="I151" s="28">
        <f>+VLOOKUP(J151,ComparacionSr!A:B,2,0)</f>
        <v>44</v>
      </c>
      <c r="J151" s="15" t="s">
        <v>167</v>
      </c>
      <c r="K151" s="43" t="str">
        <f>+VLOOKUP(L151,Subseries!B:C,2,0)</f>
        <v>05</v>
      </c>
      <c r="L151" s="3" t="s">
        <v>168</v>
      </c>
      <c r="M151" s="3">
        <f t="shared" si="13"/>
        <v>44</v>
      </c>
      <c r="N151" s="9" t="str">
        <f t="shared" si="17"/>
        <v>44.05</v>
      </c>
      <c r="O151" s="8" t="s">
        <v>17</v>
      </c>
    </row>
    <row r="152" spans="1:15" x14ac:dyDescent="0.25">
      <c r="A152" s="43">
        <v>2000</v>
      </c>
      <c r="B152" s="9" t="s">
        <v>144</v>
      </c>
      <c r="C152" s="15" t="s">
        <v>161</v>
      </c>
      <c r="D152" s="43">
        <v>2200</v>
      </c>
      <c r="E152" s="15"/>
      <c r="F152" s="43"/>
      <c r="G152" s="15"/>
      <c r="H152" s="43"/>
      <c r="I152" s="28">
        <f>+VLOOKUP(J152,ComparacionSr!A:B,2,0)</f>
        <v>44</v>
      </c>
      <c r="J152" s="15" t="s">
        <v>167</v>
      </c>
      <c r="K152" s="43" t="str">
        <f>+VLOOKUP(L152,Subseries!B:C,2,0)</f>
        <v>06</v>
      </c>
      <c r="L152" s="21" t="s">
        <v>169</v>
      </c>
      <c r="M152" s="3">
        <f t="shared" si="13"/>
        <v>44</v>
      </c>
      <c r="N152" s="9" t="str">
        <f t="shared" si="17"/>
        <v>44.06</v>
      </c>
      <c r="O152" s="8" t="s">
        <v>17</v>
      </c>
    </row>
    <row r="153" spans="1:15" x14ac:dyDescent="0.25">
      <c r="A153" s="43">
        <v>2000</v>
      </c>
      <c r="B153" s="9" t="s">
        <v>144</v>
      </c>
      <c r="C153" s="15" t="s">
        <v>161</v>
      </c>
      <c r="D153" s="43">
        <v>2200</v>
      </c>
      <c r="E153" s="15"/>
      <c r="F153" s="43"/>
      <c r="G153" s="15"/>
      <c r="H153" s="43"/>
      <c r="I153" s="28">
        <f>+VLOOKUP(J153,ComparacionSr!A:B,2,0)</f>
        <v>44</v>
      </c>
      <c r="J153" s="15" t="s">
        <v>167</v>
      </c>
      <c r="K153" s="43" t="str">
        <f>+VLOOKUP(L153,Subseries!B:C,2,0)</f>
        <v>07</v>
      </c>
      <c r="L153" s="3" t="s">
        <v>170</v>
      </c>
      <c r="M153" s="3">
        <f t="shared" si="13"/>
        <v>44</v>
      </c>
      <c r="N153" s="9" t="str">
        <f t="shared" si="17"/>
        <v>44.07</v>
      </c>
      <c r="O153" s="8" t="s">
        <v>17</v>
      </c>
    </row>
    <row r="154" spans="1:15" ht="30" x14ac:dyDescent="0.25">
      <c r="A154" s="43">
        <v>2000</v>
      </c>
      <c r="B154" s="9" t="s">
        <v>144</v>
      </c>
      <c r="C154" s="15" t="s">
        <v>161</v>
      </c>
      <c r="D154" s="43">
        <v>2200</v>
      </c>
      <c r="E154" s="15"/>
      <c r="F154" s="43"/>
      <c r="G154" s="15"/>
      <c r="H154" s="43"/>
      <c r="I154" s="28">
        <f>+VLOOKUP(J154,ComparacionSr!A:B,2,0)</f>
        <v>44</v>
      </c>
      <c r="J154" s="15" t="s">
        <v>167</v>
      </c>
      <c r="K154" s="43" t="str">
        <f>+VLOOKUP(L154,Subseries!B:C,2,0)</f>
        <v>08</v>
      </c>
      <c r="L154" s="3" t="s">
        <v>171</v>
      </c>
      <c r="M154" s="3">
        <f t="shared" si="13"/>
        <v>44</v>
      </c>
      <c r="N154" s="9" t="str">
        <f t="shared" si="17"/>
        <v>44.08</v>
      </c>
      <c r="O154" s="8" t="s">
        <v>17</v>
      </c>
    </row>
    <row r="155" spans="1:15" x14ac:dyDescent="0.25">
      <c r="A155" s="43">
        <v>2000</v>
      </c>
      <c r="B155" s="9" t="s">
        <v>144</v>
      </c>
      <c r="C155" s="15" t="s">
        <v>161</v>
      </c>
      <c r="D155" s="43">
        <v>2200</v>
      </c>
      <c r="E155" s="15"/>
      <c r="F155" s="43"/>
      <c r="G155" s="15"/>
      <c r="H155" s="43"/>
      <c r="I155" s="28">
        <f>+VLOOKUP(J155,ComparacionSr!A:B,2,0)</f>
        <v>51</v>
      </c>
      <c r="J155" s="15" t="s">
        <v>82</v>
      </c>
      <c r="K155" s="43" t="str">
        <f>+VLOOKUP(L155,Subseries!B:C,2,0)</f>
        <v>16</v>
      </c>
      <c r="L155" s="3" t="s">
        <v>172</v>
      </c>
      <c r="M155" s="3">
        <f t="shared" si="13"/>
        <v>51</v>
      </c>
      <c r="N155" s="9" t="str">
        <f t="shared" si="17"/>
        <v>51.16</v>
      </c>
      <c r="O155" s="8" t="s">
        <v>17</v>
      </c>
    </row>
    <row r="156" spans="1:15" x14ac:dyDescent="0.25">
      <c r="A156" s="43">
        <v>2000</v>
      </c>
      <c r="B156" s="9" t="s">
        <v>144</v>
      </c>
      <c r="C156" s="15" t="s">
        <v>161</v>
      </c>
      <c r="D156" s="43">
        <v>2200</v>
      </c>
      <c r="E156" s="15"/>
      <c r="F156" s="43"/>
      <c r="G156" s="15"/>
      <c r="H156" s="43"/>
      <c r="I156" s="28">
        <f>+VLOOKUP(J156,ComparacionSr!A:B,2,0)</f>
        <v>54</v>
      </c>
      <c r="J156" s="15" t="s">
        <v>26</v>
      </c>
      <c r="K156" s="43" t="str">
        <f>+VLOOKUP(L156,Subseries!B:C,2,0)</f>
        <v>08</v>
      </c>
      <c r="L156" s="3" t="s">
        <v>173</v>
      </c>
      <c r="M156" s="3">
        <f t="shared" si="13"/>
        <v>54</v>
      </c>
      <c r="N156" s="9" t="str">
        <f t="shared" si="17"/>
        <v>54.08</v>
      </c>
      <c r="O156" s="8" t="s">
        <v>17</v>
      </c>
    </row>
    <row r="157" spans="1:15" x14ac:dyDescent="0.25">
      <c r="A157" s="43">
        <v>2000</v>
      </c>
      <c r="B157" s="9" t="s">
        <v>144</v>
      </c>
      <c r="C157" s="15" t="s">
        <v>161</v>
      </c>
      <c r="D157" s="43">
        <v>2200</v>
      </c>
      <c r="E157" s="15"/>
      <c r="F157" s="43"/>
      <c r="G157" s="15"/>
      <c r="H157" s="43"/>
      <c r="I157" s="28">
        <f>+VLOOKUP(J157,ComparacionSr!A:B,2,0)</f>
        <v>54</v>
      </c>
      <c r="J157" s="15" t="s">
        <v>26</v>
      </c>
      <c r="K157" s="43" t="str">
        <f>+VLOOKUP(L157,Subseries!B:C,2,0)</f>
        <v>18</v>
      </c>
      <c r="L157" s="21" t="s">
        <v>174</v>
      </c>
      <c r="M157" s="3">
        <f t="shared" si="13"/>
        <v>54</v>
      </c>
      <c r="N157" s="9" t="str">
        <f t="shared" si="17"/>
        <v>54.18</v>
      </c>
      <c r="O157" s="8" t="s">
        <v>17</v>
      </c>
    </row>
    <row r="158" spans="1:15" x14ac:dyDescent="0.25">
      <c r="A158" s="43">
        <v>2000</v>
      </c>
      <c r="B158" s="9" t="s">
        <v>144</v>
      </c>
      <c r="C158" s="15" t="s">
        <v>161</v>
      </c>
      <c r="D158" s="43">
        <v>2200</v>
      </c>
      <c r="E158" s="15"/>
      <c r="F158" s="43"/>
      <c r="G158" s="15" t="s">
        <v>175</v>
      </c>
      <c r="H158" s="43">
        <v>2201</v>
      </c>
      <c r="I158" s="28">
        <f>+VLOOKUP(J158,ComparacionSr!A:B,2,0)</f>
        <v>24</v>
      </c>
      <c r="J158" s="15" t="s">
        <v>18</v>
      </c>
      <c r="K158" s="43"/>
      <c r="L158" s="7"/>
      <c r="M158" s="3">
        <f t="shared" si="13"/>
        <v>24</v>
      </c>
      <c r="N158" s="9"/>
      <c r="O158" s="8" t="s">
        <v>19</v>
      </c>
    </row>
    <row r="159" spans="1:15" x14ac:dyDescent="0.25">
      <c r="A159" s="43">
        <v>2000</v>
      </c>
      <c r="B159" s="9" t="s">
        <v>144</v>
      </c>
      <c r="C159" s="15" t="s">
        <v>161</v>
      </c>
      <c r="D159" s="43">
        <v>2200</v>
      </c>
      <c r="E159" s="15"/>
      <c r="F159" s="43"/>
      <c r="G159" s="15" t="s">
        <v>175</v>
      </c>
      <c r="H159" s="43">
        <v>2201</v>
      </c>
      <c r="I159" s="28">
        <f>+VLOOKUP(J159,ComparacionSr!A:B,2,0)</f>
        <v>35</v>
      </c>
      <c r="J159" s="15" t="s">
        <v>21</v>
      </c>
      <c r="K159" s="43" t="str">
        <f>+VLOOKUP(L159,Subseries!B:C,2,0)</f>
        <v>11</v>
      </c>
      <c r="L159" s="30" t="s">
        <v>23</v>
      </c>
      <c r="M159" s="3">
        <f t="shared" si="13"/>
        <v>35</v>
      </c>
      <c r="N159" s="9" t="str">
        <f t="shared" ref="N159:N163" si="18">+CONCATENATE(I159,".",K159)</f>
        <v>35.11</v>
      </c>
      <c r="O159" s="8" t="s">
        <v>17</v>
      </c>
    </row>
    <row r="160" spans="1:15" x14ac:dyDescent="0.25">
      <c r="A160" s="43">
        <v>2000</v>
      </c>
      <c r="B160" s="9" t="s">
        <v>144</v>
      </c>
      <c r="C160" s="15" t="s">
        <v>161</v>
      </c>
      <c r="D160" s="43">
        <v>2200</v>
      </c>
      <c r="E160" s="15"/>
      <c r="F160" s="43"/>
      <c r="G160" s="15" t="s">
        <v>175</v>
      </c>
      <c r="H160" s="43">
        <v>2201</v>
      </c>
      <c r="I160" s="28">
        <f>+VLOOKUP(J160,ComparacionSr!A:B,2,0)</f>
        <v>54</v>
      </c>
      <c r="J160" s="15" t="s">
        <v>26</v>
      </c>
      <c r="K160" s="43" t="str">
        <f>+VLOOKUP(L160,Subseries!B:C,2,0)</f>
        <v>17</v>
      </c>
      <c r="L160" s="23" t="s">
        <v>176</v>
      </c>
      <c r="M160" s="3">
        <f t="shared" si="13"/>
        <v>54</v>
      </c>
      <c r="N160" s="9" t="str">
        <f t="shared" si="18"/>
        <v>54.17</v>
      </c>
      <c r="O160" s="8" t="s">
        <v>17</v>
      </c>
    </row>
    <row r="161" spans="1:15" ht="30" x14ac:dyDescent="0.25">
      <c r="A161" s="43">
        <v>2000</v>
      </c>
      <c r="B161" s="9" t="s">
        <v>144</v>
      </c>
      <c r="C161" s="15" t="s">
        <v>161</v>
      </c>
      <c r="D161" s="43">
        <v>2200</v>
      </c>
      <c r="E161" s="15"/>
      <c r="F161" s="43"/>
      <c r="G161" s="15" t="s">
        <v>175</v>
      </c>
      <c r="H161" s="43">
        <v>2201</v>
      </c>
      <c r="I161" s="28">
        <f>+VLOOKUP(J161,ComparacionSr!A:B,2,0)</f>
        <v>55</v>
      </c>
      <c r="J161" s="15" t="s">
        <v>57</v>
      </c>
      <c r="K161" s="43" t="str">
        <f>+VLOOKUP(L161,Subseries!B:C,2,0)</f>
        <v>01</v>
      </c>
      <c r="L161" s="27" t="s">
        <v>177</v>
      </c>
      <c r="M161" s="3">
        <f t="shared" si="13"/>
        <v>55</v>
      </c>
      <c r="N161" s="9" t="str">
        <f t="shared" si="18"/>
        <v>55.01</v>
      </c>
      <c r="O161" s="8" t="s">
        <v>17</v>
      </c>
    </row>
    <row r="162" spans="1:15" x14ac:dyDescent="0.25">
      <c r="A162" s="43">
        <v>2000</v>
      </c>
      <c r="B162" s="9" t="s">
        <v>144</v>
      </c>
      <c r="C162" s="15" t="s">
        <v>161</v>
      </c>
      <c r="D162" s="43">
        <v>2200</v>
      </c>
      <c r="E162" s="15"/>
      <c r="F162" s="43"/>
      <c r="G162" s="15" t="s">
        <v>175</v>
      </c>
      <c r="H162" s="43">
        <v>2201</v>
      </c>
      <c r="I162" s="28">
        <f>+VLOOKUP(J162,ComparacionSr!A:B,2,0)</f>
        <v>55</v>
      </c>
      <c r="J162" s="15" t="s">
        <v>57</v>
      </c>
      <c r="K162" s="43" t="str">
        <f>+VLOOKUP(L162,Subseries!B:C,2,0)</f>
        <v>05</v>
      </c>
      <c r="L162" s="27" t="s">
        <v>178</v>
      </c>
      <c r="M162" s="3">
        <f t="shared" si="13"/>
        <v>55</v>
      </c>
      <c r="N162" s="9" t="str">
        <f t="shared" si="18"/>
        <v>55.05</v>
      </c>
      <c r="O162" s="8" t="s">
        <v>17</v>
      </c>
    </row>
    <row r="163" spans="1:15" ht="30" x14ac:dyDescent="0.25">
      <c r="A163" s="43">
        <v>2000</v>
      </c>
      <c r="B163" s="9" t="s">
        <v>144</v>
      </c>
      <c r="C163" s="15" t="s">
        <v>161</v>
      </c>
      <c r="D163" s="43">
        <v>2200</v>
      </c>
      <c r="E163" s="15" t="s">
        <v>179</v>
      </c>
      <c r="F163" s="43">
        <v>2210</v>
      </c>
      <c r="G163" s="15"/>
      <c r="H163" s="43"/>
      <c r="I163" s="28" t="str">
        <f>+VLOOKUP(J163,ComparacionSr!A:B,2,0)</f>
        <v>02</v>
      </c>
      <c r="J163" s="15" t="s">
        <v>15</v>
      </c>
      <c r="K163" s="43" t="str">
        <f>+VLOOKUP(L163,Subseries!B:C,2,0)</f>
        <v>20</v>
      </c>
      <c r="L163" s="15" t="s">
        <v>180</v>
      </c>
      <c r="M163" s="3" t="str">
        <f t="shared" si="13"/>
        <v>02</v>
      </c>
      <c r="N163" s="9" t="str">
        <f t="shared" si="18"/>
        <v>02.20</v>
      </c>
      <c r="O163" s="8" t="s">
        <v>17</v>
      </c>
    </row>
    <row r="164" spans="1:15" ht="30" x14ac:dyDescent="0.25">
      <c r="A164" s="43">
        <v>2000</v>
      </c>
      <c r="B164" s="9" t="s">
        <v>144</v>
      </c>
      <c r="C164" s="15" t="s">
        <v>161</v>
      </c>
      <c r="D164" s="43">
        <v>2200</v>
      </c>
      <c r="E164" s="15" t="s">
        <v>179</v>
      </c>
      <c r="F164" s="43">
        <v>2210</v>
      </c>
      <c r="G164" s="15"/>
      <c r="H164" s="43"/>
      <c r="I164" s="28">
        <f>+VLOOKUP(J164,ComparacionSr!A:B,2,0)</f>
        <v>24</v>
      </c>
      <c r="J164" s="15" t="s">
        <v>18</v>
      </c>
      <c r="K164" s="43"/>
      <c r="L164" s="7"/>
      <c r="M164" s="3">
        <f t="shared" si="13"/>
        <v>24</v>
      </c>
      <c r="N164" s="9"/>
      <c r="O164" s="8" t="s">
        <v>19</v>
      </c>
    </row>
    <row r="165" spans="1:15" ht="30" x14ac:dyDescent="0.25">
      <c r="A165" s="43">
        <v>2000</v>
      </c>
      <c r="B165" s="9" t="s">
        <v>144</v>
      </c>
      <c r="C165" s="15" t="s">
        <v>161</v>
      </c>
      <c r="D165" s="43">
        <v>2200</v>
      </c>
      <c r="E165" s="15" t="s">
        <v>179</v>
      </c>
      <c r="F165" s="43">
        <v>2210</v>
      </c>
      <c r="G165" s="15"/>
      <c r="H165" s="43"/>
      <c r="I165" s="28">
        <f>+VLOOKUP(J165,ComparacionSr!A:B,2,0)</f>
        <v>49</v>
      </c>
      <c r="J165" s="15" t="s">
        <v>37</v>
      </c>
      <c r="K165" s="43" t="str">
        <f>+VLOOKUP(L165,Subseries!B:C,2,0)</f>
        <v>04</v>
      </c>
      <c r="L165" s="36" t="s">
        <v>762</v>
      </c>
      <c r="M165" s="3">
        <f t="shared" si="13"/>
        <v>49</v>
      </c>
      <c r="N165" s="9" t="str">
        <f t="shared" ref="N165:N169" si="19">+CONCATENATE(I165,".",K165)</f>
        <v>49.04</v>
      </c>
      <c r="O165" s="8" t="s">
        <v>17</v>
      </c>
    </row>
    <row r="166" spans="1:15" ht="30" x14ac:dyDescent="0.25">
      <c r="A166" s="43">
        <v>2000</v>
      </c>
      <c r="B166" s="9" t="s">
        <v>144</v>
      </c>
      <c r="C166" s="15" t="s">
        <v>161</v>
      </c>
      <c r="D166" s="43">
        <v>2200</v>
      </c>
      <c r="E166" s="15" t="s">
        <v>179</v>
      </c>
      <c r="F166" s="43">
        <v>2210</v>
      </c>
      <c r="G166" s="15"/>
      <c r="H166" s="43"/>
      <c r="I166" s="28">
        <f>+VLOOKUP(J166,ComparacionSr!A:B,2,0)</f>
        <v>51</v>
      </c>
      <c r="J166" s="15" t="s">
        <v>82</v>
      </c>
      <c r="K166" s="43" t="str">
        <f>+VLOOKUP(L166,Subseries!B:C,2,0)</f>
        <v>06</v>
      </c>
      <c r="L166" s="36" t="s">
        <v>182</v>
      </c>
      <c r="M166" s="3">
        <f t="shared" si="13"/>
        <v>51</v>
      </c>
      <c r="N166" s="9" t="str">
        <f t="shared" si="19"/>
        <v>51.06</v>
      </c>
      <c r="O166" s="8" t="s">
        <v>17</v>
      </c>
    </row>
    <row r="167" spans="1:15" ht="30" x14ac:dyDescent="0.25">
      <c r="A167" s="43">
        <v>2000</v>
      </c>
      <c r="B167" s="9" t="s">
        <v>144</v>
      </c>
      <c r="C167" s="15" t="s">
        <v>161</v>
      </c>
      <c r="D167" s="43">
        <v>2200</v>
      </c>
      <c r="E167" s="15" t="s">
        <v>179</v>
      </c>
      <c r="F167" s="43">
        <v>2210</v>
      </c>
      <c r="G167" s="15"/>
      <c r="H167" s="43"/>
      <c r="I167" s="28">
        <f>+VLOOKUP(J167,ComparacionSr!A:B,2,0)</f>
        <v>51</v>
      </c>
      <c r="J167" s="15" t="s">
        <v>82</v>
      </c>
      <c r="K167" s="43" t="str">
        <f>+VLOOKUP(L167,Subseries!B:C,2,0)</f>
        <v>13</v>
      </c>
      <c r="L167" s="15" t="s">
        <v>183</v>
      </c>
      <c r="M167" s="3">
        <f t="shared" si="13"/>
        <v>51</v>
      </c>
      <c r="N167" s="9" t="str">
        <f t="shared" si="19"/>
        <v>51.13</v>
      </c>
      <c r="O167" s="8" t="s">
        <v>17</v>
      </c>
    </row>
    <row r="168" spans="1:15" ht="30" x14ac:dyDescent="0.25">
      <c r="A168" s="43">
        <v>2000</v>
      </c>
      <c r="B168" s="9" t="s">
        <v>144</v>
      </c>
      <c r="C168" s="15" t="s">
        <v>161</v>
      </c>
      <c r="D168" s="43">
        <v>2200</v>
      </c>
      <c r="E168" s="15" t="s">
        <v>179</v>
      </c>
      <c r="F168" s="43">
        <v>2210</v>
      </c>
      <c r="G168" s="15"/>
      <c r="H168" s="43"/>
      <c r="I168" s="28">
        <f>+VLOOKUP(J168,ComparacionSr!A:B,2,0)</f>
        <v>51</v>
      </c>
      <c r="J168" s="15" t="s">
        <v>82</v>
      </c>
      <c r="K168" s="43" t="str">
        <f>+VLOOKUP(L168,Subseries!B:C,2,0)</f>
        <v>14</v>
      </c>
      <c r="L168" s="15" t="s">
        <v>184</v>
      </c>
      <c r="M168" s="3">
        <f t="shared" si="13"/>
        <v>51</v>
      </c>
      <c r="N168" s="9" t="str">
        <f t="shared" si="19"/>
        <v>51.14</v>
      </c>
      <c r="O168" s="8" t="s">
        <v>17</v>
      </c>
    </row>
    <row r="169" spans="1:15" ht="30" x14ac:dyDescent="0.25">
      <c r="A169" s="43">
        <v>2000</v>
      </c>
      <c r="B169" s="9" t="s">
        <v>144</v>
      </c>
      <c r="C169" s="15" t="s">
        <v>161</v>
      </c>
      <c r="D169" s="43">
        <v>2200</v>
      </c>
      <c r="E169" s="15" t="s">
        <v>179</v>
      </c>
      <c r="F169" s="43">
        <v>2210</v>
      </c>
      <c r="G169" s="15"/>
      <c r="H169" s="43"/>
      <c r="I169" s="28">
        <f>+VLOOKUP(J169,ComparacionSr!A:B,2,0)</f>
        <v>54</v>
      </c>
      <c r="J169" s="15" t="s">
        <v>26</v>
      </c>
      <c r="K169" s="43" t="str">
        <f>+VLOOKUP(L169,Subseries!B:C,2,0)</f>
        <v>23</v>
      </c>
      <c r="L169" s="3" t="s">
        <v>185</v>
      </c>
      <c r="M169" s="3">
        <f t="shared" si="13"/>
        <v>54</v>
      </c>
      <c r="N169" s="9" t="str">
        <f t="shared" si="19"/>
        <v>54.23</v>
      </c>
      <c r="O169" s="8" t="s">
        <v>17</v>
      </c>
    </row>
    <row r="170" spans="1:15" ht="30" x14ac:dyDescent="0.25">
      <c r="A170" s="43">
        <v>2000</v>
      </c>
      <c r="B170" s="9" t="s">
        <v>144</v>
      </c>
      <c r="C170" s="15" t="s">
        <v>161</v>
      </c>
      <c r="D170" s="43">
        <v>2200</v>
      </c>
      <c r="E170" s="15" t="s">
        <v>179</v>
      </c>
      <c r="F170" s="43">
        <v>2210</v>
      </c>
      <c r="G170" s="15" t="s">
        <v>186</v>
      </c>
      <c r="H170" s="43">
        <v>2211</v>
      </c>
      <c r="I170" s="28">
        <f>+VLOOKUP(J170,ComparacionSr!A:B,2,0)</f>
        <v>24</v>
      </c>
      <c r="J170" s="15" t="s">
        <v>18</v>
      </c>
      <c r="K170" s="43"/>
      <c r="L170" s="7"/>
      <c r="M170" s="3">
        <f t="shared" si="13"/>
        <v>24</v>
      </c>
      <c r="N170" s="9"/>
      <c r="O170" s="8" t="s">
        <v>19</v>
      </c>
    </row>
    <row r="171" spans="1:15" ht="30" x14ac:dyDescent="0.25">
      <c r="A171" s="43">
        <v>2000</v>
      </c>
      <c r="B171" s="9" t="s">
        <v>144</v>
      </c>
      <c r="C171" s="15" t="s">
        <v>161</v>
      </c>
      <c r="D171" s="43">
        <v>2200</v>
      </c>
      <c r="E171" s="15" t="s">
        <v>179</v>
      </c>
      <c r="F171" s="43">
        <v>2210</v>
      </c>
      <c r="G171" s="15" t="s">
        <v>186</v>
      </c>
      <c r="H171" s="43">
        <v>2211</v>
      </c>
      <c r="I171" s="28">
        <f>+VLOOKUP(J171,ComparacionSr!A:B,2,0)</f>
        <v>51</v>
      </c>
      <c r="J171" s="15" t="s">
        <v>82</v>
      </c>
      <c r="K171" s="43" t="str">
        <f>+VLOOKUP(L171,Subseries!B:C,2,0)</f>
        <v>04</v>
      </c>
      <c r="L171" s="3" t="s">
        <v>187</v>
      </c>
      <c r="M171" s="3">
        <f t="shared" si="13"/>
        <v>51</v>
      </c>
      <c r="N171" s="9" t="str">
        <f t="shared" ref="N171:N177" si="20">+CONCATENATE(I171,".",K171)</f>
        <v>51.04</v>
      </c>
      <c r="O171" s="8" t="s">
        <v>17</v>
      </c>
    </row>
    <row r="172" spans="1:15" ht="30" x14ac:dyDescent="0.25">
      <c r="A172" s="43">
        <v>2000</v>
      </c>
      <c r="B172" s="9" t="s">
        <v>144</v>
      </c>
      <c r="C172" s="15" t="s">
        <v>161</v>
      </c>
      <c r="D172" s="43">
        <v>2200</v>
      </c>
      <c r="E172" s="15" t="s">
        <v>179</v>
      </c>
      <c r="F172" s="43">
        <v>2210</v>
      </c>
      <c r="G172" s="15" t="s">
        <v>186</v>
      </c>
      <c r="H172" s="43">
        <v>2211</v>
      </c>
      <c r="I172" s="28">
        <f>+VLOOKUP(J172,ComparacionSr!A:B,2,0)</f>
        <v>51</v>
      </c>
      <c r="J172" s="15" t="s">
        <v>82</v>
      </c>
      <c r="K172" s="43" t="str">
        <f>+VLOOKUP(L172,Subseries!B:C,2,0)</f>
        <v>05</v>
      </c>
      <c r="L172" s="3" t="s">
        <v>188</v>
      </c>
      <c r="M172" s="3">
        <f t="shared" si="13"/>
        <v>51</v>
      </c>
      <c r="N172" s="9" t="str">
        <f t="shared" si="20"/>
        <v>51.05</v>
      </c>
      <c r="O172" s="8" t="s">
        <v>17</v>
      </c>
    </row>
    <row r="173" spans="1:15" ht="30" x14ac:dyDescent="0.25">
      <c r="A173" s="43">
        <v>2000</v>
      </c>
      <c r="B173" s="9" t="s">
        <v>144</v>
      </c>
      <c r="C173" s="15" t="s">
        <v>161</v>
      </c>
      <c r="D173" s="43">
        <v>2200</v>
      </c>
      <c r="E173" s="15" t="s">
        <v>179</v>
      </c>
      <c r="F173" s="43">
        <v>2210</v>
      </c>
      <c r="G173" s="15" t="s">
        <v>186</v>
      </c>
      <c r="H173" s="43">
        <v>2211</v>
      </c>
      <c r="I173" s="28">
        <f>+VLOOKUP(J173,ComparacionSr!A:B,2,0)</f>
        <v>51</v>
      </c>
      <c r="J173" s="15" t="s">
        <v>82</v>
      </c>
      <c r="K173" s="43" t="str">
        <f>+VLOOKUP(L173,Subseries!B:C,2,0)</f>
        <v>17</v>
      </c>
      <c r="L173" s="3" t="s">
        <v>189</v>
      </c>
      <c r="M173" s="3">
        <f t="shared" si="13"/>
        <v>51</v>
      </c>
      <c r="N173" s="9" t="str">
        <f t="shared" si="20"/>
        <v>51.17</v>
      </c>
      <c r="O173" s="8" t="s">
        <v>17</v>
      </c>
    </row>
    <row r="174" spans="1:15" ht="30" x14ac:dyDescent="0.25">
      <c r="A174" s="43">
        <v>2000</v>
      </c>
      <c r="B174" s="9" t="s">
        <v>144</v>
      </c>
      <c r="C174" s="15" t="s">
        <v>161</v>
      </c>
      <c r="D174" s="43">
        <v>2200</v>
      </c>
      <c r="E174" s="15" t="s">
        <v>179</v>
      </c>
      <c r="F174" s="43">
        <v>2210</v>
      </c>
      <c r="G174" s="15" t="s">
        <v>186</v>
      </c>
      <c r="H174" s="43">
        <v>2211</v>
      </c>
      <c r="I174" s="28">
        <f>+VLOOKUP(J174,ComparacionSr!A:B,2,0)</f>
        <v>55</v>
      </c>
      <c r="J174" s="15" t="s">
        <v>57</v>
      </c>
      <c r="K174" s="43" t="str">
        <f>+VLOOKUP(L174,Subseries!B:C,2,0)</f>
        <v>02</v>
      </c>
      <c r="L174" s="3" t="s">
        <v>190</v>
      </c>
      <c r="M174" s="3">
        <f t="shared" si="13"/>
        <v>55</v>
      </c>
      <c r="N174" s="9" t="str">
        <f t="shared" si="20"/>
        <v>55.02</v>
      </c>
      <c r="O174" s="8" t="s">
        <v>17</v>
      </c>
    </row>
    <row r="175" spans="1:15" ht="30" x14ac:dyDescent="0.25">
      <c r="A175" s="43">
        <v>2000</v>
      </c>
      <c r="B175" s="9" t="s">
        <v>144</v>
      </c>
      <c r="C175" s="15" t="s">
        <v>161</v>
      </c>
      <c r="D175" s="43">
        <v>2200</v>
      </c>
      <c r="E175" s="15" t="s">
        <v>179</v>
      </c>
      <c r="F175" s="43">
        <v>2210</v>
      </c>
      <c r="G175" s="15" t="s">
        <v>186</v>
      </c>
      <c r="H175" s="43">
        <v>2211</v>
      </c>
      <c r="I175" s="28">
        <f>+VLOOKUP(J175,ComparacionSr!A:B,2,0)</f>
        <v>55</v>
      </c>
      <c r="J175" s="15" t="s">
        <v>57</v>
      </c>
      <c r="K175" s="43" t="str">
        <f>+VLOOKUP(L175,Subseries!B:C,2,0)</f>
        <v>06</v>
      </c>
      <c r="L175" s="3" t="s">
        <v>191</v>
      </c>
      <c r="M175" s="3">
        <f t="shared" si="13"/>
        <v>55</v>
      </c>
      <c r="N175" s="9" t="str">
        <f t="shared" si="20"/>
        <v>55.06</v>
      </c>
      <c r="O175" s="8" t="s">
        <v>17</v>
      </c>
    </row>
    <row r="176" spans="1:15" ht="30" x14ac:dyDescent="0.25">
      <c r="A176" s="43">
        <v>2000</v>
      </c>
      <c r="B176" s="9" t="s">
        <v>144</v>
      </c>
      <c r="C176" s="15" t="s">
        <v>161</v>
      </c>
      <c r="D176" s="43">
        <v>2200</v>
      </c>
      <c r="E176" s="15" t="s">
        <v>179</v>
      </c>
      <c r="F176" s="43">
        <v>2210</v>
      </c>
      <c r="G176" s="15" t="s">
        <v>186</v>
      </c>
      <c r="H176" s="43">
        <v>2211</v>
      </c>
      <c r="I176" s="28">
        <f>+VLOOKUP(J176,ComparacionSr!A:B,2,0)</f>
        <v>55</v>
      </c>
      <c r="J176" s="15" t="s">
        <v>57</v>
      </c>
      <c r="K176" s="43" t="str">
        <f>+VLOOKUP(L176,Subseries!B:C,2,0)</f>
        <v>07</v>
      </c>
      <c r="L176" s="3" t="s">
        <v>192</v>
      </c>
      <c r="M176" s="3">
        <f t="shared" si="13"/>
        <v>55</v>
      </c>
      <c r="N176" s="9" t="str">
        <f t="shared" si="20"/>
        <v>55.07</v>
      </c>
      <c r="O176" s="8" t="s">
        <v>17</v>
      </c>
    </row>
    <row r="177" spans="1:15" x14ac:dyDescent="0.25">
      <c r="A177" s="43">
        <v>2000</v>
      </c>
      <c r="B177" s="9" t="s">
        <v>144</v>
      </c>
      <c r="C177" s="15" t="s">
        <v>161</v>
      </c>
      <c r="D177" s="43">
        <v>2200</v>
      </c>
      <c r="E177" s="15" t="s">
        <v>193</v>
      </c>
      <c r="F177" s="43">
        <v>2220</v>
      </c>
      <c r="G177" s="15"/>
      <c r="H177" s="43"/>
      <c r="I177" s="28" t="str">
        <f>+VLOOKUP(J177,ComparacionSr!A:B,2,0)</f>
        <v>02</v>
      </c>
      <c r="J177" s="15" t="s">
        <v>15</v>
      </c>
      <c r="K177" s="43" t="str">
        <f>+VLOOKUP(L177,Subseries!B:C,2,0)</f>
        <v>05</v>
      </c>
      <c r="L177" s="3" t="s">
        <v>194</v>
      </c>
      <c r="M177" s="3" t="str">
        <f t="shared" si="13"/>
        <v>02</v>
      </c>
      <c r="N177" s="9" t="str">
        <f t="shared" si="20"/>
        <v>02.05</v>
      </c>
      <c r="O177" s="8" t="s">
        <v>17</v>
      </c>
    </row>
    <row r="178" spans="1:15" x14ac:dyDescent="0.25">
      <c r="A178" s="43">
        <v>2000</v>
      </c>
      <c r="B178" s="9" t="s">
        <v>144</v>
      </c>
      <c r="C178" s="15" t="s">
        <v>161</v>
      </c>
      <c r="D178" s="43">
        <v>2200</v>
      </c>
      <c r="E178" s="15" t="s">
        <v>193</v>
      </c>
      <c r="F178" s="43">
        <v>2220</v>
      </c>
      <c r="G178" s="15"/>
      <c r="H178" s="43"/>
      <c r="I178" s="28">
        <f>+VLOOKUP(J178,ComparacionSr!A:B,2,0)</f>
        <v>24</v>
      </c>
      <c r="J178" s="15" t="s">
        <v>18</v>
      </c>
      <c r="K178" s="43"/>
      <c r="L178" s="7"/>
      <c r="M178" s="3">
        <f t="shared" si="13"/>
        <v>24</v>
      </c>
      <c r="N178" s="9"/>
      <c r="O178" s="8" t="s">
        <v>19</v>
      </c>
    </row>
    <row r="179" spans="1:15" x14ac:dyDescent="0.25">
      <c r="A179" s="43">
        <v>2000</v>
      </c>
      <c r="B179" s="9" t="s">
        <v>144</v>
      </c>
      <c r="C179" s="15" t="s">
        <v>161</v>
      </c>
      <c r="D179" s="43">
        <v>2200</v>
      </c>
      <c r="E179" s="15" t="s">
        <v>193</v>
      </c>
      <c r="F179" s="43">
        <v>2220</v>
      </c>
      <c r="G179" s="15"/>
      <c r="H179" s="43"/>
      <c r="I179" s="28">
        <f>+VLOOKUP(J179,ComparacionSr!A:B,2,0)</f>
        <v>29</v>
      </c>
      <c r="J179" s="15" t="s">
        <v>53</v>
      </c>
      <c r="K179" s="43" t="str">
        <f>+VLOOKUP(L179,Subseries!B:C,2,0)</f>
        <v>01</v>
      </c>
      <c r="L179" s="3" t="s">
        <v>195</v>
      </c>
      <c r="M179" s="3">
        <f t="shared" si="13"/>
        <v>29</v>
      </c>
      <c r="N179" s="9" t="str">
        <f t="shared" ref="N179:N189" si="21">+CONCATENATE(I179,".",K179)</f>
        <v>29.01</v>
      </c>
      <c r="O179" s="8" t="s">
        <v>17</v>
      </c>
    </row>
    <row r="180" spans="1:15" x14ac:dyDescent="0.25">
      <c r="A180" s="43">
        <v>2000</v>
      </c>
      <c r="B180" s="9" t="s">
        <v>144</v>
      </c>
      <c r="C180" s="15" t="s">
        <v>161</v>
      </c>
      <c r="D180" s="43">
        <v>2200</v>
      </c>
      <c r="E180" s="15" t="s">
        <v>193</v>
      </c>
      <c r="F180" s="43">
        <v>2220</v>
      </c>
      <c r="G180" s="15"/>
      <c r="H180" s="43"/>
      <c r="I180" s="28">
        <f>+VLOOKUP(J180,ComparacionSr!A:B,2,0)</f>
        <v>44</v>
      </c>
      <c r="J180" s="15" t="s">
        <v>167</v>
      </c>
      <c r="K180" s="43" t="str">
        <f>+VLOOKUP(L180,Subseries!B:C,2,0)</f>
        <v>01</v>
      </c>
      <c r="L180" s="18" t="s">
        <v>196</v>
      </c>
      <c r="M180" s="3">
        <f t="shared" si="13"/>
        <v>44</v>
      </c>
      <c r="N180" s="9" t="str">
        <f t="shared" si="21"/>
        <v>44.01</v>
      </c>
      <c r="O180" s="8" t="s">
        <v>17</v>
      </c>
    </row>
    <row r="181" spans="1:15" x14ac:dyDescent="0.25">
      <c r="A181" s="43">
        <v>2000</v>
      </c>
      <c r="B181" s="9" t="s">
        <v>144</v>
      </c>
      <c r="C181" s="15" t="s">
        <v>161</v>
      </c>
      <c r="D181" s="43">
        <v>2200</v>
      </c>
      <c r="E181" s="15" t="s">
        <v>193</v>
      </c>
      <c r="F181" s="43">
        <v>2220</v>
      </c>
      <c r="G181" s="15"/>
      <c r="H181" s="43"/>
      <c r="I181" s="28">
        <f>+VLOOKUP(J181,ComparacionSr!A:B,2,0)</f>
        <v>44</v>
      </c>
      <c r="J181" s="15" t="s">
        <v>167</v>
      </c>
      <c r="K181" s="43" t="str">
        <f>+VLOOKUP(L181,Subseries!B:C,2,0)</f>
        <v>02</v>
      </c>
      <c r="L181" s="18" t="s">
        <v>197</v>
      </c>
      <c r="M181" s="3">
        <f t="shared" si="13"/>
        <v>44</v>
      </c>
      <c r="N181" s="9" t="str">
        <f t="shared" si="21"/>
        <v>44.02</v>
      </c>
      <c r="O181" s="8" t="s">
        <v>17</v>
      </c>
    </row>
    <row r="182" spans="1:15" x14ac:dyDescent="0.25">
      <c r="A182" s="43">
        <v>2000</v>
      </c>
      <c r="B182" s="9" t="s">
        <v>144</v>
      </c>
      <c r="C182" s="15" t="s">
        <v>161</v>
      </c>
      <c r="D182" s="43">
        <v>2200</v>
      </c>
      <c r="E182" s="15" t="s">
        <v>193</v>
      </c>
      <c r="F182" s="43">
        <v>2220</v>
      </c>
      <c r="G182" s="15"/>
      <c r="H182" s="43"/>
      <c r="I182" s="28">
        <f>+VLOOKUP(J182,ComparacionSr!A:B,2,0)</f>
        <v>44</v>
      </c>
      <c r="J182" s="15" t="s">
        <v>167</v>
      </c>
      <c r="K182" s="43" t="str">
        <f>+VLOOKUP(L182,Subseries!B:C,2,0)</f>
        <v>03</v>
      </c>
      <c r="L182" s="23" t="s">
        <v>198</v>
      </c>
      <c r="M182" s="3">
        <f t="shared" si="13"/>
        <v>44</v>
      </c>
      <c r="N182" s="9" t="str">
        <f t="shared" si="21"/>
        <v>44.03</v>
      </c>
      <c r="O182" s="8" t="s">
        <v>17</v>
      </c>
    </row>
    <row r="183" spans="1:15" x14ac:dyDescent="0.25">
      <c r="A183" s="43">
        <v>2000</v>
      </c>
      <c r="B183" s="9" t="s">
        <v>144</v>
      </c>
      <c r="C183" s="15" t="s">
        <v>161</v>
      </c>
      <c r="D183" s="43">
        <v>2200</v>
      </c>
      <c r="E183" s="15" t="s">
        <v>193</v>
      </c>
      <c r="F183" s="43">
        <v>2220</v>
      </c>
      <c r="G183" s="15"/>
      <c r="H183" s="43"/>
      <c r="I183" s="28">
        <f>+VLOOKUP(J183,ComparacionSr!A:B,2,0)</f>
        <v>44</v>
      </c>
      <c r="J183" s="15" t="s">
        <v>167</v>
      </c>
      <c r="K183" s="43" t="str">
        <f>+VLOOKUP(L183,Subseries!B:C,2,0)</f>
        <v>04</v>
      </c>
      <c r="L183" s="23" t="s">
        <v>199</v>
      </c>
      <c r="M183" s="3">
        <f t="shared" si="13"/>
        <v>44</v>
      </c>
      <c r="N183" s="9" t="str">
        <f t="shared" si="21"/>
        <v>44.04</v>
      </c>
      <c r="O183" s="8" t="s">
        <v>17</v>
      </c>
    </row>
    <row r="184" spans="1:15" x14ac:dyDescent="0.25">
      <c r="A184" s="43">
        <v>2000</v>
      </c>
      <c r="B184" s="9" t="s">
        <v>144</v>
      </c>
      <c r="C184" s="15" t="s">
        <v>161</v>
      </c>
      <c r="D184" s="43">
        <v>2200</v>
      </c>
      <c r="E184" s="15" t="s">
        <v>193</v>
      </c>
      <c r="F184" s="43">
        <v>2220</v>
      </c>
      <c r="G184" s="15"/>
      <c r="H184" s="43"/>
      <c r="I184" s="28">
        <f>+VLOOKUP(J184,ComparacionSr!A:B,2,0)</f>
        <v>44</v>
      </c>
      <c r="J184" s="15" t="s">
        <v>167</v>
      </c>
      <c r="K184" s="43" t="str">
        <f>+VLOOKUP(L184,Subseries!B:C,2,0)</f>
        <v>09</v>
      </c>
      <c r="L184" s="18" t="s">
        <v>200</v>
      </c>
      <c r="M184" s="3">
        <f t="shared" si="13"/>
        <v>44</v>
      </c>
      <c r="N184" s="9" t="str">
        <f t="shared" si="21"/>
        <v>44.09</v>
      </c>
      <c r="O184" s="8" t="s">
        <v>17</v>
      </c>
    </row>
    <row r="185" spans="1:15" x14ac:dyDescent="0.25">
      <c r="A185" s="43">
        <v>2000</v>
      </c>
      <c r="B185" s="9" t="s">
        <v>144</v>
      </c>
      <c r="C185" s="15" t="s">
        <v>161</v>
      </c>
      <c r="D185" s="43">
        <v>2200</v>
      </c>
      <c r="E185" s="15" t="s">
        <v>193</v>
      </c>
      <c r="F185" s="43">
        <v>2220</v>
      </c>
      <c r="G185" s="15"/>
      <c r="H185" s="43"/>
      <c r="I185" s="28">
        <f>+VLOOKUP(J185,ComparacionSr!A:B,2,0)</f>
        <v>50</v>
      </c>
      <c r="J185" s="15" t="s">
        <v>24</v>
      </c>
      <c r="K185" s="43" t="str">
        <f>+VLOOKUP(L185,Subseries!B:C,2,0)</f>
        <v>05</v>
      </c>
      <c r="L185" s="23" t="s">
        <v>201</v>
      </c>
      <c r="M185" s="3">
        <f t="shared" si="13"/>
        <v>50</v>
      </c>
      <c r="N185" s="9" t="str">
        <f t="shared" si="21"/>
        <v>50.05</v>
      </c>
      <c r="O185" s="8" t="s">
        <v>17</v>
      </c>
    </row>
    <row r="186" spans="1:15" ht="30" x14ac:dyDescent="0.25">
      <c r="A186" s="43">
        <v>2000</v>
      </c>
      <c r="B186" s="9" t="s">
        <v>144</v>
      </c>
      <c r="C186" s="15" t="s">
        <v>161</v>
      </c>
      <c r="D186" s="43">
        <v>2200</v>
      </c>
      <c r="E186" s="15" t="s">
        <v>193</v>
      </c>
      <c r="F186" s="43">
        <v>2220</v>
      </c>
      <c r="G186" s="15"/>
      <c r="H186" s="43"/>
      <c r="I186" s="28">
        <f>+VLOOKUP(J186,ComparacionSr!A:B,2,0)</f>
        <v>51</v>
      </c>
      <c r="J186" s="15" t="s">
        <v>82</v>
      </c>
      <c r="K186" s="43" t="str">
        <f>+VLOOKUP(L186,Subseries!B:C,2,0)</f>
        <v>15</v>
      </c>
      <c r="L186" s="23" t="s">
        <v>202</v>
      </c>
      <c r="M186" s="3">
        <f t="shared" si="13"/>
        <v>51</v>
      </c>
      <c r="N186" s="9" t="str">
        <f t="shared" si="21"/>
        <v>51.15</v>
      </c>
      <c r="O186" s="8" t="s">
        <v>17</v>
      </c>
    </row>
    <row r="187" spans="1:15" x14ac:dyDescent="0.25">
      <c r="A187" s="43">
        <v>2000</v>
      </c>
      <c r="B187" s="9" t="s">
        <v>144</v>
      </c>
      <c r="C187" s="15" t="s">
        <v>161</v>
      </c>
      <c r="D187" s="43">
        <v>2200</v>
      </c>
      <c r="E187" s="15" t="s">
        <v>193</v>
      </c>
      <c r="F187" s="43">
        <v>2220</v>
      </c>
      <c r="G187" s="15"/>
      <c r="H187" s="43"/>
      <c r="I187" s="28">
        <f>+VLOOKUP(J187,ComparacionSr!A:B,2,0)</f>
        <v>54</v>
      </c>
      <c r="J187" s="15" t="s">
        <v>26</v>
      </c>
      <c r="K187" s="43" t="str">
        <f>+VLOOKUP(L187,Subseries!B:C,2,0)</f>
        <v>09</v>
      </c>
      <c r="L187" s="23" t="s">
        <v>203</v>
      </c>
      <c r="M187" s="3">
        <f t="shared" si="13"/>
        <v>54</v>
      </c>
      <c r="N187" s="9" t="str">
        <f t="shared" si="21"/>
        <v>54.09</v>
      </c>
      <c r="O187" s="8" t="s">
        <v>17</v>
      </c>
    </row>
    <row r="188" spans="1:15" x14ac:dyDescent="0.25">
      <c r="A188" s="43">
        <v>2000</v>
      </c>
      <c r="B188" s="9" t="s">
        <v>144</v>
      </c>
      <c r="C188" s="15" t="s">
        <v>161</v>
      </c>
      <c r="D188" s="43">
        <v>2200</v>
      </c>
      <c r="E188" s="15" t="s">
        <v>204</v>
      </c>
      <c r="F188" s="43">
        <v>2230</v>
      </c>
      <c r="G188" s="15"/>
      <c r="H188" s="43"/>
      <c r="I188" s="28">
        <f>+VLOOKUP(J188,ComparacionSr!A:B,2,0)</f>
        <v>17</v>
      </c>
      <c r="J188" s="15" t="s">
        <v>33</v>
      </c>
      <c r="K188" s="43" t="str">
        <f>+VLOOKUP(L188,Subseries!B:C,2,0)</f>
        <v>06</v>
      </c>
      <c r="L188" s="3" t="s">
        <v>205</v>
      </c>
      <c r="M188" s="3">
        <f t="shared" si="13"/>
        <v>17</v>
      </c>
      <c r="N188" s="9" t="str">
        <f t="shared" si="21"/>
        <v>17.06</v>
      </c>
      <c r="O188" s="8" t="s">
        <v>17</v>
      </c>
    </row>
    <row r="189" spans="1:15" x14ac:dyDescent="0.25">
      <c r="A189" s="43">
        <v>2000</v>
      </c>
      <c r="B189" s="9" t="s">
        <v>144</v>
      </c>
      <c r="C189" s="15" t="s">
        <v>161</v>
      </c>
      <c r="D189" s="43">
        <v>2200</v>
      </c>
      <c r="E189" s="15" t="s">
        <v>204</v>
      </c>
      <c r="F189" s="43">
        <v>2230</v>
      </c>
      <c r="G189" s="15"/>
      <c r="H189" s="43"/>
      <c r="I189" s="28">
        <f>+VLOOKUP(J189,ComparacionSr!A:B,2,0)</f>
        <v>21</v>
      </c>
      <c r="J189" s="15" t="s">
        <v>206</v>
      </c>
      <c r="K189" s="43" t="str">
        <f>+VLOOKUP(L189,Subseries!B:C,2,0)</f>
        <v>02</v>
      </c>
      <c r="L189" s="3" t="s">
        <v>207</v>
      </c>
      <c r="M189" s="3">
        <f t="shared" si="13"/>
        <v>21</v>
      </c>
      <c r="N189" s="9" t="str">
        <f t="shared" si="21"/>
        <v>21.02</v>
      </c>
      <c r="O189" s="8" t="s">
        <v>52</v>
      </c>
    </row>
    <row r="190" spans="1:15" x14ac:dyDescent="0.25">
      <c r="A190" s="43">
        <v>2000</v>
      </c>
      <c r="B190" s="9" t="s">
        <v>144</v>
      </c>
      <c r="C190" s="15" t="s">
        <v>161</v>
      </c>
      <c r="D190" s="43">
        <v>2200</v>
      </c>
      <c r="E190" s="15" t="s">
        <v>204</v>
      </c>
      <c r="F190" s="43">
        <v>2230</v>
      </c>
      <c r="G190" s="15"/>
      <c r="H190" s="43"/>
      <c r="I190" s="28">
        <f>+VLOOKUP(J190,ComparacionSr!A:B,2,0)</f>
        <v>24</v>
      </c>
      <c r="J190" s="15" t="s">
        <v>18</v>
      </c>
      <c r="K190" s="43"/>
      <c r="L190" s="7"/>
      <c r="M190" s="3">
        <f t="shared" si="13"/>
        <v>24</v>
      </c>
      <c r="N190" s="9"/>
      <c r="O190" s="8" t="s">
        <v>19</v>
      </c>
    </row>
    <row r="191" spans="1:15" x14ac:dyDescent="0.25">
      <c r="A191" s="43">
        <v>2000</v>
      </c>
      <c r="B191" s="9" t="s">
        <v>144</v>
      </c>
      <c r="C191" s="15" t="s">
        <v>161</v>
      </c>
      <c r="D191" s="43">
        <v>2200</v>
      </c>
      <c r="E191" s="15" t="s">
        <v>204</v>
      </c>
      <c r="F191" s="43">
        <v>2230</v>
      </c>
      <c r="G191" s="15"/>
      <c r="H191" s="43"/>
      <c r="I191" s="28">
        <f>+VLOOKUP(J191,ComparacionSr!A:B,2,0)</f>
        <v>35</v>
      </c>
      <c r="J191" s="15" t="s">
        <v>21</v>
      </c>
      <c r="K191" s="43" t="str">
        <f>+VLOOKUP(L191,Subseries!B:C,2,0)</f>
        <v>11</v>
      </c>
      <c r="L191" s="31" t="s">
        <v>23</v>
      </c>
      <c r="M191" s="3">
        <f t="shared" si="13"/>
        <v>35</v>
      </c>
      <c r="N191" s="9" t="str">
        <f>+CONCATENATE(I191,".",K191)</f>
        <v>35.11</v>
      </c>
      <c r="O191" s="8" t="s">
        <v>17</v>
      </c>
    </row>
    <row r="192" spans="1:15" ht="30" x14ac:dyDescent="0.25">
      <c r="A192" s="43">
        <v>2000</v>
      </c>
      <c r="B192" s="9" t="s">
        <v>144</v>
      </c>
      <c r="C192" s="15" t="s">
        <v>161</v>
      </c>
      <c r="D192" s="43">
        <v>2200</v>
      </c>
      <c r="E192" s="15" t="s">
        <v>204</v>
      </c>
      <c r="F192" s="43">
        <v>2230</v>
      </c>
      <c r="G192" s="15"/>
      <c r="H192" s="43"/>
      <c r="I192" s="28">
        <f>+VLOOKUP(J192,ComparacionSr!A:B,2,0)</f>
        <v>41</v>
      </c>
      <c r="J192" s="15" t="s">
        <v>72</v>
      </c>
      <c r="K192" s="43" t="str">
        <f>+VLOOKUP(L192,Subseries!B:C,2,0)</f>
        <v>05</v>
      </c>
      <c r="L192" s="29" t="s">
        <v>208</v>
      </c>
      <c r="M192" s="3">
        <f t="shared" si="13"/>
        <v>41</v>
      </c>
      <c r="N192" s="9" t="str">
        <f>+CONCATENATE(I192,".",K192)</f>
        <v>41.05</v>
      </c>
      <c r="O192" s="8" t="s">
        <v>17</v>
      </c>
    </row>
    <row r="193" spans="1:15" x14ac:dyDescent="0.25">
      <c r="A193" s="43">
        <v>2000</v>
      </c>
      <c r="B193" s="9" t="s">
        <v>144</v>
      </c>
      <c r="C193" s="15" t="s">
        <v>161</v>
      </c>
      <c r="D193" s="43">
        <v>2200</v>
      </c>
      <c r="E193" s="15" t="s">
        <v>204</v>
      </c>
      <c r="F193" s="43">
        <v>2230</v>
      </c>
      <c r="G193" s="15"/>
      <c r="H193" s="43"/>
      <c r="I193" s="28">
        <f>+VLOOKUP(J193,ComparacionSr!A:B,2,0)</f>
        <v>50</v>
      </c>
      <c r="J193" s="15" t="s">
        <v>24</v>
      </c>
      <c r="K193" s="43" t="str">
        <f>+VLOOKUP(L193,Subseries!B:C,2,0)</f>
        <v>02</v>
      </c>
      <c r="L193" s="31" t="s">
        <v>209</v>
      </c>
      <c r="M193" s="3">
        <f t="shared" si="13"/>
        <v>50</v>
      </c>
      <c r="N193" s="9" t="str">
        <f t="shared" ref="N193:N198" si="22">+CONCATENATE(I193,".",K193)</f>
        <v>50.02</v>
      </c>
      <c r="O193" s="8" t="s">
        <v>17</v>
      </c>
    </row>
    <row r="194" spans="1:15" x14ac:dyDescent="0.25">
      <c r="A194" s="43">
        <v>2000</v>
      </c>
      <c r="B194" s="9" t="s">
        <v>144</v>
      </c>
      <c r="C194" s="15" t="s">
        <v>161</v>
      </c>
      <c r="D194" s="43">
        <v>2200</v>
      </c>
      <c r="E194" s="15" t="s">
        <v>204</v>
      </c>
      <c r="F194" s="43">
        <v>2230</v>
      </c>
      <c r="G194" s="15"/>
      <c r="H194" s="43"/>
      <c r="I194" s="28">
        <f>+VLOOKUP(J194,ComparacionSr!A:B,2,0)</f>
        <v>51</v>
      </c>
      <c r="J194" s="15" t="s">
        <v>82</v>
      </c>
      <c r="K194" s="43" t="str">
        <f>+VLOOKUP(L194,Subseries!B:C,2,0)</f>
        <v>07</v>
      </c>
      <c r="L194" s="21" t="s">
        <v>210</v>
      </c>
      <c r="M194" s="3">
        <f t="shared" si="13"/>
        <v>51</v>
      </c>
      <c r="N194" s="9" t="str">
        <f t="shared" si="22"/>
        <v>51.07</v>
      </c>
      <c r="O194" s="8" t="s">
        <v>17</v>
      </c>
    </row>
    <row r="195" spans="1:15" x14ac:dyDescent="0.25">
      <c r="A195" s="43">
        <v>2000</v>
      </c>
      <c r="B195" s="9" t="s">
        <v>144</v>
      </c>
      <c r="C195" s="15" t="s">
        <v>161</v>
      </c>
      <c r="D195" s="43">
        <v>2200</v>
      </c>
      <c r="E195" s="15" t="s">
        <v>204</v>
      </c>
      <c r="F195" s="43">
        <v>2230</v>
      </c>
      <c r="G195" s="15"/>
      <c r="H195" s="43"/>
      <c r="I195" s="28">
        <f>+VLOOKUP(J195,ComparacionSr!A:B,2,0)</f>
        <v>51</v>
      </c>
      <c r="J195" s="15" t="s">
        <v>82</v>
      </c>
      <c r="K195" s="43" t="str">
        <f>+VLOOKUP(L195,Subseries!B:C,2,0)</f>
        <v>08</v>
      </c>
      <c r="L195" s="3" t="s">
        <v>211</v>
      </c>
      <c r="M195" s="3">
        <f t="shared" ref="M195:M258" si="23">+I195</f>
        <v>51</v>
      </c>
      <c r="N195" s="9" t="str">
        <f t="shared" si="22"/>
        <v>51.08</v>
      </c>
      <c r="O195" s="8" t="s">
        <v>17</v>
      </c>
    </row>
    <row r="196" spans="1:15" x14ac:dyDescent="0.25">
      <c r="A196" s="43">
        <v>2000</v>
      </c>
      <c r="B196" s="9" t="s">
        <v>144</v>
      </c>
      <c r="C196" s="15" t="s">
        <v>161</v>
      </c>
      <c r="D196" s="43">
        <v>2200</v>
      </c>
      <c r="E196" s="15" t="s">
        <v>204</v>
      </c>
      <c r="F196" s="43">
        <v>2230</v>
      </c>
      <c r="G196" s="15"/>
      <c r="H196" s="43"/>
      <c r="I196" s="28">
        <f>+VLOOKUP(J196,ComparacionSr!A:B,2,0)</f>
        <v>51</v>
      </c>
      <c r="J196" s="15" t="s">
        <v>82</v>
      </c>
      <c r="K196" s="43" t="str">
        <f>+VLOOKUP(L196,Subseries!B:C,2,0)</f>
        <v>09</v>
      </c>
      <c r="L196" s="3" t="s">
        <v>212</v>
      </c>
      <c r="M196" s="3">
        <f t="shared" si="23"/>
        <v>51</v>
      </c>
      <c r="N196" s="9" t="str">
        <f t="shared" si="22"/>
        <v>51.09</v>
      </c>
      <c r="O196" s="8" t="s">
        <v>17</v>
      </c>
    </row>
    <row r="197" spans="1:15" x14ac:dyDescent="0.25">
      <c r="A197" s="43">
        <v>2000</v>
      </c>
      <c r="B197" s="9" t="s">
        <v>144</v>
      </c>
      <c r="C197" s="15" t="s">
        <v>161</v>
      </c>
      <c r="D197" s="43">
        <v>2200</v>
      </c>
      <c r="E197" s="15" t="s">
        <v>204</v>
      </c>
      <c r="F197" s="43">
        <v>2230</v>
      </c>
      <c r="G197" s="15"/>
      <c r="H197" s="43"/>
      <c r="I197" s="28">
        <f>+VLOOKUP(J197,ComparacionSr!A:B,2,0)</f>
        <v>51</v>
      </c>
      <c r="J197" s="15" t="s">
        <v>82</v>
      </c>
      <c r="K197" s="43" t="str">
        <f>+VLOOKUP(L197,Subseries!B:C,2,0)</f>
        <v>10</v>
      </c>
      <c r="L197" s="3" t="s">
        <v>213</v>
      </c>
      <c r="M197" s="3">
        <f t="shared" si="23"/>
        <v>51</v>
      </c>
      <c r="N197" s="9" t="str">
        <f t="shared" si="22"/>
        <v>51.10</v>
      </c>
      <c r="O197" s="8" t="s">
        <v>17</v>
      </c>
    </row>
    <row r="198" spans="1:15" x14ac:dyDescent="0.25">
      <c r="A198" s="43">
        <v>2000</v>
      </c>
      <c r="B198" s="9" t="s">
        <v>144</v>
      </c>
      <c r="C198" s="15" t="s">
        <v>161</v>
      </c>
      <c r="D198" s="43">
        <v>2200</v>
      </c>
      <c r="E198" s="15" t="s">
        <v>204</v>
      </c>
      <c r="F198" s="43">
        <v>2230</v>
      </c>
      <c r="G198" s="15"/>
      <c r="H198" s="43"/>
      <c r="I198" s="28">
        <f>+VLOOKUP(J198,ComparacionSr!A:B,2,0)</f>
        <v>51</v>
      </c>
      <c r="J198" s="15" t="s">
        <v>82</v>
      </c>
      <c r="K198" s="43" t="str">
        <f>+VLOOKUP(L198,Subseries!B:C,2,0)</f>
        <v>12</v>
      </c>
      <c r="L198" s="3" t="s">
        <v>214</v>
      </c>
      <c r="M198" s="3">
        <f t="shared" si="23"/>
        <v>51</v>
      </c>
      <c r="N198" s="9" t="str">
        <f t="shared" si="22"/>
        <v>51.12</v>
      </c>
      <c r="O198" s="8" t="s">
        <v>17</v>
      </c>
    </row>
    <row r="199" spans="1:15" ht="30" x14ac:dyDescent="0.25">
      <c r="A199" s="43">
        <v>2000</v>
      </c>
      <c r="B199" s="9" t="s">
        <v>144</v>
      </c>
      <c r="C199" s="15" t="s">
        <v>215</v>
      </c>
      <c r="D199" s="43">
        <v>2300</v>
      </c>
      <c r="E199" s="15"/>
      <c r="F199" s="43"/>
      <c r="G199" s="15"/>
      <c r="H199" s="43"/>
      <c r="I199" s="28">
        <f>+VLOOKUP(J199,ComparacionSr!A:B,2,0)</f>
        <v>24</v>
      </c>
      <c r="J199" s="15" t="s">
        <v>18</v>
      </c>
      <c r="K199" s="43"/>
      <c r="L199" s="7"/>
      <c r="M199" s="3">
        <f t="shared" si="23"/>
        <v>24</v>
      </c>
      <c r="N199" s="9"/>
      <c r="O199" s="8" t="s">
        <v>19</v>
      </c>
    </row>
    <row r="200" spans="1:15" ht="30" x14ac:dyDescent="0.25">
      <c r="A200" s="43">
        <v>2000</v>
      </c>
      <c r="B200" s="9" t="s">
        <v>144</v>
      </c>
      <c r="C200" s="15" t="s">
        <v>215</v>
      </c>
      <c r="D200" s="43">
        <v>2300</v>
      </c>
      <c r="E200" s="15"/>
      <c r="F200" s="43"/>
      <c r="G200" s="15"/>
      <c r="H200" s="43"/>
      <c r="I200" s="28">
        <f>+VLOOKUP(J200,ComparacionSr!A:B,2,0)</f>
        <v>35</v>
      </c>
      <c r="J200" s="15" t="s">
        <v>21</v>
      </c>
      <c r="K200" s="43" t="str">
        <f>+VLOOKUP(L200,Subseries!B:C,2,0)</f>
        <v>11</v>
      </c>
      <c r="L200" s="31" t="s">
        <v>23</v>
      </c>
      <c r="M200" s="3">
        <f t="shared" si="23"/>
        <v>35</v>
      </c>
      <c r="N200" s="9" t="str">
        <f t="shared" ref="N200:N203" si="24">+CONCATENATE(I200,".",K200)</f>
        <v>35.11</v>
      </c>
      <c r="O200" s="8" t="s">
        <v>17</v>
      </c>
    </row>
    <row r="201" spans="1:15" ht="30" x14ac:dyDescent="0.25">
      <c r="A201" s="43">
        <v>2000</v>
      </c>
      <c r="B201" s="9" t="s">
        <v>144</v>
      </c>
      <c r="C201" s="15" t="s">
        <v>215</v>
      </c>
      <c r="D201" s="43">
        <v>2300</v>
      </c>
      <c r="E201" s="15"/>
      <c r="F201" s="43"/>
      <c r="G201" s="15"/>
      <c r="H201" s="43"/>
      <c r="I201" s="28">
        <f>+VLOOKUP(J201,ComparacionSr!A:B,2,0)</f>
        <v>35</v>
      </c>
      <c r="J201" s="15" t="s">
        <v>21</v>
      </c>
      <c r="K201" s="43" t="str">
        <f>+VLOOKUP(L201,Subseries!B:C,2,0)</f>
        <v>12</v>
      </c>
      <c r="L201" s="31" t="s">
        <v>216</v>
      </c>
      <c r="M201" s="3">
        <f t="shared" si="23"/>
        <v>35</v>
      </c>
      <c r="N201" s="9" t="str">
        <f t="shared" si="24"/>
        <v>35.12</v>
      </c>
      <c r="O201" s="8" t="s">
        <v>17</v>
      </c>
    </row>
    <row r="202" spans="1:15" ht="30" x14ac:dyDescent="0.25">
      <c r="A202" s="43">
        <v>2000</v>
      </c>
      <c r="B202" s="9" t="s">
        <v>144</v>
      </c>
      <c r="C202" s="15" t="s">
        <v>215</v>
      </c>
      <c r="D202" s="43">
        <v>2300</v>
      </c>
      <c r="E202" s="15"/>
      <c r="F202" s="43"/>
      <c r="G202" s="15"/>
      <c r="H202" s="43"/>
      <c r="I202" s="28">
        <f>+VLOOKUP(J202,ComparacionSr!A:B,2,0)</f>
        <v>51</v>
      </c>
      <c r="J202" s="15" t="s">
        <v>82</v>
      </c>
      <c r="K202" s="43" t="str">
        <f>+VLOOKUP(L202,Subseries!B:C,2,0)</f>
        <v>01</v>
      </c>
      <c r="L202" s="3" t="s">
        <v>217</v>
      </c>
      <c r="M202" s="3">
        <f t="shared" si="23"/>
        <v>51</v>
      </c>
      <c r="N202" s="9" t="str">
        <f t="shared" si="24"/>
        <v>51.01</v>
      </c>
      <c r="O202" s="8" t="s">
        <v>17</v>
      </c>
    </row>
    <row r="203" spans="1:15" ht="30" x14ac:dyDescent="0.25">
      <c r="A203" s="43">
        <v>2000</v>
      </c>
      <c r="B203" s="9" t="s">
        <v>144</v>
      </c>
      <c r="C203" s="15" t="s">
        <v>215</v>
      </c>
      <c r="D203" s="43">
        <v>2300</v>
      </c>
      <c r="E203" s="15"/>
      <c r="F203" s="43"/>
      <c r="G203" s="15"/>
      <c r="H203" s="43"/>
      <c r="I203" s="28">
        <f>+VLOOKUP(J203,ComparacionSr!A:B,2,0)</f>
        <v>52</v>
      </c>
      <c r="J203" s="15" t="s">
        <v>218</v>
      </c>
      <c r="K203" s="43" t="str">
        <f>+VLOOKUP(L203,Subseries!B:C,2,0)</f>
        <v>14</v>
      </c>
      <c r="L203" s="33" t="s">
        <v>219</v>
      </c>
      <c r="M203" s="3">
        <f t="shared" si="23"/>
        <v>52</v>
      </c>
      <c r="N203" s="9" t="str">
        <f t="shared" si="24"/>
        <v>52.14</v>
      </c>
      <c r="O203" s="8" t="s">
        <v>17</v>
      </c>
    </row>
    <row r="204" spans="1:15" ht="30" x14ac:dyDescent="0.25">
      <c r="A204" s="43">
        <v>2000</v>
      </c>
      <c r="B204" s="9" t="s">
        <v>144</v>
      </c>
      <c r="C204" s="15" t="s">
        <v>215</v>
      </c>
      <c r="D204" s="43">
        <v>2300</v>
      </c>
      <c r="E204" s="15" t="s">
        <v>220</v>
      </c>
      <c r="F204" s="43">
        <v>2310</v>
      </c>
      <c r="G204" s="15"/>
      <c r="H204" s="43"/>
      <c r="I204" s="28">
        <f>+VLOOKUP(J204,ComparacionSr!A:B,2,0)</f>
        <v>24</v>
      </c>
      <c r="J204" s="15" t="s">
        <v>18</v>
      </c>
      <c r="K204" s="43"/>
      <c r="L204" s="7"/>
      <c r="M204" s="3">
        <f t="shared" si="23"/>
        <v>24</v>
      </c>
      <c r="N204" s="9"/>
      <c r="O204" s="8" t="s">
        <v>19</v>
      </c>
    </row>
    <row r="205" spans="1:15" ht="30" x14ac:dyDescent="0.25">
      <c r="A205" s="43">
        <v>2000</v>
      </c>
      <c r="B205" s="9" t="s">
        <v>144</v>
      </c>
      <c r="C205" s="15" t="s">
        <v>215</v>
      </c>
      <c r="D205" s="43">
        <v>2300</v>
      </c>
      <c r="E205" s="15" t="s">
        <v>220</v>
      </c>
      <c r="F205" s="43">
        <v>2310</v>
      </c>
      <c r="G205" s="15"/>
      <c r="H205" s="43"/>
      <c r="I205" s="28">
        <f>+VLOOKUP(J205,ComparacionSr!A:B,2,0)</f>
        <v>35</v>
      </c>
      <c r="J205" s="15" t="s">
        <v>21</v>
      </c>
      <c r="K205" s="43" t="str">
        <f>+VLOOKUP(L205,Subseries!B:C,2,0)</f>
        <v>11</v>
      </c>
      <c r="L205" s="3" t="s">
        <v>23</v>
      </c>
      <c r="M205" s="3">
        <f t="shared" si="23"/>
        <v>35</v>
      </c>
      <c r="N205" s="9" t="str">
        <f t="shared" ref="N205:N208" si="25">+CONCATENATE(I205,".",K205)</f>
        <v>35.11</v>
      </c>
      <c r="O205" s="8" t="s">
        <v>17</v>
      </c>
    </row>
    <row r="206" spans="1:15" ht="30" x14ac:dyDescent="0.25">
      <c r="A206" s="43">
        <v>2000</v>
      </c>
      <c r="B206" s="9" t="s">
        <v>144</v>
      </c>
      <c r="C206" s="15" t="s">
        <v>215</v>
      </c>
      <c r="D206" s="43">
        <v>2300</v>
      </c>
      <c r="E206" s="15" t="s">
        <v>220</v>
      </c>
      <c r="F206" s="43">
        <v>2310</v>
      </c>
      <c r="G206" s="15"/>
      <c r="H206" s="43"/>
      <c r="I206" s="28">
        <f>+VLOOKUP(J206,ComparacionSr!A:B,2,0)</f>
        <v>35</v>
      </c>
      <c r="J206" s="15" t="s">
        <v>21</v>
      </c>
      <c r="K206" s="43" t="str">
        <f>+VLOOKUP(L206,Subseries!B:C,2,0)</f>
        <v>14</v>
      </c>
      <c r="L206" s="3" t="s">
        <v>221</v>
      </c>
      <c r="M206" s="3">
        <f t="shared" si="23"/>
        <v>35</v>
      </c>
      <c r="N206" s="9" t="str">
        <f t="shared" si="25"/>
        <v>35.14</v>
      </c>
      <c r="O206" s="8" t="s">
        <v>17</v>
      </c>
    </row>
    <row r="207" spans="1:15" ht="30" x14ac:dyDescent="0.25">
      <c r="A207" s="43">
        <v>2000</v>
      </c>
      <c r="B207" s="9" t="s">
        <v>144</v>
      </c>
      <c r="C207" s="15" t="s">
        <v>215</v>
      </c>
      <c r="D207" s="43">
        <v>2300</v>
      </c>
      <c r="E207" s="15" t="s">
        <v>220</v>
      </c>
      <c r="F207" s="43">
        <v>2310</v>
      </c>
      <c r="G207" s="15"/>
      <c r="H207" s="43"/>
      <c r="I207" s="28">
        <f>+VLOOKUP(J207,ComparacionSr!A:B,2,0)</f>
        <v>35</v>
      </c>
      <c r="J207" s="15" t="s">
        <v>21</v>
      </c>
      <c r="K207" s="43" t="str">
        <f>+VLOOKUP(L207,Subseries!B:C,2,0)</f>
        <v>26</v>
      </c>
      <c r="L207" s="3" t="s">
        <v>222</v>
      </c>
      <c r="M207" s="3">
        <f t="shared" si="23"/>
        <v>35</v>
      </c>
      <c r="N207" s="9" t="str">
        <f t="shared" si="25"/>
        <v>35.26</v>
      </c>
      <c r="O207" s="8" t="s">
        <v>17</v>
      </c>
    </row>
    <row r="208" spans="1:15" ht="30" x14ac:dyDescent="0.25">
      <c r="A208" s="43">
        <v>2000</v>
      </c>
      <c r="B208" s="9" t="s">
        <v>144</v>
      </c>
      <c r="C208" s="15" t="s">
        <v>215</v>
      </c>
      <c r="D208" s="43">
        <v>2300</v>
      </c>
      <c r="E208" s="15" t="s">
        <v>220</v>
      </c>
      <c r="F208" s="43">
        <v>2310</v>
      </c>
      <c r="G208" s="15"/>
      <c r="H208" s="43"/>
      <c r="I208" s="28">
        <f>+VLOOKUP(J208,ComparacionSr!A:B,2,0)</f>
        <v>52</v>
      </c>
      <c r="J208" s="15" t="s">
        <v>218</v>
      </c>
      <c r="K208" s="43" t="str">
        <f>+VLOOKUP(L208,Subseries!B:C,2,0)</f>
        <v>02</v>
      </c>
      <c r="L208" s="21" t="s">
        <v>223</v>
      </c>
      <c r="M208" s="3">
        <f t="shared" si="23"/>
        <v>52</v>
      </c>
      <c r="N208" s="9" t="str">
        <f t="shared" si="25"/>
        <v>52.02</v>
      </c>
      <c r="O208" s="8" t="s">
        <v>17</v>
      </c>
    </row>
    <row r="209" spans="1:15" ht="30" x14ac:dyDescent="0.25">
      <c r="A209" s="43">
        <v>2000</v>
      </c>
      <c r="B209" s="9" t="s">
        <v>144</v>
      </c>
      <c r="C209" s="15" t="s">
        <v>215</v>
      </c>
      <c r="D209" s="43">
        <v>2300</v>
      </c>
      <c r="E209" s="15" t="s">
        <v>220</v>
      </c>
      <c r="F209" s="43">
        <v>2310</v>
      </c>
      <c r="G209" s="15" t="s">
        <v>224</v>
      </c>
      <c r="H209" s="43">
        <v>2311</v>
      </c>
      <c r="I209" s="28">
        <f>+VLOOKUP(J209,ComparacionSr!A:B,2,0)</f>
        <v>24</v>
      </c>
      <c r="J209" s="15" t="s">
        <v>18</v>
      </c>
      <c r="K209" s="43"/>
      <c r="L209" s="7"/>
      <c r="M209" s="3">
        <f t="shared" si="23"/>
        <v>24</v>
      </c>
      <c r="N209" s="9"/>
      <c r="O209" s="8" t="s">
        <v>19</v>
      </c>
    </row>
    <row r="210" spans="1:15" ht="30" x14ac:dyDescent="0.25">
      <c r="A210" s="43">
        <v>2000</v>
      </c>
      <c r="B210" s="9" t="s">
        <v>144</v>
      </c>
      <c r="C210" s="15" t="s">
        <v>215</v>
      </c>
      <c r="D210" s="43">
        <v>2300</v>
      </c>
      <c r="E210" s="15" t="s">
        <v>220</v>
      </c>
      <c r="F210" s="43">
        <v>2310</v>
      </c>
      <c r="G210" s="15" t="s">
        <v>224</v>
      </c>
      <c r="H210" s="43">
        <v>2311</v>
      </c>
      <c r="I210" s="28">
        <f>+VLOOKUP(J210,ComparacionSr!A:B,2,0)</f>
        <v>35</v>
      </c>
      <c r="J210" s="15" t="s">
        <v>21</v>
      </c>
      <c r="K210" s="43" t="str">
        <f>+VLOOKUP(L210,Subseries!B:C,2,0)</f>
        <v>11</v>
      </c>
      <c r="L210" s="3" t="s">
        <v>23</v>
      </c>
      <c r="M210" s="3">
        <f t="shared" si="23"/>
        <v>35</v>
      </c>
      <c r="N210" s="9" t="str">
        <f t="shared" ref="N210:N211" si="26">+CONCATENATE(I210,".",K210)</f>
        <v>35.11</v>
      </c>
      <c r="O210" s="8" t="s">
        <v>17</v>
      </c>
    </row>
    <row r="211" spans="1:15" ht="30" x14ac:dyDescent="0.25">
      <c r="A211" s="43">
        <v>2000</v>
      </c>
      <c r="B211" s="9" t="s">
        <v>144</v>
      </c>
      <c r="C211" s="15" t="s">
        <v>215</v>
      </c>
      <c r="D211" s="43">
        <v>2300</v>
      </c>
      <c r="E211" s="15" t="s">
        <v>220</v>
      </c>
      <c r="F211" s="43">
        <v>2310</v>
      </c>
      <c r="G211" s="15" t="s">
        <v>224</v>
      </c>
      <c r="H211" s="43">
        <v>2311</v>
      </c>
      <c r="I211" s="28">
        <f>+VLOOKUP(J211,ComparacionSr!A:B,2,0)</f>
        <v>49</v>
      </c>
      <c r="J211" s="15" t="s">
        <v>37</v>
      </c>
      <c r="K211" s="43" t="str">
        <f>+VLOOKUP(L211,Subseries!B:C,2,0)</f>
        <v>20</v>
      </c>
      <c r="L211" s="21" t="s">
        <v>764</v>
      </c>
      <c r="M211" s="3">
        <f t="shared" si="23"/>
        <v>49</v>
      </c>
      <c r="N211" s="9" t="str">
        <f t="shared" si="26"/>
        <v>49.20</v>
      </c>
      <c r="O211" s="8" t="s">
        <v>17</v>
      </c>
    </row>
    <row r="212" spans="1:15" ht="30" x14ac:dyDescent="0.25">
      <c r="A212" s="43">
        <v>2000</v>
      </c>
      <c r="B212" s="9" t="s">
        <v>144</v>
      </c>
      <c r="C212" s="15" t="s">
        <v>215</v>
      </c>
      <c r="D212" s="43">
        <v>2300</v>
      </c>
      <c r="E212" s="15" t="s">
        <v>220</v>
      </c>
      <c r="F212" s="43">
        <v>2310</v>
      </c>
      <c r="G212" s="15" t="s">
        <v>226</v>
      </c>
      <c r="H212" s="43">
        <v>2312</v>
      </c>
      <c r="I212" s="28">
        <f>+VLOOKUP(J212,ComparacionSr!A:B,2,0)</f>
        <v>24</v>
      </c>
      <c r="J212" s="15" t="s">
        <v>18</v>
      </c>
      <c r="K212" s="43"/>
      <c r="L212" s="7"/>
      <c r="M212" s="3">
        <f t="shared" si="23"/>
        <v>24</v>
      </c>
      <c r="N212" s="9"/>
      <c r="O212" s="8" t="s">
        <v>19</v>
      </c>
    </row>
    <row r="213" spans="1:15" ht="30" x14ac:dyDescent="0.25">
      <c r="A213" s="43">
        <v>2000</v>
      </c>
      <c r="B213" s="9" t="s">
        <v>144</v>
      </c>
      <c r="C213" s="15" t="s">
        <v>215</v>
      </c>
      <c r="D213" s="43">
        <v>2300</v>
      </c>
      <c r="E213" s="15" t="s">
        <v>220</v>
      </c>
      <c r="F213" s="43">
        <v>2310</v>
      </c>
      <c r="G213" s="15" t="s">
        <v>226</v>
      </c>
      <c r="H213" s="43">
        <v>2312</v>
      </c>
      <c r="I213" s="28">
        <f>+VLOOKUP(J213,ComparacionSr!A:B,2,0)</f>
        <v>35</v>
      </c>
      <c r="J213" s="15" t="s">
        <v>21</v>
      </c>
      <c r="K213" s="43" t="str">
        <f>+VLOOKUP(L213,Subseries!B:C,2,0)</f>
        <v>11</v>
      </c>
      <c r="L213" s="31" t="s">
        <v>23</v>
      </c>
      <c r="M213" s="3">
        <f t="shared" si="23"/>
        <v>35</v>
      </c>
      <c r="N213" s="9" t="str">
        <f t="shared" ref="N213:N215" si="27">+CONCATENATE(I213,".",K213)</f>
        <v>35.11</v>
      </c>
      <c r="O213" s="8" t="s">
        <v>17</v>
      </c>
    </row>
    <row r="214" spans="1:15" ht="30" x14ac:dyDescent="0.25">
      <c r="A214" s="43">
        <v>2000</v>
      </c>
      <c r="B214" s="9" t="s">
        <v>144</v>
      </c>
      <c r="C214" s="15" t="s">
        <v>215</v>
      </c>
      <c r="D214" s="43">
        <v>2300</v>
      </c>
      <c r="E214" s="15" t="s">
        <v>220</v>
      </c>
      <c r="F214" s="43">
        <v>2310</v>
      </c>
      <c r="G214" s="15" t="s">
        <v>226</v>
      </c>
      <c r="H214" s="43">
        <v>2312</v>
      </c>
      <c r="I214" s="28">
        <f>+VLOOKUP(J214,ComparacionSr!A:B,2,0)</f>
        <v>35</v>
      </c>
      <c r="J214" s="15" t="s">
        <v>21</v>
      </c>
      <c r="K214" s="43" t="str">
        <f>+VLOOKUP(L214,Subseries!B:C,2,0)</f>
        <v>23</v>
      </c>
      <c r="L214" s="33" t="s">
        <v>227</v>
      </c>
      <c r="M214" s="3">
        <f t="shared" si="23"/>
        <v>35</v>
      </c>
      <c r="N214" s="9" t="str">
        <f t="shared" si="27"/>
        <v>35.23</v>
      </c>
      <c r="O214" s="8" t="s">
        <v>17</v>
      </c>
    </row>
    <row r="215" spans="1:15" ht="30" x14ac:dyDescent="0.25">
      <c r="A215" s="43">
        <v>2000</v>
      </c>
      <c r="B215" s="9" t="s">
        <v>144</v>
      </c>
      <c r="C215" s="15" t="s">
        <v>215</v>
      </c>
      <c r="D215" s="43">
        <v>2300</v>
      </c>
      <c r="E215" s="15" t="s">
        <v>220</v>
      </c>
      <c r="F215" s="43">
        <v>2310</v>
      </c>
      <c r="G215" s="15" t="s">
        <v>226</v>
      </c>
      <c r="H215" s="43">
        <v>2312</v>
      </c>
      <c r="I215" s="28">
        <f>+VLOOKUP(J215,ComparacionSr!A:B,2,0)</f>
        <v>49</v>
      </c>
      <c r="J215" s="15" t="s">
        <v>37</v>
      </c>
      <c r="K215" s="43" t="str">
        <f>+VLOOKUP(L215,Subseries!B:C,2,0)</f>
        <v>15</v>
      </c>
      <c r="L215" s="3" t="s">
        <v>758</v>
      </c>
      <c r="M215" s="3">
        <f t="shared" si="23"/>
        <v>49</v>
      </c>
      <c r="N215" s="9" t="str">
        <f t="shared" si="27"/>
        <v>49.15</v>
      </c>
      <c r="O215" s="8" t="s">
        <v>17</v>
      </c>
    </row>
    <row r="216" spans="1:15" ht="30" x14ac:dyDescent="0.25">
      <c r="A216" s="43">
        <v>2000</v>
      </c>
      <c r="B216" s="9" t="s">
        <v>144</v>
      </c>
      <c r="C216" s="15" t="s">
        <v>215</v>
      </c>
      <c r="D216" s="43">
        <v>2300</v>
      </c>
      <c r="E216" s="15" t="s">
        <v>229</v>
      </c>
      <c r="F216" s="43">
        <v>2320</v>
      </c>
      <c r="G216" s="15"/>
      <c r="H216" s="43"/>
      <c r="I216" s="28">
        <f>+VLOOKUP(J216,ComparacionSr!A:B,2,0)</f>
        <v>24</v>
      </c>
      <c r="J216" s="15" t="s">
        <v>18</v>
      </c>
      <c r="K216" s="43"/>
      <c r="L216" s="7"/>
      <c r="M216" s="3">
        <f t="shared" si="23"/>
        <v>24</v>
      </c>
      <c r="N216" s="9"/>
      <c r="O216" s="8" t="s">
        <v>19</v>
      </c>
    </row>
    <row r="217" spans="1:15" ht="30" x14ac:dyDescent="0.25">
      <c r="A217" s="43">
        <v>2000</v>
      </c>
      <c r="B217" s="9" t="s">
        <v>144</v>
      </c>
      <c r="C217" s="15" t="s">
        <v>215</v>
      </c>
      <c r="D217" s="43">
        <v>2300</v>
      </c>
      <c r="E217" s="15" t="s">
        <v>229</v>
      </c>
      <c r="F217" s="43">
        <v>2320</v>
      </c>
      <c r="G217" s="15"/>
      <c r="H217" s="43"/>
      <c r="I217" s="28">
        <f>+VLOOKUP(J217,ComparacionSr!A:B,2,0)</f>
        <v>35</v>
      </c>
      <c r="J217" s="15" t="s">
        <v>21</v>
      </c>
      <c r="K217" s="43" t="str">
        <f>+VLOOKUP(L217,Subseries!B:C,2,0)</f>
        <v>11</v>
      </c>
      <c r="L217" s="3" t="s">
        <v>23</v>
      </c>
      <c r="M217" s="3">
        <f t="shared" si="23"/>
        <v>35</v>
      </c>
      <c r="N217" s="9" t="str">
        <f>+CONCATENATE(I217,".",K217)</f>
        <v>35.11</v>
      </c>
      <c r="O217" s="8" t="s">
        <v>17</v>
      </c>
    </row>
    <row r="218" spans="1:15" ht="30" x14ac:dyDescent="0.25">
      <c r="A218" s="43">
        <v>2000</v>
      </c>
      <c r="B218" s="9" t="s">
        <v>144</v>
      </c>
      <c r="C218" s="15" t="s">
        <v>215</v>
      </c>
      <c r="D218" s="43">
        <v>2300</v>
      </c>
      <c r="E218" s="15" t="s">
        <v>229</v>
      </c>
      <c r="F218" s="43">
        <v>2320</v>
      </c>
      <c r="G218" s="15" t="s">
        <v>230</v>
      </c>
      <c r="H218" s="43">
        <v>2321</v>
      </c>
      <c r="I218" s="28">
        <f>+VLOOKUP(J218,ComparacionSr!A:B,2,0)</f>
        <v>24</v>
      </c>
      <c r="J218" s="15" t="s">
        <v>18</v>
      </c>
      <c r="K218" s="43"/>
      <c r="L218" s="7"/>
      <c r="M218" s="3">
        <f t="shared" si="23"/>
        <v>24</v>
      </c>
      <c r="N218" s="9"/>
      <c r="O218" s="8" t="s">
        <v>19</v>
      </c>
    </row>
    <row r="219" spans="1:15" ht="30" x14ac:dyDescent="0.25">
      <c r="A219" s="43">
        <v>2000</v>
      </c>
      <c r="B219" s="9" t="s">
        <v>144</v>
      </c>
      <c r="C219" s="15" t="s">
        <v>215</v>
      </c>
      <c r="D219" s="43">
        <v>2300</v>
      </c>
      <c r="E219" s="15" t="s">
        <v>229</v>
      </c>
      <c r="F219" s="43">
        <v>2320</v>
      </c>
      <c r="G219" s="15" t="s">
        <v>230</v>
      </c>
      <c r="H219" s="43">
        <v>2321</v>
      </c>
      <c r="I219" s="28">
        <f>+VLOOKUP(J219,ComparacionSr!A:B,2,0)</f>
        <v>35</v>
      </c>
      <c r="J219" s="15" t="s">
        <v>21</v>
      </c>
      <c r="K219" s="43" t="str">
        <f>+VLOOKUP(L219,Subseries!B:C,2,0)</f>
        <v>11</v>
      </c>
      <c r="L219" s="31" t="s">
        <v>23</v>
      </c>
      <c r="M219" s="3">
        <f t="shared" si="23"/>
        <v>35</v>
      </c>
      <c r="N219" s="9" t="str">
        <f t="shared" ref="N219:N221" si="28">+CONCATENATE(I219,".",K219)</f>
        <v>35.11</v>
      </c>
      <c r="O219" s="8" t="s">
        <v>17</v>
      </c>
    </row>
    <row r="220" spans="1:15" ht="30" x14ac:dyDescent="0.25">
      <c r="A220" s="43">
        <v>2000</v>
      </c>
      <c r="B220" s="9" t="s">
        <v>144</v>
      </c>
      <c r="C220" s="15" t="s">
        <v>215</v>
      </c>
      <c r="D220" s="43">
        <v>2300</v>
      </c>
      <c r="E220" s="15" t="s">
        <v>229</v>
      </c>
      <c r="F220" s="43">
        <v>2320</v>
      </c>
      <c r="G220" s="15" t="s">
        <v>230</v>
      </c>
      <c r="H220" s="43">
        <v>2321</v>
      </c>
      <c r="I220" s="28">
        <f>+VLOOKUP(J220,ComparacionSr!A:B,2,0)</f>
        <v>35</v>
      </c>
      <c r="J220" s="15" t="s">
        <v>21</v>
      </c>
      <c r="K220" s="43" t="str">
        <f>+VLOOKUP(L220,Subseries!B:C,2,0)</f>
        <v>13</v>
      </c>
      <c r="L220" s="23" t="s">
        <v>231</v>
      </c>
      <c r="M220" s="3">
        <f t="shared" si="23"/>
        <v>35</v>
      </c>
      <c r="N220" s="9" t="str">
        <f t="shared" si="28"/>
        <v>35.13</v>
      </c>
      <c r="O220" s="8" t="s">
        <v>17</v>
      </c>
    </row>
    <row r="221" spans="1:15" ht="30" x14ac:dyDescent="0.25">
      <c r="A221" s="43">
        <v>2000</v>
      </c>
      <c r="B221" s="9" t="s">
        <v>144</v>
      </c>
      <c r="C221" s="15" t="s">
        <v>215</v>
      </c>
      <c r="D221" s="43">
        <v>2300</v>
      </c>
      <c r="E221" s="15" t="s">
        <v>229</v>
      </c>
      <c r="F221" s="43">
        <v>2320</v>
      </c>
      <c r="G221" s="15" t="s">
        <v>230</v>
      </c>
      <c r="H221" s="43">
        <v>2321</v>
      </c>
      <c r="I221" s="28">
        <f>+VLOOKUP(J221,ComparacionSr!A:B,2,0)</f>
        <v>51</v>
      </c>
      <c r="J221" s="15" t="s">
        <v>82</v>
      </c>
      <c r="K221" s="43" t="str">
        <f>+VLOOKUP(L221,Subseries!B:C,2,0)</f>
        <v>02</v>
      </c>
      <c r="L221" s="3" t="s">
        <v>232</v>
      </c>
      <c r="M221" s="3">
        <f t="shared" si="23"/>
        <v>51</v>
      </c>
      <c r="N221" s="9" t="str">
        <f t="shared" si="28"/>
        <v>51.02</v>
      </c>
      <c r="O221" s="8" t="s">
        <v>17</v>
      </c>
    </row>
    <row r="222" spans="1:15" x14ac:dyDescent="0.25">
      <c r="A222" s="43">
        <v>3000</v>
      </c>
      <c r="B222" s="9" t="s">
        <v>233</v>
      </c>
      <c r="C222" s="15"/>
      <c r="D222" s="43"/>
      <c r="E222" s="15"/>
      <c r="F222" s="43"/>
      <c r="G222" s="15"/>
      <c r="H222" s="43"/>
      <c r="I222" s="28">
        <f>+VLOOKUP(J222,ComparacionSr!A:B,2,0)</f>
        <v>24</v>
      </c>
      <c r="J222" s="15" t="s">
        <v>18</v>
      </c>
      <c r="K222" s="43"/>
      <c r="L222" s="7"/>
      <c r="M222" s="3">
        <f t="shared" si="23"/>
        <v>24</v>
      </c>
      <c r="N222" s="9"/>
      <c r="O222" s="8" t="s">
        <v>19</v>
      </c>
    </row>
    <row r="223" spans="1:15" x14ac:dyDescent="0.25">
      <c r="A223" s="43">
        <v>3000</v>
      </c>
      <c r="B223" s="9" t="s">
        <v>233</v>
      </c>
      <c r="C223" s="15"/>
      <c r="D223" s="43"/>
      <c r="E223" s="15"/>
      <c r="F223" s="43"/>
      <c r="G223" s="15"/>
      <c r="H223" s="43"/>
      <c r="I223" s="28">
        <f>+VLOOKUP(J223,ComparacionSr!A:B,2,0)</f>
        <v>35</v>
      </c>
      <c r="J223" s="15" t="s">
        <v>21</v>
      </c>
      <c r="K223" s="43" t="str">
        <f>+VLOOKUP(L223,Subseries!B:C,2,0)</f>
        <v>11</v>
      </c>
      <c r="L223" s="3" t="s">
        <v>23</v>
      </c>
      <c r="M223" s="3">
        <f t="shared" si="23"/>
        <v>35</v>
      </c>
      <c r="N223" s="9" t="str">
        <f>+CONCATENATE(I223,".",K223)</f>
        <v>35.11</v>
      </c>
      <c r="O223" s="8" t="s">
        <v>17</v>
      </c>
    </row>
    <row r="224" spans="1:15" x14ac:dyDescent="0.25">
      <c r="A224" s="43">
        <v>3000</v>
      </c>
      <c r="B224" s="9" t="s">
        <v>233</v>
      </c>
      <c r="C224" s="15"/>
      <c r="D224" s="43"/>
      <c r="E224" s="15"/>
      <c r="F224" s="43"/>
      <c r="G224" s="15" t="s">
        <v>234</v>
      </c>
      <c r="H224" s="43">
        <v>3001</v>
      </c>
      <c r="I224" s="28">
        <f>+VLOOKUP(J224,ComparacionSr!A:B,2,0)</f>
        <v>24</v>
      </c>
      <c r="J224" s="15" t="s">
        <v>18</v>
      </c>
      <c r="K224" s="43"/>
      <c r="L224" s="7"/>
      <c r="M224" s="3">
        <f t="shared" si="23"/>
        <v>24</v>
      </c>
      <c r="N224" s="9"/>
      <c r="O224" s="8" t="s">
        <v>19</v>
      </c>
    </row>
    <row r="225" spans="1:15" x14ac:dyDescent="0.25">
      <c r="A225" s="43">
        <v>3000</v>
      </c>
      <c r="B225" s="9" t="s">
        <v>233</v>
      </c>
      <c r="C225" s="15"/>
      <c r="D225" s="43"/>
      <c r="E225" s="15"/>
      <c r="F225" s="43"/>
      <c r="G225" s="15" t="s">
        <v>234</v>
      </c>
      <c r="H225" s="43">
        <v>3001</v>
      </c>
      <c r="I225" s="28">
        <f>+VLOOKUP(J225,ComparacionSr!A:B,2,0)</f>
        <v>35</v>
      </c>
      <c r="J225" s="15" t="s">
        <v>21</v>
      </c>
      <c r="K225" s="43" t="str">
        <f>+VLOOKUP(L225,Subseries!B:C,2,0)</f>
        <v>11</v>
      </c>
      <c r="L225" s="3" t="s">
        <v>23</v>
      </c>
      <c r="M225" s="3">
        <f t="shared" si="23"/>
        <v>35</v>
      </c>
      <c r="N225" s="9" t="str">
        <f t="shared" ref="N225:N226" si="29">+CONCATENATE(I225,".",K225)</f>
        <v>35.11</v>
      </c>
      <c r="O225" s="8" t="s">
        <v>17</v>
      </c>
    </row>
    <row r="226" spans="1:15" x14ac:dyDescent="0.25">
      <c r="A226" s="43">
        <v>3000</v>
      </c>
      <c r="B226" s="9" t="s">
        <v>233</v>
      </c>
      <c r="C226" s="15"/>
      <c r="D226" s="43"/>
      <c r="E226" s="15"/>
      <c r="F226" s="43"/>
      <c r="G226" s="15" t="s">
        <v>234</v>
      </c>
      <c r="H226" s="43">
        <v>3001</v>
      </c>
      <c r="I226" s="28">
        <f>+VLOOKUP(J226,ComparacionSr!A:B,2,0)</f>
        <v>49</v>
      </c>
      <c r="J226" s="15" t="s">
        <v>37</v>
      </c>
      <c r="K226" s="43" t="str">
        <f>+VLOOKUP(L226,Subseries!B:C,2,0)</f>
        <v>31</v>
      </c>
      <c r="L226" s="36" t="s">
        <v>766</v>
      </c>
      <c r="M226" s="3">
        <f t="shared" si="23"/>
        <v>49</v>
      </c>
      <c r="N226" s="9" t="str">
        <f t="shared" si="29"/>
        <v>49.31</v>
      </c>
      <c r="O226" s="8" t="s">
        <v>17</v>
      </c>
    </row>
    <row r="227" spans="1:15" ht="30" x14ac:dyDescent="0.25">
      <c r="A227" s="43">
        <v>3000</v>
      </c>
      <c r="B227" s="9" t="s">
        <v>233</v>
      </c>
      <c r="C227" s="15" t="s">
        <v>236</v>
      </c>
      <c r="D227" s="43">
        <v>3100</v>
      </c>
      <c r="E227" s="15"/>
      <c r="F227" s="43"/>
      <c r="G227" s="15"/>
      <c r="H227" s="43"/>
      <c r="I227" s="28">
        <f>+VLOOKUP(J227,ComparacionSr!A:B,2,0)</f>
        <v>24</v>
      </c>
      <c r="J227" s="15" t="s">
        <v>18</v>
      </c>
      <c r="K227" s="43"/>
      <c r="L227" s="7"/>
      <c r="M227" s="3">
        <f t="shared" si="23"/>
        <v>24</v>
      </c>
      <c r="N227" s="9"/>
      <c r="O227" s="8" t="s">
        <v>19</v>
      </c>
    </row>
    <row r="228" spans="1:15" ht="30" x14ac:dyDescent="0.25">
      <c r="A228" s="43">
        <v>3000</v>
      </c>
      <c r="B228" s="9" t="s">
        <v>233</v>
      </c>
      <c r="C228" s="15" t="s">
        <v>236</v>
      </c>
      <c r="D228" s="43">
        <v>3100</v>
      </c>
      <c r="E228" s="15"/>
      <c r="F228" s="43"/>
      <c r="G228" s="15"/>
      <c r="H228" s="43"/>
      <c r="I228" s="28">
        <f>+VLOOKUP(J228,ComparacionSr!A:B,2,0)</f>
        <v>35</v>
      </c>
      <c r="J228" s="15" t="s">
        <v>21</v>
      </c>
      <c r="K228" s="43" t="str">
        <f>+VLOOKUP(L228,Subseries!B:C,2,0)</f>
        <v>11</v>
      </c>
      <c r="L228" s="3" t="s">
        <v>23</v>
      </c>
      <c r="M228" s="3">
        <f t="shared" si="23"/>
        <v>35</v>
      </c>
      <c r="N228" s="9" t="str">
        <f t="shared" ref="N228:N229" si="30">+CONCATENATE(I228,".",K228)</f>
        <v>35.11</v>
      </c>
      <c r="O228" s="8" t="s">
        <v>17</v>
      </c>
    </row>
    <row r="229" spans="1:15" ht="30" x14ac:dyDescent="0.25">
      <c r="A229" s="43">
        <v>3000</v>
      </c>
      <c r="B229" s="9" t="s">
        <v>233</v>
      </c>
      <c r="C229" s="15" t="s">
        <v>236</v>
      </c>
      <c r="D229" s="43">
        <v>3100</v>
      </c>
      <c r="E229" s="15"/>
      <c r="F229" s="43"/>
      <c r="G229" s="15" t="s">
        <v>237</v>
      </c>
      <c r="H229" s="43">
        <v>3101</v>
      </c>
      <c r="I229" s="28" t="str">
        <f>+VLOOKUP(J229,ComparacionSr!A:B,2,0)</f>
        <v>02</v>
      </c>
      <c r="J229" s="15" t="s">
        <v>15</v>
      </c>
      <c r="K229" s="43" t="str">
        <f>+VLOOKUP(L229,Subseries!B:C,2,0)</f>
        <v>24</v>
      </c>
      <c r="L229" s="3" t="s">
        <v>238</v>
      </c>
      <c r="M229" s="3" t="str">
        <f t="shared" si="23"/>
        <v>02</v>
      </c>
      <c r="N229" s="9" t="str">
        <f t="shared" si="30"/>
        <v>02.24</v>
      </c>
      <c r="O229" s="8" t="s">
        <v>17</v>
      </c>
    </row>
    <row r="230" spans="1:15" ht="30" x14ac:dyDescent="0.25">
      <c r="A230" s="43">
        <v>3000</v>
      </c>
      <c r="B230" s="9" t="s">
        <v>233</v>
      </c>
      <c r="C230" s="15" t="s">
        <v>236</v>
      </c>
      <c r="D230" s="43">
        <v>3100</v>
      </c>
      <c r="E230" s="15"/>
      <c r="F230" s="43"/>
      <c r="G230" s="15" t="s">
        <v>237</v>
      </c>
      <c r="H230" s="43">
        <v>3101</v>
      </c>
      <c r="I230" s="28">
        <f>+VLOOKUP(J230,ComparacionSr!A:B,2,0)</f>
        <v>24</v>
      </c>
      <c r="J230" s="15" t="s">
        <v>18</v>
      </c>
      <c r="K230" s="43"/>
      <c r="L230" s="7"/>
      <c r="M230" s="3">
        <f t="shared" si="23"/>
        <v>24</v>
      </c>
      <c r="N230" s="9"/>
      <c r="O230" s="8" t="s">
        <v>19</v>
      </c>
    </row>
    <row r="231" spans="1:15" ht="30" x14ac:dyDescent="0.25">
      <c r="A231" s="43">
        <v>3000</v>
      </c>
      <c r="B231" s="9" t="s">
        <v>233</v>
      </c>
      <c r="C231" s="15" t="s">
        <v>236</v>
      </c>
      <c r="D231" s="43">
        <v>3100</v>
      </c>
      <c r="E231" s="15"/>
      <c r="F231" s="43"/>
      <c r="G231" s="15" t="s">
        <v>237</v>
      </c>
      <c r="H231" s="43">
        <v>3101</v>
      </c>
      <c r="I231" s="28">
        <f>+VLOOKUP(J231,ComparacionSr!A:B,2,0)</f>
        <v>35</v>
      </c>
      <c r="J231" s="15" t="s">
        <v>21</v>
      </c>
      <c r="K231" s="43" t="str">
        <f>+VLOOKUP(L231,Subseries!B:C,2,0)</f>
        <v>11</v>
      </c>
      <c r="L231" s="3" t="s">
        <v>23</v>
      </c>
      <c r="M231" s="3">
        <f t="shared" si="23"/>
        <v>35</v>
      </c>
      <c r="N231" s="9" t="str">
        <f t="shared" ref="N231:N236" si="31">+CONCATENATE(I231,".",K231)</f>
        <v>35.11</v>
      </c>
      <c r="O231" s="8" t="s">
        <v>17</v>
      </c>
    </row>
    <row r="232" spans="1:15" ht="30" x14ac:dyDescent="0.25">
      <c r="A232" s="43">
        <v>3000</v>
      </c>
      <c r="B232" s="9" t="s">
        <v>233</v>
      </c>
      <c r="C232" s="15" t="s">
        <v>236</v>
      </c>
      <c r="D232" s="43">
        <v>3100</v>
      </c>
      <c r="E232" s="15"/>
      <c r="F232" s="43"/>
      <c r="G232" s="15" t="s">
        <v>237</v>
      </c>
      <c r="H232" s="43">
        <v>3101</v>
      </c>
      <c r="I232" s="28">
        <f>+VLOOKUP(J232,ComparacionSr!A:B,2,0)</f>
        <v>49</v>
      </c>
      <c r="J232" s="15" t="s">
        <v>37</v>
      </c>
      <c r="K232" s="43" t="str">
        <f>+VLOOKUP(L232,Subseries!B:C,2,0)</f>
        <v>32</v>
      </c>
      <c r="L232" s="31" t="s">
        <v>767</v>
      </c>
      <c r="M232" s="3">
        <f t="shared" si="23"/>
        <v>49</v>
      </c>
      <c r="N232" s="9" t="str">
        <f t="shared" si="31"/>
        <v>49.32</v>
      </c>
      <c r="O232" s="8" t="s">
        <v>17</v>
      </c>
    </row>
    <row r="233" spans="1:15" ht="30" x14ac:dyDescent="0.25">
      <c r="A233" s="43">
        <v>3000</v>
      </c>
      <c r="B233" s="9" t="s">
        <v>233</v>
      </c>
      <c r="C233" s="15" t="s">
        <v>236</v>
      </c>
      <c r="D233" s="43">
        <v>3100</v>
      </c>
      <c r="E233" s="15"/>
      <c r="F233" s="43"/>
      <c r="G233" s="15" t="s">
        <v>237</v>
      </c>
      <c r="H233" s="43">
        <v>3101</v>
      </c>
      <c r="I233" s="28">
        <f>+VLOOKUP(J233,ComparacionSr!A:B,2,0)</f>
        <v>50</v>
      </c>
      <c r="J233" s="15" t="s">
        <v>24</v>
      </c>
      <c r="K233" s="43" t="str">
        <f>+VLOOKUP(L233,Subseries!B:C,2,0)</f>
        <v>10</v>
      </c>
      <c r="L233" s="31" t="s">
        <v>240</v>
      </c>
      <c r="M233" s="3">
        <f t="shared" si="23"/>
        <v>50</v>
      </c>
      <c r="N233" s="9" t="str">
        <f t="shared" si="31"/>
        <v>50.10</v>
      </c>
      <c r="O233" s="8" t="s">
        <v>17</v>
      </c>
    </row>
    <row r="234" spans="1:15" ht="30" x14ac:dyDescent="0.25">
      <c r="A234" s="43">
        <v>3000</v>
      </c>
      <c r="B234" s="9" t="s">
        <v>233</v>
      </c>
      <c r="C234" s="15" t="s">
        <v>236</v>
      </c>
      <c r="D234" s="43">
        <v>3100</v>
      </c>
      <c r="E234" s="15"/>
      <c r="F234" s="43"/>
      <c r="G234" s="15" t="s">
        <v>237</v>
      </c>
      <c r="H234" s="43">
        <v>3101</v>
      </c>
      <c r="I234" s="28">
        <f>+VLOOKUP(J234,ComparacionSr!A:B,2,0)</f>
        <v>52</v>
      </c>
      <c r="J234" s="15" t="s">
        <v>218</v>
      </c>
      <c r="K234" s="43" t="str">
        <f>+VLOOKUP(L234,Subseries!B:C,2,0)</f>
        <v>17</v>
      </c>
      <c r="L234" s="31" t="s">
        <v>241</v>
      </c>
      <c r="M234" s="3">
        <f t="shared" si="23"/>
        <v>52</v>
      </c>
      <c r="N234" s="9" t="str">
        <f t="shared" si="31"/>
        <v>52.17</v>
      </c>
      <c r="O234" s="8" t="s">
        <v>17</v>
      </c>
    </row>
    <row r="235" spans="1:15" ht="30" x14ac:dyDescent="0.25">
      <c r="A235" s="43">
        <v>3000</v>
      </c>
      <c r="B235" s="9" t="s">
        <v>233</v>
      </c>
      <c r="C235" s="15" t="s">
        <v>236</v>
      </c>
      <c r="D235" s="43">
        <v>3100</v>
      </c>
      <c r="E235" s="15"/>
      <c r="F235" s="43"/>
      <c r="G235" s="15" t="s">
        <v>237</v>
      </c>
      <c r="H235" s="43">
        <v>3101</v>
      </c>
      <c r="I235" s="28">
        <f>+VLOOKUP(J235,ComparacionSr!A:B,2,0)</f>
        <v>54</v>
      </c>
      <c r="J235" s="15" t="s">
        <v>26</v>
      </c>
      <c r="K235" s="43" t="str">
        <f>+VLOOKUP(L235,Subseries!B:C,2,0)</f>
        <v>21</v>
      </c>
      <c r="L235" s="31" t="s">
        <v>242</v>
      </c>
      <c r="M235" s="3">
        <f t="shared" si="23"/>
        <v>54</v>
      </c>
      <c r="N235" s="9" t="str">
        <f t="shared" si="31"/>
        <v>54.21</v>
      </c>
      <c r="O235" s="8" t="s">
        <v>17</v>
      </c>
    </row>
    <row r="236" spans="1:15" ht="30" x14ac:dyDescent="0.25">
      <c r="A236" s="43">
        <v>3000</v>
      </c>
      <c r="B236" s="9" t="s">
        <v>233</v>
      </c>
      <c r="C236" s="15" t="s">
        <v>236</v>
      </c>
      <c r="D236" s="43">
        <v>3100</v>
      </c>
      <c r="E236" s="15"/>
      <c r="F236" s="43"/>
      <c r="G236" s="15" t="s">
        <v>243</v>
      </c>
      <c r="H236" s="43">
        <v>3102</v>
      </c>
      <c r="I236" s="28" t="str">
        <f>+VLOOKUP(J236,ComparacionSr!A:B,2,0)</f>
        <v>02</v>
      </c>
      <c r="J236" s="15" t="s">
        <v>15</v>
      </c>
      <c r="K236" s="43" t="str">
        <f>+VLOOKUP(L236,Subseries!B:C,2,0)</f>
        <v>22</v>
      </c>
      <c r="L236" s="3" t="s">
        <v>244</v>
      </c>
      <c r="M236" s="3" t="str">
        <f t="shared" si="23"/>
        <v>02</v>
      </c>
      <c r="N236" s="9" t="str">
        <f t="shared" si="31"/>
        <v>02.22</v>
      </c>
      <c r="O236" s="8" t="s">
        <v>17</v>
      </c>
    </row>
    <row r="237" spans="1:15" ht="30" x14ac:dyDescent="0.25">
      <c r="A237" s="43">
        <v>3000</v>
      </c>
      <c r="B237" s="9" t="s">
        <v>233</v>
      </c>
      <c r="C237" s="15" t="s">
        <v>236</v>
      </c>
      <c r="D237" s="43">
        <v>3100</v>
      </c>
      <c r="E237" s="15"/>
      <c r="F237" s="43"/>
      <c r="G237" s="15" t="s">
        <v>243</v>
      </c>
      <c r="H237" s="43">
        <v>3102</v>
      </c>
      <c r="I237" s="28">
        <f>+VLOOKUP(J237,ComparacionSr!A:B,2,0)</f>
        <v>24</v>
      </c>
      <c r="J237" s="15" t="s">
        <v>18</v>
      </c>
      <c r="K237" s="43"/>
      <c r="L237" s="7"/>
      <c r="M237" s="3">
        <f t="shared" si="23"/>
        <v>24</v>
      </c>
      <c r="N237" s="9"/>
      <c r="O237" s="8" t="s">
        <v>19</v>
      </c>
    </row>
    <row r="238" spans="1:15" ht="30" x14ac:dyDescent="0.25">
      <c r="A238" s="43">
        <v>3000</v>
      </c>
      <c r="B238" s="9" t="s">
        <v>233</v>
      </c>
      <c r="C238" s="15" t="s">
        <v>236</v>
      </c>
      <c r="D238" s="43">
        <v>3100</v>
      </c>
      <c r="E238" s="15"/>
      <c r="F238" s="43"/>
      <c r="G238" s="15" t="s">
        <v>243</v>
      </c>
      <c r="H238" s="43">
        <v>3102</v>
      </c>
      <c r="I238" s="28">
        <f>+VLOOKUP(J238,ComparacionSr!A:B,2,0)</f>
        <v>35</v>
      </c>
      <c r="J238" s="15" t="s">
        <v>21</v>
      </c>
      <c r="K238" s="43" t="str">
        <f>+VLOOKUP(L238,Subseries!B:C,2,0)</f>
        <v>11</v>
      </c>
      <c r="L238" s="3" t="s">
        <v>23</v>
      </c>
      <c r="M238" s="3">
        <f t="shared" si="23"/>
        <v>35</v>
      </c>
      <c r="N238" s="9" t="str">
        <f t="shared" ref="N238:N244" si="32">+CONCATENATE(I238,".",K238)</f>
        <v>35.11</v>
      </c>
      <c r="O238" s="8" t="s">
        <v>17</v>
      </c>
    </row>
    <row r="239" spans="1:15" ht="30" x14ac:dyDescent="0.25">
      <c r="A239" s="43">
        <v>3000</v>
      </c>
      <c r="B239" s="9" t="s">
        <v>233</v>
      </c>
      <c r="C239" s="15" t="s">
        <v>236</v>
      </c>
      <c r="D239" s="43">
        <v>3100</v>
      </c>
      <c r="E239" s="15"/>
      <c r="F239" s="43"/>
      <c r="G239" s="15" t="s">
        <v>243</v>
      </c>
      <c r="H239" s="43">
        <v>3102</v>
      </c>
      <c r="I239" s="28">
        <f>+VLOOKUP(J239,ComparacionSr!A:B,2,0)</f>
        <v>49</v>
      </c>
      <c r="J239" s="15" t="s">
        <v>37</v>
      </c>
      <c r="K239" s="43" t="str">
        <f>+VLOOKUP(L239,Subseries!B:C,2,0)</f>
        <v>23</v>
      </c>
      <c r="L239" s="31" t="s">
        <v>245</v>
      </c>
      <c r="M239" s="3">
        <f t="shared" si="23"/>
        <v>49</v>
      </c>
      <c r="N239" s="9" t="str">
        <f t="shared" si="32"/>
        <v>49.23</v>
      </c>
      <c r="O239" s="8" t="s">
        <v>17</v>
      </c>
    </row>
    <row r="240" spans="1:15" ht="30" x14ac:dyDescent="0.25">
      <c r="A240" s="43">
        <v>3000</v>
      </c>
      <c r="B240" s="9" t="s">
        <v>233</v>
      </c>
      <c r="C240" s="15" t="s">
        <v>236</v>
      </c>
      <c r="D240" s="43">
        <v>3100</v>
      </c>
      <c r="E240" s="15"/>
      <c r="F240" s="43"/>
      <c r="G240" s="15" t="s">
        <v>243</v>
      </c>
      <c r="H240" s="43">
        <v>3102</v>
      </c>
      <c r="I240" s="28">
        <f>+VLOOKUP(J240,ComparacionSr!A:B,2,0)</f>
        <v>49</v>
      </c>
      <c r="J240" s="15" t="s">
        <v>37</v>
      </c>
      <c r="K240" s="43" t="str">
        <f>+VLOOKUP(L240,Subseries!B:C,2,0)</f>
        <v>28</v>
      </c>
      <c r="L240" s="31" t="s">
        <v>246</v>
      </c>
      <c r="M240" s="3">
        <f t="shared" si="23"/>
        <v>49</v>
      </c>
      <c r="N240" s="9" t="str">
        <f t="shared" si="32"/>
        <v>49.28</v>
      </c>
      <c r="O240" s="8" t="s">
        <v>17</v>
      </c>
    </row>
    <row r="241" spans="1:15" ht="30" x14ac:dyDescent="0.25">
      <c r="A241" s="43">
        <v>3000</v>
      </c>
      <c r="B241" s="9" t="s">
        <v>233</v>
      </c>
      <c r="C241" s="15" t="s">
        <v>236</v>
      </c>
      <c r="D241" s="43">
        <v>3100</v>
      </c>
      <c r="E241" s="15"/>
      <c r="F241" s="43"/>
      <c r="G241" s="15" t="s">
        <v>243</v>
      </c>
      <c r="H241" s="43">
        <v>3102</v>
      </c>
      <c r="I241" s="28">
        <f>+VLOOKUP(J241,ComparacionSr!A:B,2,0)</f>
        <v>52</v>
      </c>
      <c r="J241" s="15" t="s">
        <v>218</v>
      </c>
      <c r="K241" s="43" t="str">
        <f>+VLOOKUP(L241,Subseries!B:C,2,0)</f>
        <v>18</v>
      </c>
      <c r="L241" s="31" t="s">
        <v>247</v>
      </c>
      <c r="M241" s="3">
        <f t="shared" si="23"/>
        <v>52</v>
      </c>
      <c r="N241" s="9" t="str">
        <f t="shared" si="32"/>
        <v>52.18</v>
      </c>
      <c r="O241" s="8" t="s">
        <v>17</v>
      </c>
    </row>
    <row r="242" spans="1:15" ht="30" x14ac:dyDescent="0.25">
      <c r="A242" s="43">
        <v>3000</v>
      </c>
      <c r="B242" s="9" t="s">
        <v>233</v>
      </c>
      <c r="C242" s="15" t="s">
        <v>236</v>
      </c>
      <c r="D242" s="43">
        <v>3100</v>
      </c>
      <c r="E242" s="15"/>
      <c r="F242" s="43"/>
      <c r="G242" s="15" t="s">
        <v>243</v>
      </c>
      <c r="H242" s="43">
        <v>3102</v>
      </c>
      <c r="I242" s="28">
        <f>+VLOOKUP(J242,ComparacionSr!A:B,2,0)</f>
        <v>54</v>
      </c>
      <c r="J242" s="15" t="s">
        <v>26</v>
      </c>
      <c r="K242" s="43" t="str">
        <f>+VLOOKUP(L242,Subseries!B:C,2,0)</f>
        <v>19</v>
      </c>
      <c r="L242" s="31" t="s">
        <v>248</v>
      </c>
      <c r="M242" s="3">
        <f t="shared" si="23"/>
        <v>54</v>
      </c>
      <c r="N242" s="9" t="str">
        <f t="shared" si="32"/>
        <v>54.19</v>
      </c>
      <c r="O242" s="8" t="s">
        <v>17</v>
      </c>
    </row>
    <row r="243" spans="1:15" ht="30" x14ac:dyDescent="0.25">
      <c r="A243" s="43">
        <v>3000</v>
      </c>
      <c r="B243" s="9" t="s">
        <v>233</v>
      </c>
      <c r="C243" s="15" t="s">
        <v>236</v>
      </c>
      <c r="D243" s="43">
        <v>3100</v>
      </c>
      <c r="E243" s="15"/>
      <c r="F243" s="43"/>
      <c r="G243" s="15" t="s">
        <v>243</v>
      </c>
      <c r="H243" s="43">
        <v>3102</v>
      </c>
      <c r="I243" s="28">
        <f>+VLOOKUP(J243,ComparacionSr!A:B,2,0)</f>
        <v>54</v>
      </c>
      <c r="J243" s="15" t="s">
        <v>26</v>
      </c>
      <c r="K243" s="43" t="str">
        <f>+VLOOKUP(L243,Subseries!B:C,2,0)</f>
        <v>22</v>
      </c>
      <c r="L243" s="31" t="s">
        <v>249</v>
      </c>
      <c r="M243" s="3">
        <f t="shared" si="23"/>
        <v>54</v>
      </c>
      <c r="N243" s="9" t="str">
        <f t="shared" si="32"/>
        <v>54.22</v>
      </c>
      <c r="O243" s="8" t="s">
        <v>17</v>
      </c>
    </row>
    <row r="244" spans="1:15" ht="30" x14ac:dyDescent="0.25">
      <c r="A244" s="43">
        <v>3000</v>
      </c>
      <c r="B244" s="9" t="s">
        <v>233</v>
      </c>
      <c r="C244" s="15" t="s">
        <v>236</v>
      </c>
      <c r="D244" s="43">
        <v>3100</v>
      </c>
      <c r="E244" s="15"/>
      <c r="F244" s="43"/>
      <c r="G244" s="15" t="s">
        <v>250</v>
      </c>
      <c r="H244" s="43">
        <v>3103</v>
      </c>
      <c r="I244" s="28" t="str">
        <f>+VLOOKUP(J244,ComparacionSr!A:B,2,0)</f>
        <v>02</v>
      </c>
      <c r="J244" s="15" t="s">
        <v>15</v>
      </c>
      <c r="K244" s="43" t="str">
        <f>+VLOOKUP(L244,Subseries!B:C,2,0)</f>
        <v>23</v>
      </c>
      <c r="L244" s="3" t="s">
        <v>251</v>
      </c>
      <c r="M244" s="3" t="str">
        <f t="shared" si="23"/>
        <v>02</v>
      </c>
      <c r="N244" s="9" t="str">
        <f t="shared" si="32"/>
        <v>02.23</v>
      </c>
      <c r="O244" s="8" t="s">
        <v>17</v>
      </c>
    </row>
    <row r="245" spans="1:15" ht="30" x14ac:dyDescent="0.25">
      <c r="A245" s="43">
        <v>3000</v>
      </c>
      <c r="B245" s="9" t="s">
        <v>233</v>
      </c>
      <c r="C245" s="15" t="s">
        <v>236</v>
      </c>
      <c r="D245" s="43">
        <v>3100</v>
      </c>
      <c r="E245" s="15"/>
      <c r="F245" s="43"/>
      <c r="G245" s="15" t="s">
        <v>250</v>
      </c>
      <c r="H245" s="43">
        <v>3103</v>
      </c>
      <c r="I245" s="28">
        <f>+VLOOKUP(J245,ComparacionSr!A:B,2,0)</f>
        <v>24</v>
      </c>
      <c r="J245" s="15" t="s">
        <v>18</v>
      </c>
      <c r="K245" s="43"/>
      <c r="L245" s="7"/>
      <c r="M245" s="3">
        <f t="shared" si="23"/>
        <v>24</v>
      </c>
      <c r="N245" s="9"/>
      <c r="O245" s="8" t="s">
        <v>19</v>
      </c>
    </row>
    <row r="246" spans="1:15" ht="30" x14ac:dyDescent="0.25">
      <c r="A246" s="43">
        <v>3000</v>
      </c>
      <c r="B246" s="9" t="s">
        <v>233</v>
      </c>
      <c r="C246" s="15" t="s">
        <v>236</v>
      </c>
      <c r="D246" s="43">
        <v>3100</v>
      </c>
      <c r="E246" s="15"/>
      <c r="F246" s="43"/>
      <c r="G246" s="15" t="s">
        <v>250</v>
      </c>
      <c r="H246" s="43">
        <v>3103</v>
      </c>
      <c r="I246" s="28">
        <f>+VLOOKUP(J246,ComparacionSr!A:B,2,0)</f>
        <v>35</v>
      </c>
      <c r="J246" s="15" t="s">
        <v>21</v>
      </c>
      <c r="K246" s="43" t="str">
        <f>+VLOOKUP(L246,Subseries!B:C,2,0)</f>
        <v>11</v>
      </c>
      <c r="L246" s="3" t="s">
        <v>23</v>
      </c>
      <c r="M246" s="3">
        <f t="shared" si="23"/>
        <v>35</v>
      </c>
      <c r="N246" s="9" t="str">
        <f t="shared" ref="N246:N251" si="33">+CONCATENATE(I246,".",K246)</f>
        <v>35.11</v>
      </c>
      <c r="O246" s="8" t="s">
        <v>17</v>
      </c>
    </row>
    <row r="247" spans="1:15" ht="30" x14ac:dyDescent="0.25">
      <c r="A247" s="43">
        <v>3000</v>
      </c>
      <c r="B247" s="9" t="s">
        <v>233</v>
      </c>
      <c r="C247" s="15" t="s">
        <v>236</v>
      </c>
      <c r="D247" s="43">
        <v>3100</v>
      </c>
      <c r="E247" s="15"/>
      <c r="F247" s="43"/>
      <c r="G247" s="15" t="s">
        <v>250</v>
      </c>
      <c r="H247" s="43">
        <v>3103</v>
      </c>
      <c r="I247" s="28">
        <f>+VLOOKUP(J247,ComparacionSr!A:B,2,0)</f>
        <v>49</v>
      </c>
      <c r="J247" s="15" t="s">
        <v>37</v>
      </c>
      <c r="K247" s="43" t="str">
        <f>+VLOOKUP(L247,Subseries!B:C,2,0)</f>
        <v>25</v>
      </c>
      <c r="L247" s="31" t="s">
        <v>252</v>
      </c>
      <c r="M247" s="3">
        <f t="shared" si="23"/>
        <v>49</v>
      </c>
      <c r="N247" s="9" t="str">
        <f t="shared" si="33"/>
        <v>49.25</v>
      </c>
      <c r="O247" s="8" t="s">
        <v>17</v>
      </c>
    </row>
    <row r="248" spans="1:15" ht="30" x14ac:dyDescent="0.25">
      <c r="A248" s="43">
        <v>3000</v>
      </c>
      <c r="B248" s="9" t="s">
        <v>233</v>
      </c>
      <c r="C248" s="15" t="s">
        <v>236</v>
      </c>
      <c r="D248" s="43">
        <v>3100</v>
      </c>
      <c r="E248" s="15"/>
      <c r="F248" s="43"/>
      <c r="G248" s="15" t="s">
        <v>250</v>
      </c>
      <c r="H248" s="43">
        <v>3103</v>
      </c>
      <c r="I248" s="28">
        <f>+VLOOKUP(J248,ComparacionSr!A:B,2,0)</f>
        <v>49</v>
      </c>
      <c r="J248" s="15" t="s">
        <v>37</v>
      </c>
      <c r="K248" s="43" t="str">
        <f>+VLOOKUP(L248,Subseries!B:C,2,0)</f>
        <v>26</v>
      </c>
      <c r="L248" s="31" t="s">
        <v>253</v>
      </c>
      <c r="M248" s="3">
        <f t="shared" si="23"/>
        <v>49</v>
      </c>
      <c r="N248" s="9" t="str">
        <f t="shared" si="33"/>
        <v>49.26</v>
      </c>
      <c r="O248" s="8" t="s">
        <v>17</v>
      </c>
    </row>
    <row r="249" spans="1:15" ht="30" x14ac:dyDescent="0.25">
      <c r="A249" s="43">
        <v>3000</v>
      </c>
      <c r="B249" s="9" t="s">
        <v>233</v>
      </c>
      <c r="C249" s="15" t="s">
        <v>236</v>
      </c>
      <c r="D249" s="43">
        <v>3100</v>
      </c>
      <c r="E249" s="15"/>
      <c r="F249" s="43"/>
      <c r="G249" s="15" t="s">
        <v>250</v>
      </c>
      <c r="H249" s="43">
        <v>3103</v>
      </c>
      <c r="I249" s="28">
        <f>+VLOOKUP(J249,ComparacionSr!A:B,2,0)</f>
        <v>50</v>
      </c>
      <c r="J249" s="15" t="s">
        <v>24</v>
      </c>
      <c r="K249" s="43" t="str">
        <f>+VLOOKUP(L249,Subseries!B:C,2,0)</f>
        <v>09</v>
      </c>
      <c r="L249" s="31" t="s">
        <v>254</v>
      </c>
      <c r="M249" s="3">
        <f t="shared" si="23"/>
        <v>50</v>
      </c>
      <c r="N249" s="9" t="str">
        <f t="shared" si="33"/>
        <v>50.09</v>
      </c>
      <c r="O249" s="8" t="s">
        <v>17</v>
      </c>
    </row>
    <row r="250" spans="1:15" ht="30" x14ac:dyDescent="0.25">
      <c r="A250" s="43">
        <v>3000</v>
      </c>
      <c r="B250" s="9" t="s">
        <v>233</v>
      </c>
      <c r="C250" s="15" t="s">
        <v>236</v>
      </c>
      <c r="D250" s="43">
        <v>3100</v>
      </c>
      <c r="E250" s="15"/>
      <c r="F250" s="43"/>
      <c r="G250" s="15" t="s">
        <v>250</v>
      </c>
      <c r="H250" s="43">
        <v>3103</v>
      </c>
      <c r="I250" s="28">
        <f>+VLOOKUP(J250,ComparacionSr!A:B,2,0)</f>
        <v>52</v>
      </c>
      <c r="J250" s="15" t="s">
        <v>218</v>
      </c>
      <c r="K250" s="43" t="str">
        <f>+VLOOKUP(L250,Subseries!B:C,2,0)</f>
        <v>16</v>
      </c>
      <c r="L250" s="31" t="s">
        <v>255</v>
      </c>
      <c r="M250" s="3">
        <f t="shared" si="23"/>
        <v>52</v>
      </c>
      <c r="N250" s="9" t="str">
        <f t="shared" si="33"/>
        <v>52.16</v>
      </c>
      <c r="O250" s="8" t="s">
        <v>17</v>
      </c>
    </row>
    <row r="251" spans="1:15" ht="30" x14ac:dyDescent="0.25">
      <c r="A251" s="43">
        <v>3000</v>
      </c>
      <c r="B251" s="9" t="s">
        <v>233</v>
      </c>
      <c r="C251" s="15" t="s">
        <v>236</v>
      </c>
      <c r="D251" s="43">
        <v>3100</v>
      </c>
      <c r="E251" s="15"/>
      <c r="F251" s="43"/>
      <c r="G251" s="15" t="s">
        <v>250</v>
      </c>
      <c r="H251" s="43">
        <v>3103</v>
      </c>
      <c r="I251" s="28">
        <f>+VLOOKUP(J251,ComparacionSr!A:B,2,0)</f>
        <v>54</v>
      </c>
      <c r="J251" s="15" t="s">
        <v>26</v>
      </c>
      <c r="K251" s="43" t="str">
        <f>+VLOOKUP(L251,Subseries!B:C,2,0)</f>
        <v>20</v>
      </c>
      <c r="L251" s="31" t="s">
        <v>256</v>
      </c>
      <c r="M251" s="3">
        <f t="shared" si="23"/>
        <v>54</v>
      </c>
      <c r="N251" s="9" t="str">
        <f t="shared" si="33"/>
        <v>54.20</v>
      </c>
      <c r="O251" s="8" t="s">
        <v>17</v>
      </c>
    </row>
    <row r="252" spans="1:15" x14ac:dyDescent="0.25">
      <c r="A252" s="43">
        <v>3000</v>
      </c>
      <c r="B252" s="9" t="s">
        <v>233</v>
      </c>
      <c r="C252" s="15" t="s">
        <v>257</v>
      </c>
      <c r="D252" s="43">
        <v>3200</v>
      </c>
      <c r="E252" s="15"/>
      <c r="F252" s="43"/>
      <c r="G252" s="15"/>
      <c r="H252" s="43"/>
      <c r="I252" s="28">
        <f>+VLOOKUP(J252,ComparacionSr!A:B,2,0)</f>
        <v>24</v>
      </c>
      <c r="J252" s="15" t="s">
        <v>18</v>
      </c>
      <c r="K252" s="43"/>
      <c r="L252" s="7"/>
      <c r="M252" s="3">
        <f t="shared" si="23"/>
        <v>24</v>
      </c>
      <c r="N252" s="9"/>
      <c r="O252" s="8" t="s">
        <v>19</v>
      </c>
    </row>
    <row r="253" spans="1:15" x14ac:dyDescent="0.25">
      <c r="A253" s="43">
        <v>3000</v>
      </c>
      <c r="B253" s="9" t="s">
        <v>233</v>
      </c>
      <c r="C253" s="15" t="s">
        <v>257</v>
      </c>
      <c r="D253" s="43">
        <v>3200</v>
      </c>
      <c r="E253" s="15"/>
      <c r="F253" s="43"/>
      <c r="G253" s="15"/>
      <c r="H253" s="43"/>
      <c r="I253" s="28">
        <f>+VLOOKUP(J253,ComparacionSr!A:B,2,0)</f>
        <v>35</v>
      </c>
      <c r="J253" s="15" t="s">
        <v>21</v>
      </c>
      <c r="K253" s="43" t="str">
        <f>+VLOOKUP(L253,Subseries!B:C,2,0)</f>
        <v>11</v>
      </c>
      <c r="L253" s="3" t="s">
        <v>23</v>
      </c>
      <c r="M253" s="3">
        <f t="shared" si="23"/>
        <v>35</v>
      </c>
      <c r="N253" s="9" t="str">
        <f t="shared" ref="N253:N256" si="34">+CONCATENATE(I253,".",K253)</f>
        <v>35.11</v>
      </c>
      <c r="O253" s="8" t="s">
        <v>17</v>
      </c>
    </row>
    <row r="254" spans="1:15" x14ac:dyDescent="0.25">
      <c r="A254" s="43">
        <v>3000</v>
      </c>
      <c r="B254" s="9" t="s">
        <v>233</v>
      </c>
      <c r="C254" s="15" t="s">
        <v>257</v>
      </c>
      <c r="D254" s="43">
        <v>3200</v>
      </c>
      <c r="E254" s="15"/>
      <c r="F254" s="43"/>
      <c r="G254" s="15"/>
      <c r="H254" s="43"/>
      <c r="I254" s="28">
        <f>+VLOOKUP(J254,ComparacionSr!A:B,2,0)</f>
        <v>49</v>
      </c>
      <c r="J254" s="15" t="s">
        <v>37</v>
      </c>
      <c r="K254" s="43" t="str">
        <f>+VLOOKUP(L254,Subseries!B:C,2,0)</f>
        <v>06</v>
      </c>
      <c r="L254" s="23" t="s">
        <v>757</v>
      </c>
      <c r="M254" s="3">
        <f t="shared" si="23"/>
        <v>49</v>
      </c>
      <c r="N254" s="9" t="str">
        <f t="shared" si="34"/>
        <v>49.06</v>
      </c>
      <c r="O254" s="8" t="s">
        <v>17</v>
      </c>
    </row>
    <row r="255" spans="1:15" ht="30" x14ac:dyDescent="0.25">
      <c r="A255" s="43">
        <v>3000</v>
      </c>
      <c r="B255" s="9" t="s">
        <v>233</v>
      </c>
      <c r="C255" s="15" t="s">
        <v>257</v>
      </c>
      <c r="D255" s="43">
        <v>3200</v>
      </c>
      <c r="E255" s="15"/>
      <c r="F255" s="43"/>
      <c r="G255" s="15"/>
      <c r="H255" s="43"/>
      <c r="I255" s="28">
        <f>+VLOOKUP(J255,ComparacionSr!A:B,2,0)</f>
        <v>52</v>
      </c>
      <c r="J255" s="15" t="s">
        <v>218</v>
      </c>
      <c r="K255" s="43" t="str">
        <f>+VLOOKUP(L255,Subseries!B:C,2,0)</f>
        <v>12</v>
      </c>
      <c r="L255" s="23" t="s">
        <v>259</v>
      </c>
      <c r="M255" s="3">
        <f t="shared" si="23"/>
        <v>52</v>
      </c>
      <c r="N255" s="9" t="str">
        <f t="shared" si="34"/>
        <v>52.12</v>
      </c>
      <c r="O255" s="8" t="s">
        <v>17</v>
      </c>
    </row>
    <row r="256" spans="1:15" x14ac:dyDescent="0.25">
      <c r="A256" s="43">
        <v>3000</v>
      </c>
      <c r="B256" s="9" t="s">
        <v>233</v>
      </c>
      <c r="C256" s="15" t="s">
        <v>257</v>
      </c>
      <c r="D256" s="43">
        <v>3200</v>
      </c>
      <c r="E256" s="15"/>
      <c r="F256" s="43"/>
      <c r="G256" s="15" t="s">
        <v>260</v>
      </c>
      <c r="H256" s="43">
        <v>3201</v>
      </c>
      <c r="I256" s="28" t="str">
        <f>+VLOOKUP(J256,ComparacionSr!A:B,2,0)</f>
        <v>02</v>
      </c>
      <c r="J256" s="15" t="s">
        <v>15</v>
      </c>
      <c r="K256" s="43" t="str">
        <f>+VLOOKUP(L256,Subseries!B:C,2,0)</f>
        <v>02</v>
      </c>
      <c r="L256" s="3" t="s">
        <v>261</v>
      </c>
      <c r="M256" s="3" t="str">
        <f t="shared" si="23"/>
        <v>02</v>
      </c>
      <c r="N256" s="9" t="str">
        <f t="shared" si="34"/>
        <v>02.02</v>
      </c>
      <c r="O256" s="8" t="s">
        <v>52</v>
      </c>
    </row>
    <row r="257" spans="1:15" x14ac:dyDescent="0.25">
      <c r="A257" s="43">
        <v>3000</v>
      </c>
      <c r="B257" s="9" t="s">
        <v>233</v>
      </c>
      <c r="C257" s="15" t="s">
        <v>257</v>
      </c>
      <c r="D257" s="43">
        <v>3200</v>
      </c>
      <c r="E257" s="15"/>
      <c r="F257" s="43"/>
      <c r="G257" s="15" t="s">
        <v>260</v>
      </c>
      <c r="H257" s="43">
        <v>3201</v>
      </c>
      <c r="I257" s="28">
        <f>+VLOOKUP(J257,ComparacionSr!A:B,2,0)</f>
        <v>24</v>
      </c>
      <c r="J257" s="15" t="s">
        <v>18</v>
      </c>
      <c r="K257" s="43"/>
      <c r="L257" s="7"/>
      <c r="M257" s="3">
        <f t="shared" si="23"/>
        <v>24</v>
      </c>
      <c r="N257" s="9"/>
      <c r="O257" s="8" t="s">
        <v>19</v>
      </c>
    </row>
    <row r="258" spans="1:15" x14ac:dyDescent="0.25">
      <c r="A258" s="43">
        <v>3000</v>
      </c>
      <c r="B258" s="9" t="s">
        <v>233</v>
      </c>
      <c r="C258" s="15" t="s">
        <v>257</v>
      </c>
      <c r="D258" s="43">
        <v>3200</v>
      </c>
      <c r="E258" s="15"/>
      <c r="F258" s="43"/>
      <c r="G258" s="15" t="s">
        <v>260</v>
      </c>
      <c r="H258" s="43">
        <v>3201</v>
      </c>
      <c r="I258" s="28">
        <f>+VLOOKUP(J258,ComparacionSr!A:B,2,0)</f>
        <v>35</v>
      </c>
      <c r="J258" s="15" t="s">
        <v>21</v>
      </c>
      <c r="K258" s="43" t="str">
        <f>+VLOOKUP(L258,Subseries!B:C,2,0)</f>
        <v>11</v>
      </c>
      <c r="L258" s="3" t="s">
        <v>23</v>
      </c>
      <c r="M258" s="3">
        <f t="shared" si="23"/>
        <v>35</v>
      </c>
      <c r="N258" s="9" t="str">
        <f t="shared" ref="N258:N261" si="35">+CONCATENATE(I258,".",K258)</f>
        <v>35.11</v>
      </c>
      <c r="O258" s="8" t="s">
        <v>17</v>
      </c>
    </row>
    <row r="259" spans="1:15" ht="30" x14ac:dyDescent="0.25">
      <c r="A259" s="43">
        <v>3000</v>
      </c>
      <c r="B259" s="9" t="s">
        <v>233</v>
      </c>
      <c r="C259" s="15" t="s">
        <v>257</v>
      </c>
      <c r="D259" s="43">
        <v>3200</v>
      </c>
      <c r="E259" s="15"/>
      <c r="F259" s="43"/>
      <c r="G259" s="15" t="s">
        <v>260</v>
      </c>
      <c r="H259" s="43">
        <v>3201</v>
      </c>
      <c r="I259" s="28">
        <f>+VLOOKUP(J259,ComparacionSr!A:B,2,0)</f>
        <v>50</v>
      </c>
      <c r="J259" s="15" t="s">
        <v>24</v>
      </c>
      <c r="K259" s="43" t="str">
        <f>+VLOOKUP(L259,Subseries!B:C,2,0)</f>
        <v>03</v>
      </c>
      <c r="L259" s="31" t="s">
        <v>262</v>
      </c>
      <c r="M259" s="3">
        <f t="shared" ref="M259:M322" si="36">+I259</f>
        <v>50</v>
      </c>
      <c r="N259" s="9" t="str">
        <f t="shared" si="35"/>
        <v>50.03</v>
      </c>
      <c r="O259" s="8" t="s">
        <v>17</v>
      </c>
    </row>
    <row r="260" spans="1:15" ht="30" x14ac:dyDescent="0.25">
      <c r="A260" s="43">
        <v>3000</v>
      </c>
      <c r="B260" s="9" t="s">
        <v>233</v>
      </c>
      <c r="C260" s="15" t="s">
        <v>257</v>
      </c>
      <c r="D260" s="43">
        <v>3200</v>
      </c>
      <c r="E260" s="15"/>
      <c r="F260" s="43"/>
      <c r="G260" s="15" t="s">
        <v>260</v>
      </c>
      <c r="H260" s="43">
        <v>3201</v>
      </c>
      <c r="I260" s="28">
        <f>+VLOOKUP(J260,ComparacionSr!A:B,2,0)</f>
        <v>52</v>
      </c>
      <c r="J260" s="15" t="s">
        <v>218</v>
      </c>
      <c r="K260" s="43" t="str">
        <f>+VLOOKUP(L260,Subseries!B:C,2,0)</f>
        <v>06</v>
      </c>
      <c r="L260" s="23" t="s">
        <v>263</v>
      </c>
      <c r="M260" s="3">
        <f t="shared" si="36"/>
        <v>52</v>
      </c>
      <c r="N260" s="9" t="str">
        <f t="shared" si="35"/>
        <v>52.06</v>
      </c>
      <c r="O260" s="8" t="s">
        <v>17</v>
      </c>
    </row>
    <row r="261" spans="1:15" ht="30" x14ac:dyDescent="0.25">
      <c r="A261" s="43">
        <v>3000</v>
      </c>
      <c r="B261" s="9" t="s">
        <v>233</v>
      </c>
      <c r="C261" s="15" t="s">
        <v>257</v>
      </c>
      <c r="D261" s="43">
        <v>3200</v>
      </c>
      <c r="E261" s="15" t="s">
        <v>264</v>
      </c>
      <c r="F261" s="43">
        <v>3210</v>
      </c>
      <c r="G261" s="15"/>
      <c r="H261" s="43"/>
      <c r="I261" s="28" t="str">
        <f>+VLOOKUP(J261,ComparacionSr!A:B,2,0)</f>
        <v>04</v>
      </c>
      <c r="J261" s="15" t="s">
        <v>265</v>
      </c>
      <c r="K261" s="43" t="str">
        <f>+VLOOKUP(L261,Subseries!B:C,2,0)</f>
        <v>01</v>
      </c>
      <c r="L261" s="3" t="s">
        <v>266</v>
      </c>
      <c r="M261" s="3" t="str">
        <f t="shared" si="36"/>
        <v>04</v>
      </c>
      <c r="N261" s="9" t="str">
        <f t="shared" si="35"/>
        <v>04.01</v>
      </c>
      <c r="O261" s="8" t="s">
        <v>17</v>
      </c>
    </row>
    <row r="262" spans="1:15" ht="30" x14ac:dyDescent="0.25">
      <c r="A262" s="43">
        <v>3000</v>
      </c>
      <c r="B262" s="9" t="s">
        <v>233</v>
      </c>
      <c r="C262" s="15" t="s">
        <v>257</v>
      </c>
      <c r="D262" s="43">
        <v>3200</v>
      </c>
      <c r="E262" s="15" t="s">
        <v>264</v>
      </c>
      <c r="F262" s="43">
        <v>3210</v>
      </c>
      <c r="G262" s="15"/>
      <c r="H262" s="43"/>
      <c r="I262" s="28">
        <f>+VLOOKUP(J262,ComparacionSr!A:B,2,0)</f>
        <v>24</v>
      </c>
      <c r="J262" s="15" t="s">
        <v>18</v>
      </c>
      <c r="K262" s="43"/>
      <c r="L262" s="7"/>
      <c r="M262" s="3">
        <f t="shared" si="36"/>
        <v>24</v>
      </c>
      <c r="N262" s="9"/>
      <c r="O262" s="8" t="s">
        <v>19</v>
      </c>
    </row>
    <row r="263" spans="1:15" ht="30" x14ac:dyDescent="0.25">
      <c r="A263" s="43">
        <v>3000</v>
      </c>
      <c r="B263" s="9" t="s">
        <v>233</v>
      </c>
      <c r="C263" s="15" t="s">
        <v>257</v>
      </c>
      <c r="D263" s="43">
        <v>3200</v>
      </c>
      <c r="E263" s="15" t="s">
        <v>264</v>
      </c>
      <c r="F263" s="43">
        <v>3210</v>
      </c>
      <c r="G263" s="15"/>
      <c r="H263" s="43"/>
      <c r="I263" s="28">
        <f>+VLOOKUP(J263,ComparacionSr!A:B,2,0)</f>
        <v>35</v>
      </c>
      <c r="J263" s="15" t="s">
        <v>21</v>
      </c>
      <c r="K263" s="43" t="str">
        <f>+VLOOKUP(L263,Subseries!B:C,2,0)</f>
        <v>11</v>
      </c>
      <c r="L263" s="3" t="s">
        <v>23</v>
      </c>
      <c r="M263" s="3">
        <f t="shared" si="36"/>
        <v>35</v>
      </c>
      <c r="N263" s="9" t="str">
        <f t="shared" ref="N263:N271" si="37">+CONCATENATE(I263,".",K263)</f>
        <v>35.11</v>
      </c>
      <c r="O263" s="8" t="s">
        <v>17</v>
      </c>
    </row>
    <row r="264" spans="1:15" ht="30" x14ac:dyDescent="0.25">
      <c r="A264" s="43">
        <v>3000</v>
      </c>
      <c r="B264" s="9" t="s">
        <v>233</v>
      </c>
      <c r="C264" s="15" t="s">
        <v>257</v>
      </c>
      <c r="D264" s="43">
        <v>3200</v>
      </c>
      <c r="E264" s="15" t="s">
        <v>264</v>
      </c>
      <c r="F264" s="43">
        <v>3210</v>
      </c>
      <c r="G264" s="15"/>
      <c r="H264" s="43"/>
      <c r="I264" s="28">
        <f>+VLOOKUP(J264,ComparacionSr!A:B,2,0)</f>
        <v>50</v>
      </c>
      <c r="J264" s="15" t="s">
        <v>24</v>
      </c>
      <c r="K264" s="43" t="str">
        <f>+VLOOKUP(L264,Subseries!B:C,2,0)</f>
        <v>08</v>
      </c>
      <c r="L264" s="23" t="s">
        <v>267</v>
      </c>
      <c r="M264" s="3">
        <f t="shared" si="36"/>
        <v>50</v>
      </c>
      <c r="N264" s="9" t="str">
        <f t="shared" si="37"/>
        <v>50.08</v>
      </c>
      <c r="O264" s="8" t="s">
        <v>17</v>
      </c>
    </row>
    <row r="265" spans="1:15" ht="30" x14ac:dyDescent="0.25">
      <c r="A265" s="43">
        <v>3000</v>
      </c>
      <c r="B265" s="9" t="s">
        <v>233</v>
      </c>
      <c r="C265" s="15" t="s">
        <v>257</v>
      </c>
      <c r="D265" s="43">
        <v>3200</v>
      </c>
      <c r="E265" s="15" t="s">
        <v>264</v>
      </c>
      <c r="F265" s="43">
        <v>3210</v>
      </c>
      <c r="G265" s="15"/>
      <c r="H265" s="43"/>
      <c r="I265" s="28">
        <f>+VLOOKUP(J265,ComparacionSr!A:B,2,0)</f>
        <v>54</v>
      </c>
      <c r="J265" s="15" t="s">
        <v>26</v>
      </c>
      <c r="K265" s="43" t="str">
        <f>+VLOOKUP(L265,Subseries!B:C,2,0)</f>
        <v>10</v>
      </c>
      <c r="L265" s="18" t="s">
        <v>268</v>
      </c>
      <c r="M265" s="3">
        <f t="shared" si="36"/>
        <v>54</v>
      </c>
      <c r="N265" s="9" t="str">
        <f t="shared" si="37"/>
        <v>54.10</v>
      </c>
      <c r="O265" s="8" t="s">
        <v>17</v>
      </c>
    </row>
    <row r="266" spans="1:15" ht="30" x14ac:dyDescent="0.25">
      <c r="A266" s="43">
        <v>3000</v>
      </c>
      <c r="B266" s="9" t="s">
        <v>233</v>
      </c>
      <c r="C266" s="15" t="s">
        <v>257</v>
      </c>
      <c r="D266" s="43">
        <v>3200</v>
      </c>
      <c r="E266" s="15" t="s">
        <v>269</v>
      </c>
      <c r="F266" s="43">
        <v>3220</v>
      </c>
      <c r="G266" s="15"/>
      <c r="H266" s="43"/>
      <c r="I266" s="28">
        <f>+VLOOKUP(J266,ComparacionSr!A:B,2,0)</f>
        <v>35</v>
      </c>
      <c r="J266" s="15" t="s">
        <v>21</v>
      </c>
      <c r="K266" s="43" t="str">
        <f>+VLOOKUP(L266,Subseries!B:C,2,0)</f>
        <v>01</v>
      </c>
      <c r="L266" s="23" t="s">
        <v>22</v>
      </c>
      <c r="M266" s="3">
        <f t="shared" si="36"/>
        <v>35</v>
      </c>
      <c r="N266" s="9" t="str">
        <f t="shared" si="37"/>
        <v>35.01</v>
      </c>
      <c r="O266" s="8" t="s">
        <v>17</v>
      </c>
    </row>
    <row r="267" spans="1:15" ht="30" x14ac:dyDescent="0.25">
      <c r="A267" s="43">
        <v>3000</v>
      </c>
      <c r="B267" s="9" t="s">
        <v>233</v>
      </c>
      <c r="C267" s="15" t="s">
        <v>257</v>
      </c>
      <c r="D267" s="43">
        <v>3200</v>
      </c>
      <c r="E267" s="15" t="s">
        <v>269</v>
      </c>
      <c r="F267" s="43">
        <v>3220</v>
      </c>
      <c r="G267" s="15"/>
      <c r="H267" s="43"/>
      <c r="I267" s="28">
        <f>+VLOOKUP(J267,ComparacionSr!A:B,2,0)</f>
        <v>35</v>
      </c>
      <c r="J267" s="15" t="s">
        <v>21</v>
      </c>
      <c r="K267" s="43" t="str">
        <f>+VLOOKUP(L267,Subseries!B:C,2,0)</f>
        <v>11</v>
      </c>
      <c r="L267" s="3" t="s">
        <v>23</v>
      </c>
      <c r="M267" s="3">
        <f t="shared" si="36"/>
        <v>35</v>
      </c>
      <c r="N267" s="9" t="str">
        <f t="shared" si="37"/>
        <v>35.11</v>
      </c>
      <c r="O267" s="8" t="s">
        <v>17</v>
      </c>
    </row>
    <row r="268" spans="1:15" ht="30" x14ac:dyDescent="0.25">
      <c r="A268" s="43">
        <v>3000</v>
      </c>
      <c r="B268" s="9" t="s">
        <v>233</v>
      </c>
      <c r="C268" s="15" t="s">
        <v>257</v>
      </c>
      <c r="D268" s="43">
        <v>3200</v>
      </c>
      <c r="E268" s="15" t="s">
        <v>269</v>
      </c>
      <c r="F268" s="43">
        <v>3220</v>
      </c>
      <c r="G268" s="15"/>
      <c r="H268" s="43"/>
      <c r="I268" s="28">
        <f>+VLOOKUP(J268,ComparacionSr!A:B,2,0)</f>
        <v>49</v>
      </c>
      <c r="J268" s="15" t="s">
        <v>37</v>
      </c>
      <c r="K268" s="43" t="str">
        <f>+VLOOKUP(L268,Subseries!B:C,2,0)</f>
        <v>33</v>
      </c>
      <c r="L268" s="23" t="s">
        <v>768</v>
      </c>
      <c r="M268" s="3">
        <f t="shared" si="36"/>
        <v>49</v>
      </c>
      <c r="N268" s="9" t="str">
        <f t="shared" si="37"/>
        <v>49.33</v>
      </c>
      <c r="O268" s="8" t="s">
        <v>17</v>
      </c>
    </row>
    <row r="269" spans="1:15" ht="30" x14ac:dyDescent="0.25">
      <c r="A269" s="43">
        <v>3000</v>
      </c>
      <c r="B269" s="9" t="s">
        <v>233</v>
      </c>
      <c r="C269" s="15" t="s">
        <v>257</v>
      </c>
      <c r="D269" s="43">
        <v>3200</v>
      </c>
      <c r="E269" s="15" t="s">
        <v>269</v>
      </c>
      <c r="F269" s="43">
        <v>3220</v>
      </c>
      <c r="G269" s="15"/>
      <c r="H269" s="43"/>
      <c r="I269" s="28">
        <f>+VLOOKUP(J269,ComparacionSr!A:B,2,0)</f>
        <v>52</v>
      </c>
      <c r="J269" s="15" t="s">
        <v>218</v>
      </c>
      <c r="K269" s="43" t="str">
        <f>+VLOOKUP(L269,Subseries!B:C,2,0)</f>
        <v>07</v>
      </c>
      <c r="L269" s="23" t="s">
        <v>271</v>
      </c>
      <c r="M269" s="3">
        <f t="shared" si="36"/>
        <v>52</v>
      </c>
      <c r="N269" s="9" t="str">
        <f t="shared" si="37"/>
        <v>52.07</v>
      </c>
      <c r="O269" s="8" t="s">
        <v>17</v>
      </c>
    </row>
    <row r="270" spans="1:15" ht="30" x14ac:dyDescent="0.25">
      <c r="A270" s="43">
        <v>3000</v>
      </c>
      <c r="B270" s="9" t="s">
        <v>233</v>
      </c>
      <c r="C270" s="15" t="s">
        <v>257</v>
      </c>
      <c r="D270" s="43">
        <v>3200</v>
      </c>
      <c r="E270" s="15" t="s">
        <v>269</v>
      </c>
      <c r="F270" s="43">
        <v>3220</v>
      </c>
      <c r="G270" s="15"/>
      <c r="H270" s="43"/>
      <c r="I270" s="28">
        <f>+VLOOKUP(J270,ComparacionSr!A:B,2,0)</f>
        <v>54</v>
      </c>
      <c r="J270" s="15" t="s">
        <v>26</v>
      </c>
      <c r="K270" s="43" t="str">
        <f>+VLOOKUP(L270,Subseries!B:C,2,0)</f>
        <v>06</v>
      </c>
      <c r="L270" s="23" t="s">
        <v>272</v>
      </c>
      <c r="M270" s="3">
        <f t="shared" si="36"/>
        <v>54</v>
      </c>
      <c r="N270" s="9" t="str">
        <f t="shared" si="37"/>
        <v>54.06</v>
      </c>
      <c r="O270" s="8" t="s">
        <v>17</v>
      </c>
    </row>
    <row r="271" spans="1:15" x14ac:dyDescent="0.25">
      <c r="A271" s="43">
        <v>3000</v>
      </c>
      <c r="B271" s="9" t="s">
        <v>233</v>
      </c>
      <c r="C271" s="15" t="s">
        <v>273</v>
      </c>
      <c r="D271" s="43">
        <v>3300</v>
      </c>
      <c r="E271" s="15"/>
      <c r="F271" s="43"/>
      <c r="G271" s="15"/>
      <c r="H271" s="43"/>
      <c r="I271" s="28" t="str">
        <f>+VLOOKUP(J271,ComparacionSr!A:B,2,0)</f>
        <v>02</v>
      </c>
      <c r="J271" s="15" t="s">
        <v>15</v>
      </c>
      <c r="K271" s="43" t="str">
        <f>+VLOOKUP(L271,Subseries!B:C,2,0)</f>
        <v>12</v>
      </c>
      <c r="L271" s="3" t="s">
        <v>274</v>
      </c>
      <c r="M271" s="3" t="str">
        <f t="shared" si="36"/>
        <v>02</v>
      </c>
      <c r="N271" s="9" t="str">
        <f t="shared" si="37"/>
        <v>02.12</v>
      </c>
      <c r="O271" s="8" t="s">
        <v>17</v>
      </c>
    </row>
    <row r="272" spans="1:15" x14ac:dyDescent="0.25">
      <c r="A272" s="43">
        <v>3000</v>
      </c>
      <c r="B272" s="9" t="s">
        <v>233</v>
      </c>
      <c r="C272" s="15" t="s">
        <v>273</v>
      </c>
      <c r="D272" s="43">
        <v>3300</v>
      </c>
      <c r="E272" s="15"/>
      <c r="F272" s="43"/>
      <c r="G272" s="15"/>
      <c r="H272" s="43"/>
      <c r="I272" s="28">
        <f>+VLOOKUP(J272,ComparacionSr!A:B,2,0)</f>
        <v>24</v>
      </c>
      <c r="J272" s="15" t="s">
        <v>18</v>
      </c>
      <c r="K272" s="43"/>
      <c r="L272" s="7"/>
      <c r="M272" s="3">
        <f t="shared" si="36"/>
        <v>24</v>
      </c>
      <c r="N272" s="9"/>
      <c r="O272" s="8" t="s">
        <v>19</v>
      </c>
    </row>
    <row r="273" spans="1:15" ht="30" x14ac:dyDescent="0.25">
      <c r="A273" s="43">
        <v>3000</v>
      </c>
      <c r="B273" s="9" t="s">
        <v>233</v>
      </c>
      <c r="C273" s="15" t="s">
        <v>273</v>
      </c>
      <c r="D273" s="43">
        <v>3300</v>
      </c>
      <c r="E273" s="15"/>
      <c r="F273" s="43"/>
      <c r="G273" s="15"/>
      <c r="H273" s="43"/>
      <c r="I273" s="28">
        <f>+VLOOKUP(J273,ComparacionSr!A:B,2,0)</f>
        <v>29</v>
      </c>
      <c r="J273" s="15" t="s">
        <v>53</v>
      </c>
      <c r="K273" s="43" t="str">
        <f>+VLOOKUP(L273,Subseries!B:C,2,0)</f>
        <v>02</v>
      </c>
      <c r="L273" s="3" t="s">
        <v>275</v>
      </c>
      <c r="M273" s="3">
        <f t="shared" si="36"/>
        <v>29</v>
      </c>
      <c r="N273" s="9" t="str">
        <f t="shared" ref="N273:N287" si="38">+CONCATENATE(I273,".",K273)</f>
        <v>29.02</v>
      </c>
      <c r="O273" s="8" t="s">
        <v>17</v>
      </c>
    </row>
    <row r="274" spans="1:15" x14ac:dyDescent="0.25">
      <c r="A274" s="43">
        <v>3000</v>
      </c>
      <c r="B274" s="9" t="s">
        <v>233</v>
      </c>
      <c r="C274" s="15" t="s">
        <v>273</v>
      </c>
      <c r="D274" s="43">
        <v>3300</v>
      </c>
      <c r="E274" s="15"/>
      <c r="F274" s="43"/>
      <c r="G274" s="15"/>
      <c r="H274" s="43"/>
      <c r="I274" s="28">
        <f>+VLOOKUP(J274,ComparacionSr!A:B,2,0)</f>
        <v>30</v>
      </c>
      <c r="J274" s="15" t="s">
        <v>276</v>
      </c>
      <c r="K274" s="43" t="str">
        <f>+VLOOKUP(L274,Subseries!B:C,2,0)</f>
        <v>01</v>
      </c>
      <c r="L274" s="30" t="s">
        <v>277</v>
      </c>
      <c r="M274" s="3">
        <f t="shared" si="36"/>
        <v>30</v>
      </c>
      <c r="N274" s="9" t="str">
        <f t="shared" si="38"/>
        <v>30.01</v>
      </c>
      <c r="O274" s="8" t="s">
        <v>52</v>
      </c>
    </row>
    <row r="275" spans="1:15" x14ac:dyDescent="0.25">
      <c r="A275" s="43">
        <v>3000</v>
      </c>
      <c r="B275" s="9" t="s">
        <v>233</v>
      </c>
      <c r="C275" s="15" t="s">
        <v>273</v>
      </c>
      <c r="D275" s="43">
        <v>3300</v>
      </c>
      <c r="E275" s="15"/>
      <c r="F275" s="43"/>
      <c r="G275" s="15"/>
      <c r="H275" s="43"/>
      <c r="I275" s="28">
        <f>+VLOOKUP(J275,ComparacionSr!A:B,2,0)</f>
        <v>35</v>
      </c>
      <c r="J275" s="15" t="s">
        <v>21</v>
      </c>
      <c r="K275" s="43" t="str">
        <f>+VLOOKUP(L275,Subseries!B:C,2,0)</f>
        <v>01</v>
      </c>
      <c r="L275" s="3" t="s">
        <v>22</v>
      </c>
      <c r="M275" s="3">
        <f t="shared" si="36"/>
        <v>35</v>
      </c>
      <c r="N275" s="9" t="str">
        <f t="shared" si="38"/>
        <v>35.01</v>
      </c>
      <c r="O275" s="8" t="s">
        <v>17</v>
      </c>
    </row>
    <row r="276" spans="1:15" x14ac:dyDescent="0.25">
      <c r="A276" s="43">
        <v>3000</v>
      </c>
      <c r="B276" s="9" t="s">
        <v>233</v>
      </c>
      <c r="C276" s="15" t="s">
        <v>273</v>
      </c>
      <c r="D276" s="43">
        <v>3300</v>
      </c>
      <c r="E276" s="15"/>
      <c r="F276" s="43"/>
      <c r="G276" s="15"/>
      <c r="H276" s="43"/>
      <c r="I276" s="28">
        <f>+VLOOKUP(J276,ComparacionSr!A:B,2,0)</f>
        <v>35</v>
      </c>
      <c r="J276" s="15" t="s">
        <v>21</v>
      </c>
      <c r="K276" s="43" t="str">
        <f>+VLOOKUP(L276,Subseries!B:C,2,0)</f>
        <v>11</v>
      </c>
      <c r="L276" s="3" t="s">
        <v>23</v>
      </c>
      <c r="M276" s="3">
        <f t="shared" si="36"/>
        <v>35</v>
      </c>
      <c r="N276" s="9" t="str">
        <f t="shared" si="38"/>
        <v>35.11</v>
      </c>
      <c r="O276" s="8" t="s">
        <v>17</v>
      </c>
    </row>
    <row r="277" spans="1:15" x14ac:dyDescent="0.25">
      <c r="A277" s="43">
        <v>3000</v>
      </c>
      <c r="B277" s="9" t="s">
        <v>233</v>
      </c>
      <c r="C277" s="15" t="s">
        <v>273</v>
      </c>
      <c r="D277" s="43">
        <v>3300</v>
      </c>
      <c r="E277" s="15"/>
      <c r="F277" s="43"/>
      <c r="G277" s="15"/>
      <c r="H277" s="43"/>
      <c r="I277" s="28">
        <f>+VLOOKUP(J277,ComparacionSr!A:B,2,0)</f>
        <v>49</v>
      </c>
      <c r="J277" s="15" t="s">
        <v>37</v>
      </c>
      <c r="K277" s="43" t="str">
        <f>+VLOOKUP(L277,Subseries!B:C,2,0)</f>
        <v>05</v>
      </c>
      <c r="L277" s="23" t="s">
        <v>756</v>
      </c>
      <c r="M277" s="3">
        <f t="shared" si="36"/>
        <v>49</v>
      </c>
      <c r="N277" s="9" t="str">
        <f t="shared" si="38"/>
        <v>49.05</v>
      </c>
      <c r="O277" s="8" t="s">
        <v>17</v>
      </c>
    </row>
    <row r="278" spans="1:15" ht="30" x14ac:dyDescent="0.25">
      <c r="A278" s="43">
        <v>3000</v>
      </c>
      <c r="B278" s="9" t="s">
        <v>233</v>
      </c>
      <c r="C278" s="15" t="s">
        <v>273</v>
      </c>
      <c r="D278" s="43">
        <v>3300</v>
      </c>
      <c r="E278" s="15"/>
      <c r="F278" s="43"/>
      <c r="G278" s="15"/>
      <c r="H278" s="43"/>
      <c r="I278" s="28">
        <f>+VLOOKUP(J278,ComparacionSr!A:B,2,0)</f>
        <v>50</v>
      </c>
      <c r="J278" s="15" t="s">
        <v>24</v>
      </c>
      <c r="K278" s="43" t="str">
        <f>+VLOOKUP(L278,Subseries!B:C,2,0)</f>
        <v>11</v>
      </c>
      <c r="L278" s="3" t="s">
        <v>279</v>
      </c>
      <c r="M278" s="3">
        <f t="shared" si="36"/>
        <v>50</v>
      </c>
      <c r="N278" s="9" t="str">
        <f t="shared" si="38"/>
        <v>50.11</v>
      </c>
      <c r="O278" s="8" t="s">
        <v>17</v>
      </c>
    </row>
    <row r="279" spans="1:15" ht="30" x14ac:dyDescent="0.25">
      <c r="A279" s="43">
        <v>3000</v>
      </c>
      <c r="B279" s="9" t="s">
        <v>233</v>
      </c>
      <c r="C279" s="15" t="s">
        <v>273</v>
      </c>
      <c r="D279" s="43">
        <v>3300</v>
      </c>
      <c r="E279" s="15"/>
      <c r="F279" s="43"/>
      <c r="G279" s="15"/>
      <c r="H279" s="43"/>
      <c r="I279" s="28">
        <f>+VLOOKUP(J279,ComparacionSr!A:B,2,0)</f>
        <v>52</v>
      </c>
      <c r="J279" s="15" t="s">
        <v>218</v>
      </c>
      <c r="K279" s="43" t="str">
        <f>+VLOOKUP(L279,Subseries!B:C,2,0)</f>
        <v>03</v>
      </c>
      <c r="L279" s="30" t="s">
        <v>280</v>
      </c>
      <c r="M279" s="3">
        <f t="shared" si="36"/>
        <v>52</v>
      </c>
      <c r="N279" s="9" t="str">
        <f t="shared" si="38"/>
        <v>52.03</v>
      </c>
      <c r="O279" s="8" t="s">
        <v>17</v>
      </c>
    </row>
    <row r="280" spans="1:15" ht="30" x14ac:dyDescent="0.25">
      <c r="A280" s="43">
        <v>3000</v>
      </c>
      <c r="B280" s="9" t="s">
        <v>233</v>
      </c>
      <c r="C280" s="15" t="s">
        <v>273</v>
      </c>
      <c r="D280" s="43">
        <v>3300</v>
      </c>
      <c r="E280" s="15"/>
      <c r="F280" s="43"/>
      <c r="G280" s="15"/>
      <c r="H280" s="43"/>
      <c r="I280" s="28">
        <f>+VLOOKUP(J280,ComparacionSr!A:B,2,0)</f>
        <v>54</v>
      </c>
      <c r="J280" s="15" t="s">
        <v>26</v>
      </c>
      <c r="K280" s="43" t="str">
        <f>+VLOOKUP(L280,Subseries!B:C,2,0)</f>
        <v>14</v>
      </c>
      <c r="L280" s="30" t="s">
        <v>281</v>
      </c>
      <c r="M280" s="3">
        <f t="shared" si="36"/>
        <v>54</v>
      </c>
      <c r="N280" s="9" t="str">
        <f t="shared" si="38"/>
        <v>54.14</v>
      </c>
      <c r="O280" s="8" t="s">
        <v>17</v>
      </c>
    </row>
    <row r="281" spans="1:15" ht="30" x14ac:dyDescent="0.25">
      <c r="A281" s="43">
        <v>3000</v>
      </c>
      <c r="B281" s="9" t="s">
        <v>233</v>
      </c>
      <c r="C281" s="15" t="s">
        <v>273</v>
      </c>
      <c r="D281" s="43">
        <v>3300</v>
      </c>
      <c r="E281" s="15" t="s">
        <v>282</v>
      </c>
      <c r="F281" s="43">
        <v>3310</v>
      </c>
      <c r="G281" s="15"/>
      <c r="H281" s="43"/>
      <c r="I281" s="28">
        <f>+VLOOKUP(J281,ComparacionSr!A:B,2,0)</f>
        <v>35</v>
      </c>
      <c r="J281" s="15" t="s">
        <v>21</v>
      </c>
      <c r="K281" s="43" t="str">
        <f>+VLOOKUP(L281,Subseries!B:C,2,0)</f>
        <v>11</v>
      </c>
      <c r="L281" s="3" t="s">
        <v>23</v>
      </c>
      <c r="M281" s="3">
        <f t="shared" si="36"/>
        <v>35</v>
      </c>
      <c r="N281" s="9" t="str">
        <f t="shared" si="38"/>
        <v>35.11</v>
      </c>
      <c r="O281" s="8" t="s">
        <v>17</v>
      </c>
    </row>
    <row r="282" spans="1:15" ht="30" x14ac:dyDescent="0.25">
      <c r="A282" s="43">
        <v>3000</v>
      </c>
      <c r="B282" s="9" t="s">
        <v>233</v>
      </c>
      <c r="C282" s="15" t="s">
        <v>273</v>
      </c>
      <c r="D282" s="43">
        <v>3300</v>
      </c>
      <c r="E282" s="15" t="s">
        <v>282</v>
      </c>
      <c r="F282" s="43">
        <v>3310</v>
      </c>
      <c r="G282" s="15"/>
      <c r="H282" s="43"/>
      <c r="I282" s="28">
        <f>+VLOOKUP(J282,ComparacionSr!A:B,2,0)</f>
        <v>50</v>
      </c>
      <c r="J282" s="15" t="s">
        <v>24</v>
      </c>
      <c r="K282" s="43" t="str">
        <f>+VLOOKUP(L282,Subseries!B:C,2,0)</f>
        <v>07</v>
      </c>
      <c r="L282" s="3" t="s">
        <v>283</v>
      </c>
      <c r="M282" s="3">
        <f t="shared" si="36"/>
        <v>50</v>
      </c>
      <c r="N282" s="9" t="str">
        <f t="shared" si="38"/>
        <v>50.07</v>
      </c>
      <c r="O282" s="8" t="s">
        <v>17</v>
      </c>
    </row>
    <row r="283" spans="1:15" ht="30" x14ac:dyDescent="0.25">
      <c r="A283" s="43">
        <v>3000</v>
      </c>
      <c r="B283" s="9" t="s">
        <v>233</v>
      </c>
      <c r="C283" s="15" t="s">
        <v>273</v>
      </c>
      <c r="D283" s="43">
        <v>3300</v>
      </c>
      <c r="E283" s="15" t="s">
        <v>282</v>
      </c>
      <c r="F283" s="43">
        <v>3310</v>
      </c>
      <c r="G283" s="15"/>
      <c r="H283" s="43"/>
      <c r="I283" s="28">
        <f>+VLOOKUP(J283,ComparacionSr!A:B,2,0)</f>
        <v>52</v>
      </c>
      <c r="J283" s="15" t="s">
        <v>218</v>
      </c>
      <c r="K283" s="43" t="str">
        <f>+VLOOKUP(L283,Subseries!B:C,2,0)</f>
        <v>09</v>
      </c>
      <c r="L283" s="3" t="s">
        <v>284</v>
      </c>
      <c r="M283" s="3">
        <f t="shared" si="36"/>
        <v>52</v>
      </c>
      <c r="N283" s="9" t="str">
        <f t="shared" si="38"/>
        <v>52.09</v>
      </c>
      <c r="O283" s="8" t="s">
        <v>17</v>
      </c>
    </row>
    <row r="284" spans="1:15" ht="30" x14ac:dyDescent="0.25">
      <c r="A284" s="43">
        <v>3000</v>
      </c>
      <c r="B284" s="9" t="s">
        <v>233</v>
      </c>
      <c r="C284" s="15" t="s">
        <v>273</v>
      </c>
      <c r="D284" s="43">
        <v>3300</v>
      </c>
      <c r="E284" s="15" t="s">
        <v>285</v>
      </c>
      <c r="F284" s="43">
        <v>3320</v>
      </c>
      <c r="G284" s="15"/>
      <c r="H284" s="43"/>
      <c r="I284" s="28">
        <f>+VLOOKUP(J284,ComparacionSr!A:B,2,0)</f>
        <v>35</v>
      </c>
      <c r="J284" s="15" t="s">
        <v>21</v>
      </c>
      <c r="K284" s="43" t="str">
        <f>+VLOOKUP(L284,Subseries!B:C,2,0)</f>
        <v>11</v>
      </c>
      <c r="L284" s="3" t="s">
        <v>23</v>
      </c>
      <c r="M284" s="3">
        <f t="shared" si="36"/>
        <v>35</v>
      </c>
      <c r="N284" s="9" t="str">
        <f t="shared" si="38"/>
        <v>35.11</v>
      </c>
      <c r="O284" s="8" t="s">
        <v>17</v>
      </c>
    </row>
    <row r="285" spans="1:15" ht="30" x14ac:dyDescent="0.25">
      <c r="A285" s="43">
        <v>3000</v>
      </c>
      <c r="B285" s="9" t="s">
        <v>233</v>
      </c>
      <c r="C285" s="15" t="s">
        <v>273</v>
      </c>
      <c r="D285" s="43">
        <v>3300</v>
      </c>
      <c r="E285" s="15" t="s">
        <v>285</v>
      </c>
      <c r="F285" s="43">
        <v>3320</v>
      </c>
      <c r="G285" s="15"/>
      <c r="H285" s="43"/>
      <c r="I285" s="28">
        <f>+VLOOKUP(J285,ComparacionSr!A:B,2,0)</f>
        <v>49</v>
      </c>
      <c r="J285" s="15" t="s">
        <v>37</v>
      </c>
      <c r="K285" s="43" t="str">
        <f>+VLOOKUP(L285,Subseries!B:C,2,0)</f>
        <v>22</v>
      </c>
      <c r="L285" s="31" t="s">
        <v>286</v>
      </c>
      <c r="M285" s="3">
        <f t="shared" si="36"/>
        <v>49</v>
      </c>
      <c r="N285" s="9" t="str">
        <f t="shared" si="38"/>
        <v>49.22</v>
      </c>
      <c r="O285" s="8" t="s">
        <v>17</v>
      </c>
    </row>
    <row r="286" spans="1:15" ht="30" x14ac:dyDescent="0.25">
      <c r="A286" s="43">
        <v>3000</v>
      </c>
      <c r="B286" s="9" t="s">
        <v>233</v>
      </c>
      <c r="C286" s="15" t="s">
        <v>273</v>
      </c>
      <c r="D286" s="43">
        <v>3300</v>
      </c>
      <c r="E286" s="15" t="s">
        <v>285</v>
      </c>
      <c r="F286" s="43">
        <v>3320</v>
      </c>
      <c r="G286" s="15"/>
      <c r="H286" s="43"/>
      <c r="I286" s="28">
        <f>+VLOOKUP(J286,ComparacionSr!A:B,2,0)</f>
        <v>50</v>
      </c>
      <c r="J286" s="15" t="s">
        <v>24</v>
      </c>
      <c r="K286" s="43" t="str">
        <f>+VLOOKUP(L286,Subseries!B:C,2,0)</f>
        <v>01</v>
      </c>
      <c r="L286" s="23" t="s">
        <v>287</v>
      </c>
      <c r="M286" s="3">
        <f t="shared" si="36"/>
        <v>50</v>
      </c>
      <c r="N286" s="9" t="str">
        <f t="shared" si="38"/>
        <v>50.01</v>
      </c>
      <c r="O286" s="8" t="s">
        <v>17</v>
      </c>
    </row>
    <row r="287" spans="1:15" ht="30" x14ac:dyDescent="0.25">
      <c r="A287" s="43">
        <v>3000</v>
      </c>
      <c r="B287" s="9" t="s">
        <v>233</v>
      </c>
      <c r="C287" s="15" t="s">
        <v>273</v>
      </c>
      <c r="D287" s="43">
        <v>3300</v>
      </c>
      <c r="E287" s="15" t="s">
        <v>285</v>
      </c>
      <c r="F287" s="43">
        <v>3320</v>
      </c>
      <c r="G287" s="15"/>
      <c r="H287" s="43"/>
      <c r="I287" s="28">
        <f>+VLOOKUP(J287,ComparacionSr!A:B,2,0)</f>
        <v>52</v>
      </c>
      <c r="J287" s="15" t="s">
        <v>218</v>
      </c>
      <c r="K287" s="43" t="str">
        <f>+VLOOKUP(L287,Subseries!B:C,2,0)</f>
        <v>08</v>
      </c>
      <c r="L287" s="3" t="s">
        <v>288</v>
      </c>
      <c r="M287" s="3">
        <f t="shared" si="36"/>
        <v>52</v>
      </c>
      <c r="N287" s="9" t="str">
        <f t="shared" si="38"/>
        <v>52.08</v>
      </c>
      <c r="O287" s="8" t="s">
        <v>17</v>
      </c>
    </row>
    <row r="288" spans="1:15" ht="30" x14ac:dyDescent="0.25">
      <c r="A288" s="43">
        <v>3000</v>
      </c>
      <c r="B288" s="9" t="s">
        <v>233</v>
      </c>
      <c r="C288" s="15" t="s">
        <v>273</v>
      </c>
      <c r="D288" s="43">
        <v>3300</v>
      </c>
      <c r="E288" s="15" t="s">
        <v>285</v>
      </c>
      <c r="F288" s="43">
        <v>3320</v>
      </c>
      <c r="G288" s="15"/>
      <c r="H288" s="43"/>
      <c r="I288" s="28">
        <f>+VLOOKUP(J288,ComparacionSr!A:B,2,0)</f>
        <v>53</v>
      </c>
      <c r="J288" s="23" t="s">
        <v>289</v>
      </c>
      <c r="K288" s="43"/>
      <c r="L288" s="7"/>
      <c r="M288" s="3">
        <f t="shared" si="36"/>
        <v>53</v>
      </c>
      <c r="N288" s="9"/>
      <c r="O288" s="8" t="s">
        <v>17</v>
      </c>
    </row>
    <row r="289" spans="1:15" ht="30" x14ac:dyDescent="0.25">
      <c r="A289" s="43">
        <v>3000</v>
      </c>
      <c r="B289" s="9" t="s">
        <v>233</v>
      </c>
      <c r="C289" s="15" t="s">
        <v>273</v>
      </c>
      <c r="D289" s="43">
        <v>3300</v>
      </c>
      <c r="E289" s="15" t="s">
        <v>285</v>
      </c>
      <c r="F289" s="43">
        <v>3320</v>
      </c>
      <c r="G289" s="15"/>
      <c r="H289" s="43"/>
      <c r="I289" s="28">
        <f>+VLOOKUP(J289,ComparacionSr!A:B,2,0)</f>
        <v>54</v>
      </c>
      <c r="J289" s="15" t="s">
        <v>26</v>
      </c>
      <c r="K289" s="43" t="str">
        <f>+VLOOKUP(L289,Subseries!B:C,2,0)</f>
        <v>04</v>
      </c>
      <c r="L289" s="3" t="s">
        <v>290</v>
      </c>
      <c r="M289" s="3">
        <f t="shared" si="36"/>
        <v>54</v>
      </c>
      <c r="N289" s="9" t="str">
        <f t="shared" ref="N289:N297" si="39">+CONCATENATE(I289,".",K289)</f>
        <v>54.04</v>
      </c>
      <c r="O289" s="8" t="s">
        <v>17</v>
      </c>
    </row>
    <row r="290" spans="1:15" ht="30" x14ac:dyDescent="0.25">
      <c r="A290" s="43">
        <v>3000</v>
      </c>
      <c r="B290" s="9" t="s">
        <v>233</v>
      </c>
      <c r="C290" s="15" t="s">
        <v>273</v>
      </c>
      <c r="D290" s="43">
        <v>3300</v>
      </c>
      <c r="E290" s="15" t="s">
        <v>291</v>
      </c>
      <c r="F290" s="43">
        <v>3330</v>
      </c>
      <c r="G290" s="15"/>
      <c r="H290" s="43"/>
      <c r="I290" s="28">
        <f>+VLOOKUP(J290,ComparacionSr!A:B,2,0)</f>
        <v>35</v>
      </c>
      <c r="J290" s="15" t="s">
        <v>21</v>
      </c>
      <c r="K290" s="43" t="str">
        <f>+VLOOKUP(L290,Subseries!B:C,2,0)</f>
        <v>11</v>
      </c>
      <c r="L290" s="3" t="s">
        <v>23</v>
      </c>
      <c r="M290" s="3">
        <f t="shared" si="36"/>
        <v>35</v>
      </c>
      <c r="N290" s="9" t="str">
        <f t="shared" si="39"/>
        <v>35.11</v>
      </c>
      <c r="O290" s="8" t="s">
        <v>17</v>
      </c>
    </row>
    <row r="291" spans="1:15" ht="30" x14ac:dyDescent="0.25">
      <c r="A291" s="43">
        <v>3000</v>
      </c>
      <c r="B291" s="9" t="s">
        <v>233</v>
      </c>
      <c r="C291" s="15" t="s">
        <v>273</v>
      </c>
      <c r="D291" s="43">
        <v>3300</v>
      </c>
      <c r="E291" s="15" t="s">
        <v>291</v>
      </c>
      <c r="F291" s="43">
        <v>3330</v>
      </c>
      <c r="G291" s="15"/>
      <c r="H291" s="43"/>
      <c r="I291" s="28">
        <f>+VLOOKUP(J291,ComparacionSr!A:B,2,0)</f>
        <v>49</v>
      </c>
      <c r="J291" s="15" t="s">
        <v>37</v>
      </c>
      <c r="K291" s="43" t="str">
        <f>+VLOOKUP(L291,Subseries!B:C,2,0)</f>
        <v>29</v>
      </c>
      <c r="L291" s="31" t="s">
        <v>292</v>
      </c>
      <c r="M291" s="3">
        <f t="shared" si="36"/>
        <v>49</v>
      </c>
      <c r="N291" s="9" t="str">
        <f t="shared" si="39"/>
        <v>49.29</v>
      </c>
      <c r="O291" s="8" t="s">
        <v>17</v>
      </c>
    </row>
    <row r="292" spans="1:15" ht="30" x14ac:dyDescent="0.25">
      <c r="A292" s="43">
        <v>3000</v>
      </c>
      <c r="B292" s="9" t="s">
        <v>233</v>
      </c>
      <c r="C292" s="15" t="s">
        <v>273</v>
      </c>
      <c r="D292" s="43">
        <v>3300</v>
      </c>
      <c r="E292" s="15" t="s">
        <v>291</v>
      </c>
      <c r="F292" s="43">
        <v>3330</v>
      </c>
      <c r="G292" s="15"/>
      <c r="H292" s="43"/>
      <c r="I292" s="28">
        <f>+VLOOKUP(J292,ComparacionSr!A:B,2,0)</f>
        <v>50</v>
      </c>
      <c r="J292" s="15" t="s">
        <v>24</v>
      </c>
      <c r="K292" s="43" t="str">
        <f>+VLOOKUP(L292,Subseries!B:C,2,0)</f>
        <v>04</v>
      </c>
      <c r="L292" s="31" t="s">
        <v>293</v>
      </c>
      <c r="M292" s="3">
        <f t="shared" si="36"/>
        <v>50</v>
      </c>
      <c r="N292" s="9" t="str">
        <f t="shared" si="39"/>
        <v>50.04</v>
      </c>
      <c r="O292" s="8" t="s">
        <v>17</v>
      </c>
    </row>
    <row r="293" spans="1:15" ht="30" x14ac:dyDescent="0.25">
      <c r="A293" s="43">
        <v>3000</v>
      </c>
      <c r="B293" s="9" t="s">
        <v>233</v>
      </c>
      <c r="C293" s="15" t="s">
        <v>273</v>
      </c>
      <c r="D293" s="43">
        <v>3300</v>
      </c>
      <c r="E293" s="15" t="s">
        <v>291</v>
      </c>
      <c r="F293" s="43">
        <v>3330</v>
      </c>
      <c r="G293" s="15"/>
      <c r="H293" s="43"/>
      <c r="I293" s="28">
        <f>+VLOOKUP(J293,ComparacionSr!A:B,2,0)</f>
        <v>52</v>
      </c>
      <c r="J293" s="15" t="s">
        <v>218</v>
      </c>
      <c r="K293" s="43" t="str">
        <f>+VLOOKUP(L293,Subseries!B:C,2,0)</f>
        <v>05</v>
      </c>
      <c r="L293" s="31" t="s">
        <v>294</v>
      </c>
      <c r="M293" s="3">
        <f t="shared" si="36"/>
        <v>52</v>
      </c>
      <c r="N293" s="9" t="str">
        <f t="shared" si="39"/>
        <v>52.05</v>
      </c>
      <c r="O293" s="8" t="s">
        <v>17</v>
      </c>
    </row>
    <row r="294" spans="1:15" ht="30" x14ac:dyDescent="0.25">
      <c r="A294" s="43">
        <v>3000</v>
      </c>
      <c r="B294" s="9" t="s">
        <v>233</v>
      </c>
      <c r="C294" s="15" t="s">
        <v>273</v>
      </c>
      <c r="D294" s="43">
        <v>3300</v>
      </c>
      <c r="E294" s="15" t="s">
        <v>291</v>
      </c>
      <c r="F294" s="43">
        <v>3330</v>
      </c>
      <c r="G294" s="15"/>
      <c r="H294" s="43"/>
      <c r="I294" s="28">
        <f>+VLOOKUP(J294,ComparacionSr!A:B,2,0)</f>
        <v>54</v>
      </c>
      <c r="J294" s="15" t="s">
        <v>26</v>
      </c>
      <c r="K294" s="43" t="str">
        <f>+VLOOKUP(L294,Subseries!B:C,2,0)</f>
        <v>15</v>
      </c>
      <c r="L294" s="31" t="s">
        <v>295</v>
      </c>
      <c r="M294" s="3">
        <f t="shared" si="36"/>
        <v>54</v>
      </c>
      <c r="N294" s="9" t="str">
        <f t="shared" si="39"/>
        <v>54.15</v>
      </c>
      <c r="O294" s="8" t="s">
        <v>17</v>
      </c>
    </row>
    <row r="295" spans="1:15" x14ac:dyDescent="0.25">
      <c r="A295" s="43">
        <v>4000</v>
      </c>
      <c r="B295" s="9" t="s">
        <v>296</v>
      </c>
      <c r="C295" s="15"/>
      <c r="D295" s="43"/>
      <c r="E295" s="15"/>
      <c r="F295" s="43"/>
      <c r="G295" s="15"/>
      <c r="H295" s="43"/>
      <c r="I295" s="28" t="str">
        <f>+VLOOKUP(J295,ComparacionSr!A:B,2,0)</f>
        <v>02</v>
      </c>
      <c r="J295" s="15" t="s">
        <v>15</v>
      </c>
      <c r="K295" s="43" t="str">
        <f>+VLOOKUP(L295,Subseries!B:C,2,0)</f>
        <v>13</v>
      </c>
      <c r="L295" s="3" t="s">
        <v>297</v>
      </c>
      <c r="M295" s="3" t="str">
        <f t="shared" si="36"/>
        <v>02</v>
      </c>
      <c r="N295" s="9" t="str">
        <f t="shared" si="39"/>
        <v>02.13</v>
      </c>
      <c r="O295" s="8" t="s">
        <v>17</v>
      </c>
    </row>
    <row r="296" spans="1:15" x14ac:dyDescent="0.25">
      <c r="A296" s="43">
        <v>4000</v>
      </c>
      <c r="B296" s="9" t="s">
        <v>296</v>
      </c>
      <c r="C296" s="15"/>
      <c r="D296" s="43"/>
      <c r="E296" s="15"/>
      <c r="F296" s="43"/>
      <c r="G296" s="15"/>
      <c r="H296" s="43"/>
      <c r="I296" s="28" t="str">
        <f>+VLOOKUP(J296,ComparacionSr!A:B,2,0)</f>
        <v>02</v>
      </c>
      <c r="J296" s="15" t="s">
        <v>15</v>
      </c>
      <c r="K296" s="43" t="str">
        <f>+VLOOKUP(L296,Subseries!B:C,2,0)</f>
        <v>21</v>
      </c>
      <c r="L296" s="3" t="s">
        <v>298</v>
      </c>
      <c r="M296" s="3" t="str">
        <f t="shared" si="36"/>
        <v>02</v>
      </c>
      <c r="N296" s="9" t="str">
        <f t="shared" si="39"/>
        <v>02.21</v>
      </c>
      <c r="O296" s="8" t="s">
        <v>17</v>
      </c>
    </row>
    <row r="297" spans="1:15" x14ac:dyDescent="0.25">
      <c r="A297" s="43">
        <v>4000</v>
      </c>
      <c r="B297" s="9" t="s">
        <v>296</v>
      </c>
      <c r="C297" s="15"/>
      <c r="D297" s="43"/>
      <c r="E297" s="15"/>
      <c r="F297" s="43"/>
      <c r="G297" s="15"/>
      <c r="H297" s="43"/>
      <c r="I297" s="28" t="str">
        <f>+VLOOKUP(J297,ComparacionSr!A:B,2,0)</f>
        <v>02</v>
      </c>
      <c r="J297" s="15" t="s">
        <v>15</v>
      </c>
      <c r="K297" s="43" t="str">
        <f>+VLOOKUP(L297,Subseries!B:C,2,0)</f>
        <v>33</v>
      </c>
      <c r="L297" s="3" t="s">
        <v>299</v>
      </c>
      <c r="M297" s="3" t="str">
        <f t="shared" si="36"/>
        <v>02</v>
      </c>
      <c r="N297" s="9" t="str">
        <f t="shared" si="39"/>
        <v>02.33</v>
      </c>
      <c r="O297" s="8" t="s">
        <v>17</v>
      </c>
    </row>
    <row r="298" spans="1:15" x14ac:dyDescent="0.25">
      <c r="A298" s="43">
        <v>4000</v>
      </c>
      <c r="B298" s="9" t="s">
        <v>296</v>
      </c>
      <c r="C298" s="15"/>
      <c r="D298" s="43"/>
      <c r="E298" s="15"/>
      <c r="F298" s="43"/>
      <c r="G298" s="15"/>
      <c r="H298" s="43"/>
      <c r="I298" s="28">
        <f>+VLOOKUP(J298,ComparacionSr!A:B,2,0)</f>
        <v>12</v>
      </c>
      <c r="J298" s="15" t="s">
        <v>300</v>
      </c>
      <c r="K298" s="43"/>
      <c r="L298" s="7"/>
      <c r="M298" s="3">
        <f t="shared" si="36"/>
        <v>12</v>
      </c>
      <c r="N298" s="9"/>
      <c r="O298" s="8" t="s">
        <v>17</v>
      </c>
    </row>
    <row r="299" spans="1:15" x14ac:dyDescent="0.25">
      <c r="A299" s="43">
        <v>4000</v>
      </c>
      <c r="B299" s="9" t="s">
        <v>296</v>
      </c>
      <c r="C299" s="15"/>
      <c r="D299" s="43"/>
      <c r="E299" s="15"/>
      <c r="F299" s="43"/>
      <c r="G299" s="15"/>
      <c r="H299" s="43"/>
      <c r="I299" s="28">
        <f>+VLOOKUP(J299,ComparacionSr!A:B,2,0)</f>
        <v>24</v>
      </c>
      <c r="J299" s="15" t="s">
        <v>18</v>
      </c>
      <c r="K299" s="43"/>
      <c r="L299" s="7"/>
      <c r="M299" s="3">
        <f t="shared" si="36"/>
        <v>24</v>
      </c>
      <c r="N299" s="9"/>
      <c r="O299" s="8" t="s">
        <v>19</v>
      </c>
    </row>
    <row r="300" spans="1:15" x14ac:dyDescent="0.25">
      <c r="A300" s="43">
        <v>4000</v>
      </c>
      <c r="B300" s="9" t="s">
        <v>296</v>
      </c>
      <c r="C300" s="15"/>
      <c r="D300" s="43"/>
      <c r="E300" s="15"/>
      <c r="F300" s="43"/>
      <c r="G300" s="15"/>
      <c r="H300" s="43"/>
      <c r="I300" s="28">
        <f>+VLOOKUP(J300,ComparacionSr!A:B,2,0)</f>
        <v>45</v>
      </c>
      <c r="J300" s="15" t="s">
        <v>35</v>
      </c>
      <c r="K300" s="43" t="str">
        <f>+VLOOKUP(L300,Subseries!B:C,2,0)</f>
        <v>01</v>
      </c>
      <c r="L300" s="3" t="s">
        <v>301</v>
      </c>
      <c r="M300" s="3">
        <f t="shared" si="36"/>
        <v>45</v>
      </c>
      <c r="N300" s="9" t="str">
        <f t="shared" ref="N300:N302" si="40">+CONCATENATE(I300,".",K300)</f>
        <v>45.01</v>
      </c>
      <c r="O300" s="8" t="s">
        <v>17</v>
      </c>
    </row>
    <row r="301" spans="1:15" x14ac:dyDescent="0.25">
      <c r="A301" s="43">
        <v>4000</v>
      </c>
      <c r="B301" s="9" t="s">
        <v>296</v>
      </c>
      <c r="C301" s="15"/>
      <c r="D301" s="43"/>
      <c r="E301" s="15"/>
      <c r="F301" s="43"/>
      <c r="G301" s="15"/>
      <c r="H301" s="43"/>
      <c r="I301" s="28">
        <f>+VLOOKUP(J301,ComparacionSr!A:B,2,0)</f>
        <v>56</v>
      </c>
      <c r="J301" s="15" t="s">
        <v>142</v>
      </c>
      <c r="K301" s="43" t="str">
        <f>+VLOOKUP(L301,Subseries!B:C,2,0)</f>
        <v>02</v>
      </c>
      <c r="L301" s="3" t="s">
        <v>302</v>
      </c>
      <c r="M301" s="3">
        <f t="shared" si="36"/>
        <v>56</v>
      </c>
      <c r="N301" s="9" t="str">
        <f t="shared" si="40"/>
        <v>56.02</v>
      </c>
      <c r="O301" s="8" t="s">
        <v>17</v>
      </c>
    </row>
    <row r="302" spans="1:15" x14ac:dyDescent="0.25">
      <c r="A302" s="43">
        <v>4000</v>
      </c>
      <c r="B302" s="9" t="s">
        <v>296</v>
      </c>
      <c r="C302" s="15"/>
      <c r="D302" s="43"/>
      <c r="E302" s="15"/>
      <c r="F302" s="43"/>
      <c r="G302" s="15"/>
      <c r="H302" s="43"/>
      <c r="I302" s="28">
        <f>+VLOOKUP(J302,ComparacionSr!A:B,2,0)</f>
        <v>56</v>
      </c>
      <c r="J302" s="15" t="s">
        <v>142</v>
      </c>
      <c r="K302" s="43" t="str">
        <f>+VLOOKUP(L302,Subseries!B:C,2,0)</f>
        <v>03</v>
      </c>
      <c r="L302" s="3" t="s">
        <v>303</v>
      </c>
      <c r="M302" s="3">
        <f t="shared" si="36"/>
        <v>56</v>
      </c>
      <c r="N302" s="9" t="str">
        <f t="shared" si="40"/>
        <v>56.03</v>
      </c>
      <c r="O302" s="8" t="s">
        <v>17</v>
      </c>
    </row>
    <row r="303" spans="1:15" x14ac:dyDescent="0.25">
      <c r="A303" s="43">
        <v>4000</v>
      </c>
      <c r="B303" s="9" t="s">
        <v>296</v>
      </c>
      <c r="C303" s="15"/>
      <c r="D303" s="43"/>
      <c r="E303" s="15"/>
      <c r="F303" s="43"/>
      <c r="G303" s="15" t="s">
        <v>304</v>
      </c>
      <c r="H303" s="43">
        <v>4001</v>
      </c>
      <c r="I303" s="28">
        <f>+VLOOKUP(J303,ComparacionSr!A:B,2,0)</f>
        <v>24</v>
      </c>
      <c r="J303" s="15" t="s">
        <v>18</v>
      </c>
      <c r="K303" s="43"/>
      <c r="L303" s="7"/>
      <c r="M303" s="3">
        <f t="shared" si="36"/>
        <v>24</v>
      </c>
      <c r="N303" s="9"/>
      <c r="O303" s="8" t="s">
        <v>19</v>
      </c>
    </row>
    <row r="304" spans="1:15" x14ac:dyDescent="0.25">
      <c r="A304" s="43">
        <v>4000</v>
      </c>
      <c r="B304" s="9" t="s">
        <v>296</v>
      </c>
      <c r="C304" s="15"/>
      <c r="D304" s="43"/>
      <c r="E304" s="15"/>
      <c r="F304" s="43"/>
      <c r="G304" s="15" t="s">
        <v>304</v>
      </c>
      <c r="H304" s="43">
        <v>4001</v>
      </c>
      <c r="I304" s="28">
        <f>+VLOOKUP(J304,ComparacionSr!A:B,2,0)</f>
        <v>35</v>
      </c>
      <c r="J304" s="15" t="s">
        <v>21</v>
      </c>
      <c r="K304" s="43" t="str">
        <f>+VLOOKUP(L304,Subseries!B:C,2,0)</f>
        <v>11</v>
      </c>
      <c r="L304" s="3" t="s">
        <v>23</v>
      </c>
      <c r="M304" s="3">
        <f t="shared" si="36"/>
        <v>35</v>
      </c>
      <c r="N304" s="9" t="str">
        <f t="shared" ref="N304:N309" si="41">+CONCATENATE(I304,".",K304)</f>
        <v>35.11</v>
      </c>
      <c r="O304" s="8" t="s">
        <v>17</v>
      </c>
    </row>
    <row r="305" spans="1:15" x14ac:dyDescent="0.25">
      <c r="A305" s="43">
        <v>4000</v>
      </c>
      <c r="B305" s="9" t="s">
        <v>296</v>
      </c>
      <c r="C305" s="15"/>
      <c r="D305" s="43"/>
      <c r="E305" s="15"/>
      <c r="F305" s="43"/>
      <c r="G305" s="15" t="s">
        <v>304</v>
      </c>
      <c r="H305" s="43">
        <v>4001</v>
      </c>
      <c r="I305" s="28">
        <f>+VLOOKUP(J305,ComparacionSr!A:B,2,0)</f>
        <v>51</v>
      </c>
      <c r="J305" s="15" t="s">
        <v>82</v>
      </c>
      <c r="K305" s="43" t="str">
        <f>+VLOOKUP(L305,Subseries!B:C,2,0)</f>
        <v>18</v>
      </c>
      <c r="L305" s="23" t="s">
        <v>305</v>
      </c>
      <c r="M305" s="3">
        <f t="shared" si="36"/>
        <v>51</v>
      </c>
      <c r="N305" s="9" t="str">
        <f t="shared" si="41"/>
        <v>51.18</v>
      </c>
      <c r="O305" s="8" t="s">
        <v>17</v>
      </c>
    </row>
    <row r="306" spans="1:15" x14ac:dyDescent="0.25">
      <c r="A306" s="43">
        <v>4000</v>
      </c>
      <c r="B306" s="9" t="s">
        <v>296</v>
      </c>
      <c r="C306" s="15"/>
      <c r="D306" s="43"/>
      <c r="E306" s="15"/>
      <c r="F306" s="43"/>
      <c r="G306" s="15" t="s">
        <v>304</v>
      </c>
      <c r="H306" s="43">
        <v>4001</v>
      </c>
      <c r="I306" s="28">
        <f>+VLOOKUP(J306,ComparacionSr!A:B,2,0)</f>
        <v>51</v>
      </c>
      <c r="J306" s="15" t="s">
        <v>82</v>
      </c>
      <c r="K306" s="43" t="str">
        <f>+VLOOKUP(L306,Subseries!B:C,2,0)</f>
        <v>31</v>
      </c>
      <c r="L306" s="37" t="s">
        <v>306</v>
      </c>
      <c r="M306" s="3">
        <f t="shared" si="36"/>
        <v>51</v>
      </c>
      <c r="N306" s="9" t="str">
        <f t="shared" si="41"/>
        <v>51.31</v>
      </c>
      <c r="O306" s="8" t="s">
        <v>17</v>
      </c>
    </row>
    <row r="307" spans="1:15" x14ac:dyDescent="0.25">
      <c r="A307" s="43">
        <v>4000</v>
      </c>
      <c r="B307" s="9" t="s">
        <v>296</v>
      </c>
      <c r="C307" s="15"/>
      <c r="D307" s="43"/>
      <c r="E307" s="15"/>
      <c r="F307" s="43"/>
      <c r="G307" s="15" t="s">
        <v>304</v>
      </c>
      <c r="H307" s="43">
        <v>4001</v>
      </c>
      <c r="I307" s="28">
        <f>+VLOOKUP(J307,ComparacionSr!A:B,2,0)</f>
        <v>51</v>
      </c>
      <c r="J307" s="15" t="s">
        <v>82</v>
      </c>
      <c r="K307" s="43" t="str">
        <f>+VLOOKUP(L307,Subseries!B:C,2,0)</f>
        <v>32</v>
      </c>
      <c r="L307" s="37" t="s">
        <v>307</v>
      </c>
      <c r="M307" s="3">
        <f t="shared" si="36"/>
        <v>51</v>
      </c>
      <c r="N307" s="9" t="str">
        <f t="shared" si="41"/>
        <v>51.32</v>
      </c>
      <c r="O307" s="8" t="s">
        <v>17</v>
      </c>
    </row>
    <row r="308" spans="1:15" x14ac:dyDescent="0.25">
      <c r="A308" s="43">
        <v>4000</v>
      </c>
      <c r="B308" s="9" t="s">
        <v>296</v>
      </c>
      <c r="C308" s="15"/>
      <c r="D308" s="43"/>
      <c r="E308" s="15"/>
      <c r="F308" s="43"/>
      <c r="G308" s="15" t="s">
        <v>304</v>
      </c>
      <c r="H308" s="43">
        <v>4001</v>
      </c>
      <c r="I308" s="28">
        <f>+VLOOKUP(J308,ComparacionSr!A:B,2,0)</f>
        <v>51</v>
      </c>
      <c r="J308" s="15" t="s">
        <v>82</v>
      </c>
      <c r="K308" s="43" t="str">
        <f>+VLOOKUP(L308,Subseries!B:C,2,0)</f>
        <v>33</v>
      </c>
      <c r="L308" s="37" t="s">
        <v>308</v>
      </c>
      <c r="M308" s="3">
        <f t="shared" si="36"/>
        <v>51</v>
      </c>
      <c r="N308" s="9" t="str">
        <f t="shared" si="41"/>
        <v>51.33</v>
      </c>
      <c r="O308" s="8" t="s">
        <v>17</v>
      </c>
    </row>
    <row r="309" spans="1:15" ht="30" x14ac:dyDescent="0.25">
      <c r="A309" s="43">
        <v>4000</v>
      </c>
      <c r="B309" s="9" t="s">
        <v>296</v>
      </c>
      <c r="C309" s="15" t="s">
        <v>309</v>
      </c>
      <c r="D309" s="43">
        <v>4100</v>
      </c>
      <c r="E309" s="15"/>
      <c r="F309" s="43"/>
      <c r="G309" s="15"/>
      <c r="H309" s="43"/>
      <c r="I309" s="28" t="str">
        <f>+VLOOKUP(J309,ComparacionSr!A:B,2,0)</f>
        <v>02</v>
      </c>
      <c r="J309" s="15" t="s">
        <v>15</v>
      </c>
      <c r="K309" s="43" t="str">
        <f>+VLOOKUP(L309,Subseries!B:C,2,0)</f>
        <v>14</v>
      </c>
      <c r="L309" s="23" t="s">
        <v>310</v>
      </c>
      <c r="M309" s="3" t="str">
        <f t="shared" si="36"/>
        <v>02</v>
      </c>
      <c r="N309" s="9" t="str">
        <f t="shared" si="41"/>
        <v>02.14</v>
      </c>
      <c r="O309" s="8" t="s">
        <v>17</v>
      </c>
    </row>
    <row r="310" spans="1:15" ht="30" x14ac:dyDescent="0.25">
      <c r="A310" s="43">
        <v>4000</v>
      </c>
      <c r="B310" s="9" t="s">
        <v>296</v>
      </c>
      <c r="C310" s="15" t="s">
        <v>309</v>
      </c>
      <c r="D310" s="43">
        <v>4100</v>
      </c>
      <c r="E310" s="15"/>
      <c r="F310" s="43"/>
      <c r="G310" s="15"/>
      <c r="H310" s="43"/>
      <c r="I310" s="28" t="str">
        <f>+VLOOKUP(J310,ComparacionSr!A:B,2,0)</f>
        <v>05</v>
      </c>
      <c r="J310" s="15" t="s">
        <v>311</v>
      </c>
      <c r="K310" s="43"/>
      <c r="L310" s="7"/>
      <c r="M310" s="3" t="str">
        <f t="shared" si="36"/>
        <v>05</v>
      </c>
      <c r="N310" s="9"/>
      <c r="O310" s="8" t="s">
        <v>17</v>
      </c>
    </row>
    <row r="311" spans="1:15" ht="30" x14ac:dyDescent="0.25">
      <c r="A311" s="43">
        <v>4000</v>
      </c>
      <c r="B311" s="9" t="s">
        <v>296</v>
      </c>
      <c r="C311" s="15" t="s">
        <v>309</v>
      </c>
      <c r="D311" s="43">
        <v>4100</v>
      </c>
      <c r="E311" s="15"/>
      <c r="F311" s="43"/>
      <c r="G311" s="15"/>
      <c r="H311" s="43"/>
      <c r="I311" s="28">
        <f>+VLOOKUP(J311,ComparacionSr!A:B,2,0)</f>
        <v>17</v>
      </c>
      <c r="J311" s="15" t="s">
        <v>33</v>
      </c>
      <c r="K311" s="43" t="str">
        <f>+VLOOKUP(L311,Subseries!B:C,2,0)</f>
        <v>04</v>
      </c>
      <c r="L311" s="21" t="s">
        <v>312</v>
      </c>
      <c r="M311" s="3">
        <f t="shared" si="36"/>
        <v>17</v>
      </c>
      <c r="N311" s="9" t="str">
        <f>+CONCATENATE(I311,".",K311)</f>
        <v>17.04</v>
      </c>
      <c r="O311" s="8" t="s">
        <v>17</v>
      </c>
    </row>
    <row r="312" spans="1:15" ht="30" x14ac:dyDescent="0.25">
      <c r="A312" s="43">
        <v>4000</v>
      </c>
      <c r="B312" s="9" t="s">
        <v>296</v>
      </c>
      <c r="C312" s="15" t="s">
        <v>309</v>
      </c>
      <c r="D312" s="43">
        <v>4100</v>
      </c>
      <c r="E312" s="15"/>
      <c r="F312" s="43"/>
      <c r="G312" s="15"/>
      <c r="H312" s="43"/>
      <c r="I312" s="28">
        <f>+VLOOKUP(J312,ComparacionSr!A:B,2,0)</f>
        <v>24</v>
      </c>
      <c r="J312" s="15" t="s">
        <v>18</v>
      </c>
      <c r="K312" s="43"/>
      <c r="L312" s="7"/>
      <c r="M312" s="3">
        <f t="shared" si="36"/>
        <v>24</v>
      </c>
      <c r="N312" s="9"/>
      <c r="O312" s="8" t="s">
        <v>19</v>
      </c>
    </row>
    <row r="313" spans="1:15" ht="30" x14ac:dyDescent="0.25">
      <c r="A313" s="43">
        <v>4000</v>
      </c>
      <c r="B313" s="9" t="s">
        <v>296</v>
      </c>
      <c r="C313" s="15" t="s">
        <v>309</v>
      </c>
      <c r="D313" s="43">
        <v>4100</v>
      </c>
      <c r="E313" s="15"/>
      <c r="F313" s="43"/>
      <c r="G313" s="15"/>
      <c r="H313" s="43"/>
      <c r="I313" s="28">
        <f>+VLOOKUP(J313,ComparacionSr!A:B,2,0)</f>
        <v>35</v>
      </c>
      <c r="J313" s="15" t="s">
        <v>21</v>
      </c>
      <c r="K313" s="43" t="str">
        <f>+VLOOKUP(L313,Subseries!B:C,2,0)</f>
        <v>01</v>
      </c>
      <c r="L313" s="3" t="s">
        <v>22</v>
      </c>
      <c r="M313" s="3">
        <f t="shared" si="36"/>
        <v>35</v>
      </c>
      <c r="N313" s="9" t="str">
        <f t="shared" ref="N313:N316" si="42">+CONCATENATE(I313,".",K313)</f>
        <v>35.01</v>
      </c>
      <c r="O313" s="8" t="s">
        <v>17</v>
      </c>
    </row>
    <row r="314" spans="1:15" ht="30" x14ac:dyDescent="0.25">
      <c r="A314" s="43">
        <v>4000</v>
      </c>
      <c r="B314" s="9" t="s">
        <v>296</v>
      </c>
      <c r="C314" s="15" t="s">
        <v>309</v>
      </c>
      <c r="D314" s="43">
        <v>4100</v>
      </c>
      <c r="E314" s="15"/>
      <c r="F314" s="43"/>
      <c r="G314" s="15"/>
      <c r="H314" s="43"/>
      <c r="I314" s="28">
        <f>+VLOOKUP(J314,ComparacionSr!A:B,2,0)</f>
        <v>35</v>
      </c>
      <c r="J314" s="15" t="s">
        <v>21</v>
      </c>
      <c r="K314" s="43" t="str">
        <f>+VLOOKUP(L314,Subseries!B:C,2,0)</f>
        <v>11</v>
      </c>
      <c r="L314" s="30" t="s">
        <v>23</v>
      </c>
      <c r="M314" s="3">
        <f t="shared" si="36"/>
        <v>35</v>
      </c>
      <c r="N314" s="9" t="str">
        <f t="shared" si="42"/>
        <v>35.11</v>
      </c>
      <c r="O314" s="8" t="s">
        <v>17</v>
      </c>
    </row>
    <row r="315" spans="1:15" ht="30" x14ac:dyDescent="0.25">
      <c r="A315" s="43">
        <v>4000</v>
      </c>
      <c r="B315" s="9" t="s">
        <v>296</v>
      </c>
      <c r="C315" s="15" t="s">
        <v>309</v>
      </c>
      <c r="D315" s="43">
        <v>4100</v>
      </c>
      <c r="E315" s="15"/>
      <c r="F315" s="43"/>
      <c r="G315" s="15"/>
      <c r="H315" s="43"/>
      <c r="I315" s="28">
        <f>+VLOOKUP(J315,ComparacionSr!A:B,2,0)</f>
        <v>49</v>
      </c>
      <c r="J315" s="15" t="s">
        <v>37</v>
      </c>
      <c r="K315" s="43" t="str">
        <f>+VLOOKUP(L315,Subseries!B:C,2,0)</f>
        <v>18</v>
      </c>
      <c r="L315" s="21" t="s">
        <v>761</v>
      </c>
      <c r="M315" s="3">
        <f t="shared" si="36"/>
        <v>49</v>
      </c>
      <c r="N315" s="9" t="str">
        <f t="shared" si="42"/>
        <v>49.18</v>
      </c>
      <c r="O315" s="8" t="s">
        <v>17</v>
      </c>
    </row>
    <row r="316" spans="1:15" ht="30" x14ac:dyDescent="0.25">
      <c r="A316" s="43">
        <v>4000</v>
      </c>
      <c r="B316" s="9" t="s">
        <v>296</v>
      </c>
      <c r="C316" s="15" t="s">
        <v>309</v>
      </c>
      <c r="D316" s="43">
        <v>4100</v>
      </c>
      <c r="E316" s="15"/>
      <c r="F316" s="43"/>
      <c r="G316" s="15" t="s">
        <v>314</v>
      </c>
      <c r="H316" s="43">
        <v>4101</v>
      </c>
      <c r="I316" s="28" t="str">
        <f>+VLOOKUP(J316,ComparacionSr!A:B,2,0)</f>
        <v>02</v>
      </c>
      <c r="J316" s="15" t="s">
        <v>15</v>
      </c>
      <c r="K316" s="43" t="str">
        <f>+VLOOKUP(L316,Subseries!B:C,2,0)</f>
        <v>26</v>
      </c>
      <c r="L316" s="23" t="s">
        <v>315</v>
      </c>
      <c r="M316" s="3" t="str">
        <f t="shared" si="36"/>
        <v>02</v>
      </c>
      <c r="N316" s="9" t="str">
        <f t="shared" si="42"/>
        <v>02.26</v>
      </c>
      <c r="O316" s="8" t="s">
        <v>17</v>
      </c>
    </row>
    <row r="317" spans="1:15" ht="30" x14ac:dyDescent="0.25">
      <c r="A317" s="43">
        <v>4000</v>
      </c>
      <c r="B317" s="9" t="s">
        <v>296</v>
      </c>
      <c r="C317" s="15" t="s">
        <v>309</v>
      </c>
      <c r="D317" s="43">
        <v>4100</v>
      </c>
      <c r="E317" s="15"/>
      <c r="F317" s="43"/>
      <c r="G317" s="15" t="s">
        <v>314</v>
      </c>
      <c r="H317" s="43">
        <v>4101</v>
      </c>
      <c r="I317" s="28">
        <f>+VLOOKUP(J317,ComparacionSr!A:B,2,0)</f>
        <v>24</v>
      </c>
      <c r="J317" s="15" t="s">
        <v>18</v>
      </c>
      <c r="K317" s="43"/>
      <c r="L317" s="7"/>
      <c r="M317" s="3">
        <f t="shared" si="36"/>
        <v>24</v>
      </c>
      <c r="N317" s="9"/>
      <c r="O317" s="8" t="s">
        <v>19</v>
      </c>
    </row>
    <row r="318" spans="1:15" ht="30" x14ac:dyDescent="0.25">
      <c r="A318" s="43">
        <v>4000</v>
      </c>
      <c r="B318" s="9" t="s">
        <v>296</v>
      </c>
      <c r="C318" s="15" t="s">
        <v>309</v>
      </c>
      <c r="D318" s="43">
        <v>4100</v>
      </c>
      <c r="E318" s="15"/>
      <c r="F318" s="43"/>
      <c r="G318" s="15" t="s">
        <v>316</v>
      </c>
      <c r="H318" s="43">
        <v>4102</v>
      </c>
      <c r="I318" s="28" t="str">
        <f>+VLOOKUP(J318,ComparacionSr!A:B,2,0)</f>
        <v>02</v>
      </c>
      <c r="J318" s="15" t="s">
        <v>15</v>
      </c>
      <c r="K318" s="43" t="str">
        <f>+VLOOKUP(L318,Subseries!B:C,2,0)</f>
        <v>27</v>
      </c>
      <c r="L318" s="3" t="s">
        <v>317</v>
      </c>
      <c r="M318" s="3" t="str">
        <f t="shared" si="36"/>
        <v>02</v>
      </c>
      <c r="N318" s="9" t="str">
        <f>+CONCATENATE(I318,".",K318)</f>
        <v>02.27</v>
      </c>
      <c r="O318" s="8" t="s">
        <v>17</v>
      </c>
    </row>
    <row r="319" spans="1:15" ht="30" x14ac:dyDescent="0.25">
      <c r="A319" s="43">
        <v>4000</v>
      </c>
      <c r="B319" s="9" t="s">
        <v>296</v>
      </c>
      <c r="C319" s="15" t="s">
        <v>309</v>
      </c>
      <c r="D319" s="43">
        <v>4100</v>
      </c>
      <c r="E319" s="15"/>
      <c r="F319" s="43"/>
      <c r="G319" s="15" t="s">
        <v>316</v>
      </c>
      <c r="H319" s="43">
        <v>4102</v>
      </c>
      <c r="I319" s="28">
        <f>+VLOOKUP(J319,ComparacionSr!A:B,2,0)</f>
        <v>24</v>
      </c>
      <c r="J319" s="15" t="s">
        <v>18</v>
      </c>
      <c r="K319" s="43"/>
      <c r="L319" s="7"/>
      <c r="M319" s="3">
        <f t="shared" si="36"/>
        <v>24</v>
      </c>
      <c r="N319" s="9"/>
      <c r="O319" s="8" t="s">
        <v>19</v>
      </c>
    </row>
    <row r="320" spans="1:15" ht="30" x14ac:dyDescent="0.25">
      <c r="A320" s="43">
        <v>4000</v>
      </c>
      <c r="B320" s="9" t="s">
        <v>296</v>
      </c>
      <c r="C320" s="15" t="s">
        <v>309</v>
      </c>
      <c r="D320" s="43">
        <v>4100</v>
      </c>
      <c r="E320" s="15"/>
      <c r="F320" s="43"/>
      <c r="G320" s="15" t="s">
        <v>316</v>
      </c>
      <c r="H320" s="43">
        <v>4102</v>
      </c>
      <c r="I320" s="28">
        <f>+VLOOKUP(J320,ComparacionSr!A:B,2,0)</f>
        <v>35</v>
      </c>
      <c r="J320" s="15" t="s">
        <v>21</v>
      </c>
      <c r="K320" s="43" t="str">
        <f>+VLOOKUP(L320,Subseries!B:C,2,0)</f>
        <v>11</v>
      </c>
      <c r="L320" s="23" t="s">
        <v>23</v>
      </c>
      <c r="M320" s="3">
        <f t="shared" si="36"/>
        <v>35</v>
      </c>
      <c r="N320" s="9" t="str">
        <f>+CONCATENATE(I320,".",K320)</f>
        <v>35.11</v>
      </c>
      <c r="O320" s="8" t="s">
        <v>17</v>
      </c>
    </row>
    <row r="321" spans="1:15" x14ac:dyDescent="0.25">
      <c r="A321" s="43">
        <v>4000</v>
      </c>
      <c r="B321" s="9" t="s">
        <v>296</v>
      </c>
      <c r="C321" s="15"/>
      <c r="D321" s="43"/>
      <c r="E321" s="15" t="s">
        <v>318</v>
      </c>
      <c r="F321" s="43">
        <v>4010</v>
      </c>
      <c r="G321" s="15"/>
      <c r="H321" s="43"/>
      <c r="I321" s="28">
        <f>+VLOOKUP(J321,ComparacionSr!A:B,2,0)</f>
        <v>24</v>
      </c>
      <c r="J321" s="15" t="s">
        <v>18</v>
      </c>
      <c r="K321" s="43"/>
      <c r="L321" s="7"/>
      <c r="M321" s="3">
        <f t="shared" si="36"/>
        <v>24</v>
      </c>
      <c r="N321" s="9"/>
      <c r="O321" s="8" t="s">
        <v>19</v>
      </c>
    </row>
    <row r="322" spans="1:15" x14ac:dyDescent="0.25">
      <c r="A322" s="43">
        <v>4000</v>
      </c>
      <c r="B322" s="9" t="s">
        <v>296</v>
      </c>
      <c r="C322" s="15"/>
      <c r="D322" s="43"/>
      <c r="E322" s="15" t="s">
        <v>318</v>
      </c>
      <c r="F322" s="43">
        <v>4010</v>
      </c>
      <c r="G322" s="15"/>
      <c r="H322" s="43"/>
      <c r="I322" s="28">
        <f>+VLOOKUP(J322,ComparacionSr!A:B,2,0)</f>
        <v>35</v>
      </c>
      <c r="J322" s="15" t="s">
        <v>21</v>
      </c>
      <c r="K322" s="43" t="str">
        <f>+VLOOKUP(L322,Subseries!B:C,2,0)</f>
        <v>01</v>
      </c>
      <c r="L322" s="3" t="s">
        <v>22</v>
      </c>
      <c r="M322" s="3">
        <f t="shared" si="36"/>
        <v>35</v>
      </c>
      <c r="N322" s="9" t="str">
        <f t="shared" ref="N322:N323" si="43">+CONCATENATE(I322,".",K322)</f>
        <v>35.01</v>
      </c>
      <c r="O322" s="8" t="s">
        <v>17</v>
      </c>
    </row>
    <row r="323" spans="1:15" x14ac:dyDescent="0.25">
      <c r="A323" s="43">
        <v>4000</v>
      </c>
      <c r="B323" s="9" t="s">
        <v>296</v>
      </c>
      <c r="C323" s="15"/>
      <c r="D323" s="43"/>
      <c r="E323" s="15" t="s">
        <v>318</v>
      </c>
      <c r="F323" s="43">
        <v>4010</v>
      </c>
      <c r="G323" s="15"/>
      <c r="H323" s="43"/>
      <c r="I323" s="28">
        <f>+VLOOKUP(J323,ComparacionSr!A:B,2,0)</f>
        <v>35</v>
      </c>
      <c r="J323" s="15" t="s">
        <v>21</v>
      </c>
      <c r="K323" s="43" t="str">
        <f>+VLOOKUP(L323,Subseries!B:C,2,0)</f>
        <v>11</v>
      </c>
      <c r="L323" s="3" t="s">
        <v>23</v>
      </c>
      <c r="M323" s="3">
        <f t="shared" ref="M323:M389" si="44">+I323</f>
        <v>35</v>
      </c>
      <c r="N323" s="9" t="str">
        <f t="shared" si="43"/>
        <v>35.11</v>
      </c>
      <c r="O323" s="8" t="s">
        <v>17</v>
      </c>
    </row>
    <row r="324" spans="1:15" x14ac:dyDescent="0.25">
      <c r="A324" s="43">
        <v>4000</v>
      </c>
      <c r="B324" s="9" t="s">
        <v>296</v>
      </c>
      <c r="C324" s="15"/>
      <c r="D324" s="43"/>
      <c r="E324" s="15" t="s">
        <v>318</v>
      </c>
      <c r="F324" s="43">
        <v>4010</v>
      </c>
      <c r="G324" s="15" t="s">
        <v>319</v>
      </c>
      <c r="H324" s="43">
        <v>4011</v>
      </c>
      <c r="I324" s="28" t="str">
        <f>+VLOOKUP(J324,ComparacionSr!A:B,2,0)</f>
        <v>09</v>
      </c>
      <c r="J324" s="15" t="s">
        <v>320</v>
      </c>
      <c r="K324" s="43"/>
      <c r="L324" s="7"/>
      <c r="M324" s="3" t="str">
        <f t="shared" si="44"/>
        <v>09</v>
      </c>
      <c r="N324" s="9"/>
      <c r="O324" s="8" t="s">
        <v>17</v>
      </c>
    </row>
    <row r="325" spans="1:15" x14ac:dyDescent="0.25">
      <c r="A325" s="43">
        <v>4000</v>
      </c>
      <c r="B325" s="9" t="s">
        <v>296</v>
      </c>
      <c r="C325" s="15"/>
      <c r="D325" s="43"/>
      <c r="E325" s="15" t="s">
        <v>318</v>
      </c>
      <c r="F325" s="43">
        <v>4010</v>
      </c>
      <c r="G325" s="15" t="s">
        <v>319</v>
      </c>
      <c r="H325" s="43">
        <v>4011</v>
      </c>
      <c r="I325" s="28">
        <f>+VLOOKUP(J325,ComparacionSr!A:B,2,0)</f>
        <v>11</v>
      </c>
      <c r="J325" s="15" t="s">
        <v>50</v>
      </c>
      <c r="K325" s="43" t="str">
        <f>+VLOOKUP(L325,Subseries!B:C,2,0)</f>
        <v>03</v>
      </c>
      <c r="L325" s="21" t="s">
        <v>321</v>
      </c>
      <c r="M325" s="3">
        <f t="shared" si="44"/>
        <v>11</v>
      </c>
      <c r="N325" s="9" t="str">
        <f t="shared" ref="N325:N326" si="45">+CONCATENATE(I325,".",K325)</f>
        <v>11.03</v>
      </c>
      <c r="O325" s="8" t="s">
        <v>52</v>
      </c>
    </row>
    <row r="326" spans="1:15" x14ac:dyDescent="0.25">
      <c r="A326" s="43">
        <v>4000</v>
      </c>
      <c r="B326" s="9" t="s">
        <v>296</v>
      </c>
      <c r="C326" s="15"/>
      <c r="D326" s="43"/>
      <c r="E326" s="15" t="s">
        <v>318</v>
      </c>
      <c r="F326" s="43">
        <v>4010</v>
      </c>
      <c r="G326" s="15" t="s">
        <v>319</v>
      </c>
      <c r="H326" s="43">
        <v>4011</v>
      </c>
      <c r="I326" s="28">
        <f>+VLOOKUP(J326,ComparacionSr!A:B,2,0)</f>
        <v>11</v>
      </c>
      <c r="J326" s="15" t="s">
        <v>50</v>
      </c>
      <c r="K326" s="43" t="str">
        <f>+VLOOKUP(L326,Subseries!B:C,2,0)</f>
        <v>04</v>
      </c>
      <c r="L326" s="21" t="s">
        <v>322</v>
      </c>
      <c r="M326" s="3">
        <f t="shared" si="44"/>
        <v>11</v>
      </c>
      <c r="N326" s="9" t="str">
        <f t="shared" si="45"/>
        <v>11.04</v>
      </c>
      <c r="O326" s="8" t="s">
        <v>52</v>
      </c>
    </row>
    <row r="327" spans="1:15" x14ac:dyDescent="0.25">
      <c r="A327" s="43">
        <v>4000</v>
      </c>
      <c r="B327" s="9" t="s">
        <v>296</v>
      </c>
      <c r="C327" s="15"/>
      <c r="D327" s="43"/>
      <c r="E327" s="15" t="s">
        <v>318</v>
      </c>
      <c r="F327" s="43">
        <v>4010</v>
      </c>
      <c r="G327" s="15" t="s">
        <v>319</v>
      </c>
      <c r="H327" s="43">
        <v>4011</v>
      </c>
      <c r="I327" s="28">
        <f>+VLOOKUP(J327,ComparacionSr!A:B,2,0)</f>
        <v>11</v>
      </c>
      <c r="J327" s="15" t="s">
        <v>50</v>
      </c>
      <c r="K327" s="43" t="str">
        <f>+VLOOKUP(L327,Subseries!B:C,2,0)</f>
        <v>06</v>
      </c>
      <c r="L327" s="21" t="s">
        <v>323</v>
      </c>
      <c r="M327" s="3">
        <f t="shared" ref="M327" si="46">+I327</f>
        <v>11</v>
      </c>
      <c r="N327" s="9" t="str">
        <f t="shared" ref="N327:N330" si="47">+CONCATENATE(I327,".",K327)</f>
        <v>11.06</v>
      </c>
      <c r="O327" s="8" t="s">
        <v>52</v>
      </c>
    </row>
    <row r="328" spans="1:15" x14ac:dyDescent="0.25">
      <c r="A328" s="43">
        <v>4000</v>
      </c>
      <c r="B328" s="9" t="s">
        <v>296</v>
      </c>
      <c r="C328" s="15"/>
      <c r="D328" s="43"/>
      <c r="E328" s="15" t="s">
        <v>318</v>
      </c>
      <c r="F328" s="43">
        <v>4010</v>
      </c>
      <c r="G328" s="15" t="s">
        <v>319</v>
      </c>
      <c r="H328" s="43">
        <v>4011</v>
      </c>
      <c r="I328" s="28">
        <f>+VLOOKUP(J328,ComparacionSr!A:B,2,0)</f>
        <v>11</v>
      </c>
      <c r="J328" s="15" t="s">
        <v>50</v>
      </c>
      <c r="K328" s="43" t="str">
        <f>+VLOOKUP(L328,Subseries!B:C,2,0)</f>
        <v>07</v>
      </c>
      <c r="L328" s="21" t="s">
        <v>324</v>
      </c>
      <c r="M328" s="3">
        <f t="shared" si="44"/>
        <v>11</v>
      </c>
      <c r="N328" s="9" t="str">
        <f t="shared" si="47"/>
        <v>11.07</v>
      </c>
      <c r="O328" s="8" t="s">
        <v>52</v>
      </c>
    </row>
    <row r="329" spans="1:15" x14ac:dyDescent="0.25">
      <c r="A329" s="43">
        <v>4000</v>
      </c>
      <c r="B329" s="9" t="s">
        <v>296</v>
      </c>
      <c r="C329" s="15"/>
      <c r="D329" s="43"/>
      <c r="E329" s="15" t="s">
        <v>318</v>
      </c>
      <c r="F329" s="43">
        <v>4010</v>
      </c>
      <c r="G329" s="15" t="s">
        <v>319</v>
      </c>
      <c r="H329" s="43">
        <v>4011</v>
      </c>
      <c r="I329" s="28">
        <f>+VLOOKUP(J329,ComparacionSr!A:B,2,0)</f>
        <v>11</v>
      </c>
      <c r="J329" s="15" t="s">
        <v>50</v>
      </c>
      <c r="K329" s="43" t="str">
        <f>+VLOOKUP(L329,Subseries!B:C,2,0)</f>
        <v>08</v>
      </c>
      <c r="L329" s="38" t="s">
        <v>325</v>
      </c>
      <c r="M329" s="3">
        <f t="shared" ref="M329" si="48">+I329</f>
        <v>11</v>
      </c>
      <c r="N329" s="9" t="str">
        <f t="shared" si="47"/>
        <v>11.08</v>
      </c>
      <c r="O329" s="8" t="s">
        <v>52</v>
      </c>
    </row>
    <row r="330" spans="1:15" x14ac:dyDescent="0.25">
      <c r="A330" s="43">
        <v>4000</v>
      </c>
      <c r="B330" s="9" t="s">
        <v>296</v>
      </c>
      <c r="C330" s="15"/>
      <c r="D330" s="43"/>
      <c r="E330" s="15" t="s">
        <v>318</v>
      </c>
      <c r="F330" s="43">
        <v>4010</v>
      </c>
      <c r="G330" s="15" t="s">
        <v>319</v>
      </c>
      <c r="H330" s="43">
        <v>4011</v>
      </c>
      <c r="I330" s="28">
        <f>+VLOOKUP(J330,ComparacionSr!A:B,2,0)</f>
        <v>11</v>
      </c>
      <c r="J330" s="15" t="s">
        <v>50</v>
      </c>
      <c r="K330" s="43" t="str">
        <f>+VLOOKUP(L330,Subseries!B:C,2,0)</f>
        <v>09</v>
      </c>
      <c r="L330" s="38" t="s">
        <v>326</v>
      </c>
      <c r="M330" s="3">
        <f t="shared" si="44"/>
        <v>11</v>
      </c>
      <c r="N330" s="9" t="str">
        <f t="shared" si="47"/>
        <v>11.09</v>
      </c>
      <c r="O330" s="8" t="s">
        <v>52</v>
      </c>
    </row>
    <row r="331" spans="1:15" x14ac:dyDescent="0.25">
      <c r="A331" s="43">
        <v>4000</v>
      </c>
      <c r="B331" s="9" t="s">
        <v>296</v>
      </c>
      <c r="C331" s="15"/>
      <c r="D331" s="43"/>
      <c r="E331" s="15" t="s">
        <v>318</v>
      </c>
      <c r="F331" s="43">
        <v>4010</v>
      </c>
      <c r="G331" s="15" t="s">
        <v>319</v>
      </c>
      <c r="H331" s="43">
        <v>4011</v>
      </c>
      <c r="I331" s="28">
        <f>+VLOOKUP(J331,ComparacionSr!A:B,2,0)</f>
        <v>24</v>
      </c>
      <c r="J331" s="15" t="s">
        <v>18</v>
      </c>
      <c r="K331" s="43"/>
      <c r="L331" s="7"/>
      <c r="M331" s="3">
        <f t="shared" si="44"/>
        <v>24</v>
      </c>
      <c r="N331" s="9"/>
      <c r="O331" s="8" t="s">
        <v>19</v>
      </c>
    </row>
    <row r="332" spans="1:15" x14ac:dyDescent="0.25">
      <c r="A332" s="43">
        <v>4000</v>
      </c>
      <c r="B332" s="9" t="s">
        <v>296</v>
      </c>
      <c r="C332" s="15"/>
      <c r="D332" s="43"/>
      <c r="E332" s="15" t="s">
        <v>318</v>
      </c>
      <c r="F332" s="43">
        <v>4010</v>
      </c>
      <c r="G332" s="15" t="s">
        <v>319</v>
      </c>
      <c r="H332" s="43">
        <v>4011</v>
      </c>
      <c r="I332" s="28">
        <f>+VLOOKUP(J332,ComparacionSr!A:B,2,0)</f>
        <v>35</v>
      </c>
      <c r="J332" s="15" t="s">
        <v>21</v>
      </c>
      <c r="K332" s="43" t="str">
        <f>+VLOOKUP(L332,Subseries!B:C,2,0)</f>
        <v>01</v>
      </c>
      <c r="L332" s="3" t="s">
        <v>22</v>
      </c>
      <c r="M332" s="3">
        <f t="shared" si="44"/>
        <v>35</v>
      </c>
      <c r="N332" s="9" t="str">
        <f t="shared" ref="N332:N339" si="49">+CONCATENATE(I332,".",K332)</f>
        <v>35.01</v>
      </c>
      <c r="O332" s="8" t="s">
        <v>17</v>
      </c>
    </row>
    <row r="333" spans="1:15" x14ac:dyDescent="0.25">
      <c r="A333" s="43">
        <v>4000</v>
      </c>
      <c r="B333" s="9" t="s">
        <v>296</v>
      </c>
      <c r="C333" s="15"/>
      <c r="D333" s="43"/>
      <c r="E333" s="15" t="s">
        <v>318</v>
      </c>
      <c r="F333" s="43">
        <v>4010</v>
      </c>
      <c r="G333" s="15" t="s">
        <v>319</v>
      </c>
      <c r="H333" s="43">
        <v>4011</v>
      </c>
      <c r="I333" s="28">
        <f>+VLOOKUP(J333,ComparacionSr!A:B,2,0)</f>
        <v>35</v>
      </c>
      <c r="J333" s="15" t="s">
        <v>21</v>
      </c>
      <c r="K333" s="43" t="str">
        <f>+VLOOKUP(L333,Subseries!B:C,2,0)</f>
        <v>11</v>
      </c>
      <c r="L333" s="3" t="s">
        <v>23</v>
      </c>
      <c r="M333" s="3">
        <f t="shared" si="44"/>
        <v>35</v>
      </c>
      <c r="N333" s="9" t="str">
        <f t="shared" si="49"/>
        <v>35.11</v>
      </c>
      <c r="O333" s="8" t="s">
        <v>17</v>
      </c>
    </row>
    <row r="334" spans="1:15" x14ac:dyDescent="0.25">
      <c r="A334" s="43">
        <v>4000</v>
      </c>
      <c r="B334" s="9" t="s">
        <v>296</v>
      </c>
      <c r="C334" s="15"/>
      <c r="D334" s="43"/>
      <c r="E334" s="15" t="s">
        <v>318</v>
      </c>
      <c r="F334" s="43">
        <v>4010</v>
      </c>
      <c r="G334" s="15" t="s">
        <v>319</v>
      </c>
      <c r="H334" s="43">
        <v>4011</v>
      </c>
      <c r="I334" s="28">
        <f>+VLOOKUP(J334,ComparacionSr!A:B,2,0)</f>
        <v>54</v>
      </c>
      <c r="J334" s="15" t="s">
        <v>26</v>
      </c>
      <c r="K334" s="43" t="str">
        <f>+VLOOKUP(L334,Subseries!B:C,2,0)</f>
        <v>07</v>
      </c>
      <c r="L334" s="3" t="s">
        <v>327</v>
      </c>
      <c r="M334" s="3">
        <f t="shared" si="44"/>
        <v>54</v>
      </c>
      <c r="N334" s="9" t="str">
        <f t="shared" si="49"/>
        <v>54.07</v>
      </c>
      <c r="O334" s="8" t="s">
        <v>17</v>
      </c>
    </row>
    <row r="335" spans="1:15" x14ac:dyDescent="0.25">
      <c r="A335" s="43">
        <v>4000</v>
      </c>
      <c r="B335" s="9" t="s">
        <v>296</v>
      </c>
      <c r="C335" s="15"/>
      <c r="D335" s="43"/>
      <c r="E335" s="15" t="s">
        <v>318</v>
      </c>
      <c r="F335" s="43">
        <v>4010</v>
      </c>
      <c r="G335" s="15" t="s">
        <v>319</v>
      </c>
      <c r="H335" s="43">
        <v>4011</v>
      </c>
      <c r="I335" s="28">
        <f>+VLOOKUP(J335,ComparacionSr!A:B,2,0)</f>
        <v>54</v>
      </c>
      <c r="J335" s="15" t="s">
        <v>26</v>
      </c>
      <c r="K335" s="43" t="str">
        <f>+VLOOKUP(L335,Subseries!B:C,2,0)</f>
        <v>12</v>
      </c>
      <c r="L335" s="21" t="s">
        <v>328</v>
      </c>
      <c r="M335" s="3">
        <f t="shared" ref="M335" si="50">+I335</f>
        <v>54</v>
      </c>
      <c r="N335" s="9" t="str">
        <f t="shared" ref="N335" si="51">+CONCATENATE(I335,".",K335)</f>
        <v>54.12</v>
      </c>
      <c r="O335" s="8" t="s">
        <v>17</v>
      </c>
    </row>
    <row r="336" spans="1:15" x14ac:dyDescent="0.25">
      <c r="A336" s="43">
        <v>4000</v>
      </c>
      <c r="B336" s="9" t="s">
        <v>296</v>
      </c>
      <c r="C336" s="15"/>
      <c r="D336" s="43"/>
      <c r="E336" s="15" t="s">
        <v>318</v>
      </c>
      <c r="F336" s="43">
        <v>4010</v>
      </c>
      <c r="G336" s="15" t="s">
        <v>319</v>
      </c>
      <c r="H336" s="43">
        <v>4011</v>
      </c>
      <c r="I336" s="28">
        <f>+VLOOKUP(J336,ComparacionSr!A:B,2,0)</f>
        <v>54</v>
      </c>
      <c r="J336" s="15" t="s">
        <v>26</v>
      </c>
      <c r="K336" s="43" t="str">
        <f>+VLOOKUP(L336,Subseries!B:C,2,0)</f>
        <v>13</v>
      </c>
      <c r="L336" s="21" t="s">
        <v>329</v>
      </c>
      <c r="M336" s="3">
        <f t="shared" si="44"/>
        <v>54</v>
      </c>
      <c r="N336" s="9" t="str">
        <f t="shared" si="49"/>
        <v>54.13</v>
      </c>
      <c r="O336" s="8" t="s">
        <v>17</v>
      </c>
    </row>
    <row r="337" spans="1:15" x14ac:dyDescent="0.25">
      <c r="A337" s="43">
        <v>4000</v>
      </c>
      <c r="B337" s="9" t="s">
        <v>296</v>
      </c>
      <c r="C337" s="15"/>
      <c r="D337" s="43"/>
      <c r="E337" s="15" t="s">
        <v>318</v>
      </c>
      <c r="F337" s="43">
        <v>4010</v>
      </c>
      <c r="G337" s="15" t="s">
        <v>330</v>
      </c>
      <c r="H337" s="43">
        <v>4012</v>
      </c>
      <c r="I337" s="28">
        <f>+VLOOKUP(J337,ComparacionSr!A:B,2,0)</f>
        <v>11</v>
      </c>
      <c r="J337" s="15" t="s">
        <v>50</v>
      </c>
      <c r="K337" s="43" t="str">
        <f>+VLOOKUP(L337,Subseries!B:C,2,0)</f>
        <v>02</v>
      </c>
      <c r="L337" s="39" t="s">
        <v>331</v>
      </c>
      <c r="M337" s="3">
        <f t="shared" si="44"/>
        <v>11</v>
      </c>
      <c r="N337" s="9" t="str">
        <f t="shared" si="49"/>
        <v>11.02</v>
      </c>
      <c r="O337" s="8" t="s">
        <v>17</v>
      </c>
    </row>
    <row r="338" spans="1:15" x14ac:dyDescent="0.25">
      <c r="A338" s="43">
        <v>4000</v>
      </c>
      <c r="B338" s="9" t="s">
        <v>296</v>
      </c>
      <c r="C338" s="15"/>
      <c r="D338" s="43"/>
      <c r="E338" s="15" t="s">
        <v>318</v>
      </c>
      <c r="F338" s="43">
        <v>4010</v>
      </c>
      <c r="G338" s="15" t="s">
        <v>330</v>
      </c>
      <c r="H338" s="43">
        <v>4012</v>
      </c>
      <c r="I338" s="28">
        <f>+VLOOKUP(J338,ComparacionSr!A:B,2,0)</f>
        <v>13</v>
      </c>
      <c r="J338" s="15" t="s">
        <v>332</v>
      </c>
      <c r="K338" s="43" t="str">
        <f>+VLOOKUP(L338,Subseries!B:C,2,0)</f>
        <v>01</v>
      </c>
      <c r="L338" s="39" t="s">
        <v>333</v>
      </c>
      <c r="M338" s="3">
        <f t="shared" si="44"/>
        <v>13</v>
      </c>
      <c r="N338" s="9" t="str">
        <f t="shared" si="49"/>
        <v>13.01</v>
      </c>
      <c r="O338" s="8" t="s">
        <v>17</v>
      </c>
    </row>
    <row r="339" spans="1:15" x14ac:dyDescent="0.25">
      <c r="A339" s="43">
        <v>4000</v>
      </c>
      <c r="B339" s="9" t="s">
        <v>296</v>
      </c>
      <c r="C339" s="15"/>
      <c r="D339" s="43"/>
      <c r="E339" s="15" t="s">
        <v>318</v>
      </c>
      <c r="F339" s="43">
        <v>4010</v>
      </c>
      <c r="G339" s="15" t="s">
        <v>330</v>
      </c>
      <c r="H339" s="43">
        <v>4012</v>
      </c>
      <c r="I339" s="28">
        <f>+VLOOKUP(J339,ComparacionSr!A:B,2,0)</f>
        <v>13</v>
      </c>
      <c r="J339" s="15" t="s">
        <v>332</v>
      </c>
      <c r="K339" s="43" t="str">
        <f>+VLOOKUP(L339,Subseries!B:C,2,0)</f>
        <v>02</v>
      </c>
      <c r="L339" s="40" t="s">
        <v>334</v>
      </c>
      <c r="M339" s="3">
        <f t="shared" si="44"/>
        <v>13</v>
      </c>
      <c r="N339" s="9" t="str">
        <f t="shared" si="49"/>
        <v>13.02</v>
      </c>
      <c r="O339" s="8" t="s">
        <v>17</v>
      </c>
    </row>
    <row r="340" spans="1:15" x14ac:dyDescent="0.25">
      <c r="A340" s="43">
        <v>4000</v>
      </c>
      <c r="B340" s="9" t="s">
        <v>296</v>
      </c>
      <c r="C340" s="15"/>
      <c r="D340" s="43"/>
      <c r="E340" s="15" t="s">
        <v>318</v>
      </c>
      <c r="F340" s="43">
        <v>4010</v>
      </c>
      <c r="G340" s="15" t="s">
        <v>330</v>
      </c>
      <c r="H340" s="43">
        <v>4012</v>
      </c>
      <c r="I340" s="28">
        <f>+VLOOKUP(J340,ComparacionSr!A:B,2,0)</f>
        <v>24</v>
      </c>
      <c r="J340" s="15" t="s">
        <v>18</v>
      </c>
      <c r="K340" s="43"/>
      <c r="L340" s="7"/>
      <c r="M340" s="3">
        <f t="shared" si="44"/>
        <v>24</v>
      </c>
      <c r="N340" s="9"/>
      <c r="O340" s="8" t="s">
        <v>19</v>
      </c>
    </row>
    <row r="341" spans="1:15" x14ac:dyDescent="0.25">
      <c r="A341" s="43">
        <v>4000</v>
      </c>
      <c r="B341" s="9" t="s">
        <v>296</v>
      </c>
      <c r="C341" s="15"/>
      <c r="D341" s="43"/>
      <c r="E341" s="15" t="s">
        <v>318</v>
      </c>
      <c r="F341" s="43">
        <v>4010</v>
      </c>
      <c r="G341" s="15" t="s">
        <v>330</v>
      </c>
      <c r="H341" s="43">
        <v>4012</v>
      </c>
      <c r="I341" s="28">
        <f>+VLOOKUP(J341,ComparacionSr!A:B,2,0)</f>
        <v>35</v>
      </c>
      <c r="J341" s="15" t="s">
        <v>21</v>
      </c>
      <c r="K341" s="43" t="str">
        <f>+VLOOKUP(L341,Subseries!B:C,2,0)</f>
        <v>10</v>
      </c>
      <c r="L341" s="23" t="s">
        <v>335</v>
      </c>
      <c r="M341" s="3">
        <f t="shared" si="44"/>
        <v>35</v>
      </c>
      <c r="N341" s="9" t="str">
        <f t="shared" ref="N341:N351" si="52">+CONCATENATE(I341,".",K341)</f>
        <v>35.10</v>
      </c>
      <c r="O341" s="8" t="s">
        <v>52</v>
      </c>
    </row>
    <row r="342" spans="1:15" x14ac:dyDescent="0.25">
      <c r="A342" s="43">
        <v>4000</v>
      </c>
      <c r="B342" s="9" t="s">
        <v>296</v>
      </c>
      <c r="C342" s="15"/>
      <c r="D342" s="43"/>
      <c r="E342" s="15" t="s">
        <v>318</v>
      </c>
      <c r="F342" s="43">
        <v>4010</v>
      </c>
      <c r="G342" s="15" t="s">
        <v>330</v>
      </c>
      <c r="H342" s="43">
        <v>4012</v>
      </c>
      <c r="I342" s="28">
        <f>+VLOOKUP(J342,ComparacionSr!A:B,2,0)</f>
        <v>35</v>
      </c>
      <c r="J342" s="15" t="s">
        <v>21</v>
      </c>
      <c r="K342" s="43" t="str">
        <f>+VLOOKUP(L342,Subseries!B:C,2,0)</f>
        <v>11</v>
      </c>
      <c r="L342" s="23" t="s">
        <v>23</v>
      </c>
      <c r="M342" s="3">
        <f t="shared" si="44"/>
        <v>35</v>
      </c>
      <c r="N342" s="9" t="str">
        <f t="shared" si="52"/>
        <v>35.11</v>
      </c>
      <c r="O342" s="8" t="s">
        <v>17</v>
      </c>
    </row>
    <row r="343" spans="1:15" x14ac:dyDescent="0.25">
      <c r="A343" s="43">
        <v>4000</v>
      </c>
      <c r="B343" s="9" t="s">
        <v>296</v>
      </c>
      <c r="C343" s="15"/>
      <c r="D343" s="43"/>
      <c r="E343" s="15" t="s">
        <v>318</v>
      </c>
      <c r="F343" s="43">
        <v>4010</v>
      </c>
      <c r="G343" s="15" t="s">
        <v>330</v>
      </c>
      <c r="H343" s="43">
        <v>4012</v>
      </c>
      <c r="I343" s="28">
        <f>+VLOOKUP(J343,ComparacionSr!A:B,2,0)</f>
        <v>49</v>
      </c>
      <c r="J343" s="15" t="s">
        <v>37</v>
      </c>
      <c r="K343" s="43" t="str">
        <f>+VLOOKUP(L343,Subseries!B:C,2,0)</f>
        <v>19</v>
      </c>
      <c r="L343" s="21" t="s">
        <v>763</v>
      </c>
      <c r="M343" s="3">
        <f t="shared" si="44"/>
        <v>49</v>
      </c>
      <c r="N343" s="9" t="str">
        <f t="shared" si="52"/>
        <v>49.19</v>
      </c>
      <c r="O343" s="8" t="s">
        <v>17</v>
      </c>
    </row>
    <row r="344" spans="1:15" x14ac:dyDescent="0.25">
      <c r="A344" s="43">
        <v>4000</v>
      </c>
      <c r="B344" s="9" t="s">
        <v>296</v>
      </c>
      <c r="C344" s="15"/>
      <c r="D344" s="43"/>
      <c r="E344" s="15" t="s">
        <v>318</v>
      </c>
      <c r="F344" s="43">
        <v>4010</v>
      </c>
      <c r="G344" s="15" t="s">
        <v>337</v>
      </c>
      <c r="H344" s="43">
        <v>4013</v>
      </c>
      <c r="I344" s="28" t="str">
        <f>+VLOOKUP(J344,ComparacionSr!A:B,2,0)</f>
        <v>03</v>
      </c>
      <c r="J344" s="15" t="s">
        <v>76</v>
      </c>
      <c r="K344" s="43" t="str">
        <f>+VLOOKUP(L344,Subseries!B:C,2,0)</f>
        <v>02</v>
      </c>
      <c r="L344" s="3" t="s">
        <v>338</v>
      </c>
      <c r="M344" s="3" t="str">
        <f t="shared" si="44"/>
        <v>03</v>
      </c>
      <c r="N344" s="9" t="str">
        <f t="shared" si="52"/>
        <v>03.02</v>
      </c>
      <c r="O344" s="8" t="s">
        <v>19</v>
      </c>
    </row>
    <row r="345" spans="1:15" x14ac:dyDescent="0.25">
      <c r="A345" s="43">
        <v>4000</v>
      </c>
      <c r="B345" s="9" t="s">
        <v>296</v>
      </c>
      <c r="C345" s="15"/>
      <c r="D345" s="43"/>
      <c r="E345" s="15" t="s">
        <v>318</v>
      </c>
      <c r="F345" s="43">
        <v>4010</v>
      </c>
      <c r="G345" s="15" t="s">
        <v>337</v>
      </c>
      <c r="H345" s="43">
        <v>4013</v>
      </c>
      <c r="I345" s="28">
        <f>+VLOOKUP(J345,ComparacionSr!A:B,2,0)</f>
        <v>10</v>
      </c>
      <c r="J345" s="15" t="s">
        <v>69</v>
      </c>
      <c r="K345" s="43" t="str">
        <f>+VLOOKUP(L345,Subseries!B:C,2,0)</f>
        <v>01</v>
      </c>
      <c r="L345" s="3" t="s">
        <v>339</v>
      </c>
      <c r="M345" s="3">
        <f t="shared" si="44"/>
        <v>10</v>
      </c>
      <c r="N345" s="9" t="str">
        <f t="shared" si="52"/>
        <v>10.01</v>
      </c>
      <c r="O345" s="8" t="s">
        <v>52</v>
      </c>
    </row>
    <row r="346" spans="1:15" x14ac:dyDescent="0.25">
      <c r="A346" s="43">
        <v>4000</v>
      </c>
      <c r="B346" s="9" t="s">
        <v>296</v>
      </c>
      <c r="C346" s="15"/>
      <c r="D346" s="43"/>
      <c r="E346" s="15" t="s">
        <v>318</v>
      </c>
      <c r="F346" s="43">
        <v>4010</v>
      </c>
      <c r="G346" s="15" t="s">
        <v>337</v>
      </c>
      <c r="H346" s="43">
        <v>4013</v>
      </c>
      <c r="I346" s="28">
        <f>+VLOOKUP(J346,ComparacionSr!A:B,2,0)</f>
        <v>10</v>
      </c>
      <c r="J346" s="15" t="s">
        <v>69</v>
      </c>
      <c r="K346" s="43" t="str">
        <f>+VLOOKUP(L346,Subseries!B:C,2,0)</f>
        <v>02</v>
      </c>
      <c r="L346" s="3" t="s">
        <v>340</v>
      </c>
      <c r="M346" s="3">
        <f t="shared" si="44"/>
        <v>10</v>
      </c>
      <c r="N346" s="9" t="str">
        <f t="shared" si="52"/>
        <v>10.02</v>
      </c>
      <c r="O346" s="8" t="s">
        <v>52</v>
      </c>
    </row>
    <row r="347" spans="1:15" x14ac:dyDescent="0.25">
      <c r="A347" s="43">
        <v>4000</v>
      </c>
      <c r="B347" s="9" t="s">
        <v>296</v>
      </c>
      <c r="C347" s="15"/>
      <c r="D347" s="43"/>
      <c r="E347" s="15" t="s">
        <v>318</v>
      </c>
      <c r="F347" s="43">
        <v>4010</v>
      </c>
      <c r="G347" s="15" t="s">
        <v>337</v>
      </c>
      <c r="H347" s="43">
        <v>4013</v>
      </c>
      <c r="I347" s="28">
        <f>+VLOOKUP(J347,ComparacionSr!A:B,2,0)</f>
        <v>11</v>
      </c>
      <c r="J347" s="15" t="s">
        <v>50</v>
      </c>
      <c r="K347" s="43" t="str">
        <f>+VLOOKUP(L347,Subseries!B:C,2,0)</f>
        <v>05</v>
      </c>
      <c r="L347" s="3" t="s">
        <v>341</v>
      </c>
      <c r="M347" s="3">
        <f t="shared" si="44"/>
        <v>11</v>
      </c>
      <c r="N347" s="9" t="str">
        <f t="shared" si="52"/>
        <v>11.05</v>
      </c>
      <c r="O347" s="8" t="s">
        <v>52</v>
      </c>
    </row>
    <row r="348" spans="1:15" x14ac:dyDescent="0.25">
      <c r="A348" s="43">
        <v>4000</v>
      </c>
      <c r="B348" s="9" t="s">
        <v>296</v>
      </c>
      <c r="C348" s="15"/>
      <c r="D348" s="43"/>
      <c r="E348" s="15" t="s">
        <v>318</v>
      </c>
      <c r="F348" s="43">
        <v>4010</v>
      </c>
      <c r="G348" s="15" t="s">
        <v>337</v>
      </c>
      <c r="H348" s="43">
        <v>4013</v>
      </c>
      <c r="I348" s="28">
        <f>+VLOOKUP(J348,ComparacionSr!A:B,2,0)</f>
        <v>15</v>
      </c>
      <c r="J348" s="15" t="s">
        <v>342</v>
      </c>
      <c r="K348" s="43" t="str">
        <f>+VLOOKUP(L348,Subseries!B:C,2,0)</f>
        <v>08</v>
      </c>
      <c r="L348" s="21" t="s">
        <v>343</v>
      </c>
      <c r="M348" s="3">
        <f t="shared" si="44"/>
        <v>15</v>
      </c>
      <c r="N348" s="9" t="str">
        <f t="shared" si="52"/>
        <v>15.08</v>
      </c>
      <c r="O348" s="8" t="s">
        <v>52</v>
      </c>
    </row>
    <row r="349" spans="1:15" x14ac:dyDescent="0.25">
      <c r="A349" s="43">
        <v>4000</v>
      </c>
      <c r="B349" s="9" t="s">
        <v>296</v>
      </c>
      <c r="C349" s="15"/>
      <c r="D349" s="43"/>
      <c r="E349" s="15" t="s">
        <v>318</v>
      </c>
      <c r="F349" s="43">
        <v>4010</v>
      </c>
      <c r="G349" s="15" t="s">
        <v>337</v>
      </c>
      <c r="H349" s="43">
        <v>4013</v>
      </c>
      <c r="I349" s="28">
        <f>+VLOOKUP(J349,ComparacionSr!A:B,2,0)</f>
        <v>18</v>
      </c>
      <c r="J349" s="15" t="s">
        <v>120</v>
      </c>
      <c r="K349" s="43" t="str">
        <f>+VLOOKUP(L349,Subseries!B:C,2,0)</f>
        <v>02</v>
      </c>
      <c r="L349" s="3" t="s">
        <v>344</v>
      </c>
      <c r="M349" s="3">
        <f t="shared" si="44"/>
        <v>18</v>
      </c>
      <c r="N349" s="9" t="str">
        <f t="shared" si="52"/>
        <v>18.02</v>
      </c>
      <c r="O349" s="8" t="s">
        <v>52</v>
      </c>
    </row>
    <row r="350" spans="1:15" x14ac:dyDescent="0.25">
      <c r="A350" s="43">
        <v>4000</v>
      </c>
      <c r="B350" s="9" t="s">
        <v>296</v>
      </c>
      <c r="C350" s="15"/>
      <c r="D350" s="43"/>
      <c r="E350" s="15" t="s">
        <v>318</v>
      </c>
      <c r="F350" s="43">
        <v>4010</v>
      </c>
      <c r="G350" s="15" t="s">
        <v>337</v>
      </c>
      <c r="H350" s="43">
        <v>4013</v>
      </c>
      <c r="I350" s="28">
        <f>+VLOOKUP(J350,ComparacionSr!A:B,2,0)</f>
        <v>18</v>
      </c>
      <c r="J350" s="15" t="s">
        <v>120</v>
      </c>
      <c r="K350" s="43" t="str">
        <f>+VLOOKUP(L350,Subseries!B:C,2,0)</f>
        <v>03</v>
      </c>
      <c r="L350" s="3" t="s">
        <v>345</v>
      </c>
      <c r="M350" s="3">
        <f t="shared" si="44"/>
        <v>18</v>
      </c>
      <c r="N350" s="9" t="str">
        <f t="shared" si="52"/>
        <v>18.03</v>
      </c>
      <c r="O350" s="8" t="s">
        <v>52</v>
      </c>
    </row>
    <row r="351" spans="1:15" x14ac:dyDescent="0.25">
      <c r="A351" s="43">
        <v>4000</v>
      </c>
      <c r="B351" s="9" t="s">
        <v>296</v>
      </c>
      <c r="C351" s="15"/>
      <c r="D351" s="43"/>
      <c r="E351" s="15" t="s">
        <v>318</v>
      </c>
      <c r="F351" s="43">
        <v>4010</v>
      </c>
      <c r="G351" s="15" t="s">
        <v>337</v>
      </c>
      <c r="H351" s="43">
        <v>4013</v>
      </c>
      <c r="I351" s="28">
        <f>+VLOOKUP(J351,ComparacionSr!A:B,2,0)</f>
        <v>18</v>
      </c>
      <c r="J351" s="15" t="s">
        <v>120</v>
      </c>
      <c r="K351" s="43" t="str">
        <f>+VLOOKUP(L351,Subseries!B:C,2,0)</f>
        <v>04</v>
      </c>
      <c r="L351" s="3" t="s">
        <v>346</v>
      </c>
      <c r="M351" s="3">
        <f t="shared" si="44"/>
        <v>18</v>
      </c>
      <c r="N351" s="9" t="str">
        <f t="shared" si="52"/>
        <v>18.04</v>
      </c>
      <c r="O351" s="8" t="s">
        <v>52</v>
      </c>
    </row>
    <row r="352" spans="1:15" x14ac:dyDescent="0.25">
      <c r="A352" s="43">
        <v>4000</v>
      </c>
      <c r="B352" s="9" t="s">
        <v>296</v>
      </c>
      <c r="C352" s="15"/>
      <c r="D352" s="43"/>
      <c r="E352" s="15" t="s">
        <v>318</v>
      </c>
      <c r="F352" s="43">
        <v>4010</v>
      </c>
      <c r="G352" s="15" t="s">
        <v>337</v>
      </c>
      <c r="H352" s="43">
        <v>4013</v>
      </c>
      <c r="I352" s="28">
        <f>+VLOOKUP(J352,ComparacionSr!A:B,2,0)</f>
        <v>23</v>
      </c>
      <c r="J352" s="15" t="s">
        <v>347</v>
      </c>
      <c r="K352" s="43"/>
      <c r="L352" s="7"/>
      <c r="M352" s="3">
        <f t="shared" si="44"/>
        <v>23</v>
      </c>
      <c r="N352" s="9"/>
      <c r="O352" s="8" t="s">
        <v>52</v>
      </c>
    </row>
    <row r="353" spans="1:15" x14ac:dyDescent="0.25">
      <c r="A353" s="43">
        <v>4000</v>
      </c>
      <c r="B353" s="9" t="s">
        <v>296</v>
      </c>
      <c r="C353" s="15"/>
      <c r="D353" s="43"/>
      <c r="E353" s="15" t="s">
        <v>318</v>
      </c>
      <c r="F353" s="43">
        <v>4010</v>
      </c>
      <c r="G353" s="15" t="s">
        <v>337</v>
      </c>
      <c r="H353" s="43">
        <v>4013</v>
      </c>
      <c r="I353" s="28">
        <f>+VLOOKUP(J353,ComparacionSr!A:B,2,0)</f>
        <v>24</v>
      </c>
      <c r="J353" s="15" t="s">
        <v>18</v>
      </c>
      <c r="K353" s="43"/>
      <c r="L353" s="7"/>
      <c r="M353" s="3">
        <f t="shared" si="44"/>
        <v>24</v>
      </c>
      <c r="N353" s="9"/>
      <c r="O353" s="8" t="s">
        <v>19</v>
      </c>
    </row>
    <row r="354" spans="1:15" x14ac:dyDescent="0.25">
      <c r="A354" s="43">
        <v>4000</v>
      </c>
      <c r="B354" s="9" t="s">
        <v>296</v>
      </c>
      <c r="C354" s="15"/>
      <c r="D354" s="43"/>
      <c r="E354" s="15" t="s">
        <v>318</v>
      </c>
      <c r="F354" s="43">
        <v>4010</v>
      </c>
      <c r="G354" s="15" t="s">
        <v>337</v>
      </c>
      <c r="H354" s="43">
        <v>4013</v>
      </c>
      <c r="I354" s="28">
        <f>+VLOOKUP(J354,ComparacionSr!A:B,2,0)</f>
        <v>26</v>
      </c>
      <c r="J354" s="15" t="s">
        <v>348</v>
      </c>
      <c r="K354" s="43" t="str">
        <f>+VLOOKUP(L354,Subseries!B:C,2,0)</f>
        <v>01</v>
      </c>
      <c r="L354" s="3" t="s">
        <v>349</v>
      </c>
      <c r="M354" s="3">
        <f t="shared" si="44"/>
        <v>26</v>
      </c>
      <c r="N354" s="9" t="str">
        <f t="shared" ref="N354:N355" si="53">+CONCATENATE(I354,".",K354)</f>
        <v>26.01</v>
      </c>
      <c r="O354" s="8" t="s">
        <v>52</v>
      </c>
    </row>
    <row r="355" spans="1:15" x14ac:dyDescent="0.25">
      <c r="A355" s="43">
        <v>4000</v>
      </c>
      <c r="B355" s="9" t="s">
        <v>296</v>
      </c>
      <c r="C355" s="15"/>
      <c r="D355" s="43"/>
      <c r="E355" s="15" t="s">
        <v>318</v>
      </c>
      <c r="F355" s="43">
        <v>4010</v>
      </c>
      <c r="G355" s="15" t="s">
        <v>337</v>
      </c>
      <c r="H355" s="43">
        <v>4013</v>
      </c>
      <c r="I355" s="28">
        <f>+VLOOKUP(J355,ComparacionSr!A:B,2,0)</f>
        <v>26</v>
      </c>
      <c r="J355" s="15" t="s">
        <v>348</v>
      </c>
      <c r="K355" s="43" t="str">
        <f>+VLOOKUP(L355,Subseries!B:C,2,0)</f>
        <v>02</v>
      </c>
      <c r="L355" s="3" t="s">
        <v>350</v>
      </c>
      <c r="M355" s="3">
        <f t="shared" si="44"/>
        <v>26</v>
      </c>
      <c r="N355" s="9" t="str">
        <f t="shared" si="53"/>
        <v>26.02</v>
      </c>
      <c r="O355" s="8" t="s">
        <v>52</v>
      </c>
    </row>
    <row r="356" spans="1:15" x14ac:dyDescent="0.25">
      <c r="A356" s="43">
        <v>4000</v>
      </c>
      <c r="B356" s="9" t="s">
        <v>296</v>
      </c>
      <c r="C356" s="15"/>
      <c r="D356" s="43"/>
      <c r="E356" s="15" t="s">
        <v>318</v>
      </c>
      <c r="F356" s="43">
        <v>4010</v>
      </c>
      <c r="G356" s="15" t="s">
        <v>337</v>
      </c>
      <c r="H356" s="43">
        <v>4013</v>
      </c>
      <c r="I356" s="28">
        <f>+VLOOKUP(J356,ComparacionSr!A:B,2,0)</f>
        <v>31</v>
      </c>
      <c r="J356" s="15" t="s">
        <v>351</v>
      </c>
      <c r="K356" s="43"/>
      <c r="L356" s="7"/>
      <c r="M356" s="3">
        <f t="shared" si="44"/>
        <v>31</v>
      </c>
      <c r="N356" s="9"/>
      <c r="O356" s="8" t="s">
        <v>52</v>
      </c>
    </row>
    <row r="357" spans="1:15" x14ac:dyDescent="0.25">
      <c r="A357" s="43">
        <v>4000</v>
      </c>
      <c r="B357" s="9" t="s">
        <v>296</v>
      </c>
      <c r="C357" s="15"/>
      <c r="D357" s="43"/>
      <c r="E357" s="15" t="s">
        <v>318</v>
      </c>
      <c r="F357" s="43">
        <v>4010</v>
      </c>
      <c r="G357" s="15" t="s">
        <v>337</v>
      </c>
      <c r="H357" s="43">
        <v>4013</v>
      </c>
      <c r="I357" s="28">
        <f>+VLOOKUP(J357,ComparacionSr!A:B,2,0)</f>
        <v>35</v>
      </c>
      <c r="J357" s="15" t="s">
        <v>21</v>
      </c>
      <c r="K357" s="43" t="str">
        <f>+VLOOKUP(L357,Subseries!B:C,2,0)</f>
        <v>01</v>
      </c>
      <c r="L357" s="3" t="s">
        <v>22</v>
      </c>
      <c r="M357" s="3">
        <f t="shared" si="44"/>
        <v>35</v>
      </c>
      <c r="N357" s="9" t="str">
        <f t="shared" ref="N357:N362" si="54">+CONCATENATE(I357,".",K357)</f>
        <v>35.01</v>
      </c>
      <c r="O357" s="8" t="s">
        <v>17</v>
      </c>
    </row>
    <row r="358" spans="1:15" x14ac:dyDescent="0.25">
      <c r="A358" s="43">
        <v>4000</v>
      </c>
      <c r="B358" s="9" t="s">
        <v>296</v>
      </c>
      <c r="C358" s="15"/>
      <c r="D358" s="43"/>
      <c r="E358" s="15" t="s">
        <v>318</v>
      </c>
      <c r="F358" s="43">
        <v>4010</v>
      </c>
      <c r="G358" s="15" t="s">
        <v>337</v>
      </c>
      <c r="H358" s="43">
        <v>4013</v>
      </c>
      <c r="I358" s="28">
        <f>+VLOOKUP(J358,ComparacionSr!A:B,2,0)</f>
        <v>35</v>
      </c>
      <c r="J358" s="15" t="s">
        <v>21</v>
      </c>
      <c r="K358" s="43" t="str">
        <f>+VLOOKUP(L358,Subseries!B:C,2,0)</f>
        <v>11</v>
      </c>
      <c r="L358" s="38" t="s">
        <v>23</v>
      </c>
      <c r="M358" s="3">
        <f t="shared" si="44"/>
        <v>35</v>
      </c>
      <c r="N358" s="9" t="str">
        <f t="shared" si="54"/>
        <v>35.11</v>
      </c>
      <c r="O358" s="8" t="s">
        <v>17</v>
      </c>
    </row>
    <row r="359" spans="1:15" x14ac:dyDescent="0.25">
      <c r="A359" s="43">
        <v>4000</v>
      </c>
      <c r="B359" s="9" t="s">
        <v>296</v>
      </c>
      <c r="C359" s="15"/>
      <c r="D359" s="43"/>
      <c r="E359" s="15" t="s">
        <v>318</v>
      </c>
      <c r="F359" s="43">
        <v>4010</v>
      </c>
      <c r="G359" s="15" t="s">
        <v>337</v>
      </c>
      <c r="H359" s="43">
        <v>4013</v>
      </c>
      <c r="I359" s="28">
        <f>+VLOOKUP(J359,ComparacionSr!A:B,2,0)</f>
        <v>35</v>
      </c>
      <c r="J359" s="15" t="s">
        <v>21</v>
      </c>
      <c r="K359" s="43" t="str">
        <f>+VLOOKUP(L359,Subseries!B:C,2,0)</f>
        <v>18</v>
      </c>
      <c r="L359" s="38" t="s">
        <v>352</v>
      </c>
      <c r="M359" s="3">
        <f t="shared" si="44"/>
        <v>35</v>
      </c>
      <c r="N359" s="9" t="str">
        <f t="shared" si="54"/>
        <v>35.18</v>
      </c>
      <c r="O359" s="8" t="s">
        <v>52</v>
      </c>
    </row>
    <row r="360" spans="1:15" x14ac:dyDescent="0.25">
      <c r="A360" s="43">
        <v>4000</v>
      </c>
      <c r="B360" s="9" t="s">
        <v>296</v>
      </c>
      <c r="C360" s="15"/>
      <c r="D360" s="43"/>
      <c r="E360" s="15" t="s">
        <v>318</v>
      </c>
      <c r="F360" s="43">
        <v>4010</v>
      </c>
      <c r="G360" s="15" t="s">
        <v>337</v>
      </c>
      <c r="H360" s="43">
        <v>4013</v>
      </c>
      <c r="I360" s="28">
        <f>+VLOOKUP(J360,ComparacionSr!A:B,2,0)</f>
        <v>42</v>
      </c>
      <c r="J360" s="15" t="s">
        <v>353</v>
      </c>
      <c r="K360" s="43" t="str">
        <f>+VLOOKUP(L360,Subseries!B:C,2,0)</f>
        <v>01</v>
      </c>
      <c r="L360" s="3" t="s">
        <v>354</v>
      </c>
      <c r="M360" s="3">
        <f t="shared" si="44"/>
        <v>42</v>
      </c>
      <c r="N360" s="9" t="str">
        <f t="shared" si="54"/>
        <v>42.01</v>
      </c>
      <c r="O360" s="8" t="s">
        <v>52</v>
      </c>
    </row>
    <row r="361" spans="1:15" x14ac:dyDescent="0.25">
      <c r="A361" s="43">
        <v>4000</v>
      </c>
      <c r="B361" s="9" t="s">
        <v>296</v>
      </c>
      <c r="C361" s="15"/>
      <c r="D361" s="43"/>
      <c r="E361" s="15" t="s">
        <v>318</v>
      </c>
      <c r="F361" s="43">
        <v>4010</v>
      </c>
      <c r="G361" s="15" t="s">
        <v>337</v>
      </c>
      <c r="H361" s="43">
        <v>4013</v>
      </c>
      <c r="I361" s="28">
        <f>+VLOOKUP(J361,ComparacionSr!A:B,2,0)</f>
        <v>42</v>
      </c>
      <c r="J361" s="15" t="s">
        <v>353</v>
      </c>
      <c r="K361" s="43" t="str">
        <f>+VLOOKUP(L361,Subseries!B:C,2,0)</f>
        <v>02</v>
      </c>
      <c r="L361" s="3" t="s">
        <v>355</v>
      </c>
      <c r="M361" s="3">
        <f t="shared" si="44"/>
        <v>42</v>
      </c>
      <c r="N361" s="9" t="str">
        <f t="shared" si="54"/>
        <v>42.02</v>
      </c>
      <c r="O361" s="8" t="s">
        <v>52</v>
      </c>
    </row>
    <row r="362" spans="1:15" x14ac:dyDescent="0.25">
      <c r="A362" s="43">
        <v>4000</v>
      </c>
      <c r="B362" s="9" t="s">
        <v>296</v>
      </c>
      <c r="C362" s="15"/>
      <c r="D362" s="43"/>
      <c r="E362" s="15" t="s">
        <v>318</v>
      </c>
      <c r="F362" s="43">
        <v>4010</v>
      </c>
      <c r="G362" s="15" t="s">
        <v>337</v>
      </c>
      <c r="H362" s="43">
        <v>4013</v>
      </c>
      <c r="I362" s="28">
        <f>+VLOOKUP(J362,ComparacionSr!A:B,2,0)</f>
        <v>43</v>
      </c>
      <c r="J362" s="15" t="s">
        <v>356</v>
      </c>
      <c r="K362" s="43" t="str">
        <f>+VLOOKUP(L362,Subseries!B:C,2,0)</f>
        <v>01</v>
      </c>
      <c r="L362" s="34" t="s">
        <v>357</v>
      </c>
      <c r="M362" s="3">
        <f t="shared" si="44"/>
        <v>43</v>
      </c>
      <c r="N362" s="9" t="str">
        <f t="shared" si="54"/>
        <v>43.01</v>
      </c>
      <c r="O362" s="8" t="s">
        <v>52</v>
      </c>
    </row>
    <row r="363" spans="1:15" x14ac:dyDescent="0.25">
      <c r="A363" s="43">
        <v>4000</v>
      </c>
      <c r="B363" s="9" t="s">
        <v>296</v>
      </c>
      <c r="C363" s="15"/>
      <c r="D363" s="43"/>
      <c r="E363" s="15" t="s">
        <v>318</v>
      </c>
      <c r="F363" s="43">
        <v>4010</v>
      </c>
      <c r="G363" s="15" t="s">
        <v>337</v>
      </c>
      <c r="H363" s="43">
        <v>4013</v>
      </c>
      <c r="I363" s="28">
        <f>+VLOOKUP(J363,ComparacionSr!A:B,2,0)</f>
        <v>46</v>
      </c>
      <c r="J363" s="15" t="s">
        <v>358</v>
      </c>
      <c r="K363" s="43"/>
      <c r="L363" s="7"/>
      <c r="M363" s="3">
        <f t="shared" si="44"/>
        <v>46</v>
      </c>
      <c r="N363" s="9"/>
      <c r="O363" s="8" t="s">
        <v>17</v>
      </c>
    </row>
    <row r="364" spans="1:15" x14ac:dyDescent="0.25">
      <c r="A364" s="43">
        <v>4000</v>
      </c>
      <c r="B364" s="9" t="s">
        <v>296</v>
      </c>
      <c r="C364" s="15"/>
      <c r="D364" s="43"/>
      <c r="E364" s="15" t="s">
        <v>318</v>
      </c>
      <c r="F364" s="43">
        <v>4010</v>
      </c>
      <c r="G364" s="15" t="s">
        <v>337</v>
      </c>
      <c r="H364" s="43">
        <v>4013</v>
      </c>
      <c r="I364" s="28">
        <f>+VLOOKUP(J364,ComparacionSr!A:B,2,0)</f>
        <v>48</v>
      </c>
      <c r="J364" s="15" t="s">
        <v>359</v>
      </c>
      <c r="K364" s="43" t="str">
        <f>+VLOOKUP(L364,Subseries!B:C,2,0)</f>
        <v>01</v>
      </c>
      <c r="L364" s="3" t="s">
        <v>360</v>
      </c>
      <c r="M364" s="3">
        <f t="shared" si="44"/>
        <v>48</v>
      </c>
      <c r="N364" s="9" t="str">
        <f t="shared" ref="N364:N375" si="55">+CONCATENATE(I364,".",K364)</f>
        <v>48.01</v>
      </c>
      <c r="O364" s="8" t="s">
        <v>52</v>
      </c>
    </row>
    <row r="365" spans="1:15" x14ac:dyDescent="0.25">
      <c r="A365" s="43">
        <v>4000</v>
      </c>
      <c r="B365" s="9" t="s">
        <v>296</v>
      </c>
      <c r="C365" s="15"/>
      <c r="D365" s="43"/>
      <c r="E365" s="15" t="s">
        <v>318</v>
      </c>
      <c r="F365" s="43">
        <v>4010</v>
      </c>
      <c r="G365" s="15" t="s">
        <v>337</v>
      </c>
      <c r="H365" s="43">
        <v>4013</v>
      </c>
      <c r="I365" s="28">
        <f>+VLOOKUP(J365,ComparacionSr!A:B,2,0)</f>
        <v>48</v>
      </c>
      <c r="J365" s="15" t="s">
        <v>359</v>
      </c>
      <c r="K365" s="43" t="str">
        <f>+VLOOKUP(L365,Subseries!B:C,2,0)</f>
        <v>02</v>
      </c>
      <c r="L365" s="3" t="s">
        <v>361</v>
      </c>
      <c r="M365" s="3">
        <f t="shared" si="44"/>
        <v>48</v>
      </c>
      <c r="N365" s="9" t="str">
        <f t="shared" si="55"/>
        <v>48.02</v>
      </c>
      <c r="O365" s="8" t="s">
        <v>52</v>
      </c>
    </row>
    <row r="366" spans="1:15" x14ac:dyDescent="0.25">
      <c r="A366" s="43">
        <v>4000</v>
      </c>
      <c r="B366" s="9" t="s">
        <v>296</v>
      </c>
      <c r="C366" s="15"/>
      <c r="D366" s="43"/>
      <c r="E366" s="15" t="s">
        <v>318</v>
      </c>
      <c r="F366" s="43">
        <v>4010</v>
      </c>
      <c r="G366" s="15" t="s">
        <v>337</v>
      </c>
      <c r="H366" s="43">
        <v>4013</v>
      </c>
      <c r="I366" s="28">
        <f>+VLOOKUP(J366,ComparacionSr!A:B,2,0)</f>
        <v>49</v>
      </c>
      <c r="J366" s="15" t="s">
        <v>37</v>
      </c>
      <c r="K366" s="43" t="str">
        <f>+VLOOKUP(L366,Subseries!B:C,2,0)</f>
        <v>16</v>
      </c>
      <c r="L366" s="3" t="s">
        <v>759</v>
      </c>
      <c r="M366" s="3">
        <f t="shared" si="44"/>
        <v>49</v>
      </c>
      <c r="N366" s="9" t="str">
        <f t="shared" si="55"/>
        <v>49.16</v>
      </c>
      <c r="O366" s="8" t="s">
        <v>17</v>
      </c>
    </row>
    <row r="367" spans="1:15" x14ac:dyDescent="0.25">
      <c r="A367" s="43">
        <v>4000</v>
      </c>
      <c r="B367" s="9" t="s">
        <v>296</v>
      </c>
      <c r="C367" s="15"/>
      <c r="D367" s="43"/>
      <c r="E367" s="15" t="s">
        <v>318</v>
      </c>
      <c r="F367" s="43">
        <v>4010</v>
      </c>
      <c r="G367" s="15" t="s">
        <v>337</v>
      </c>
      <c r="H367" s="43">
        <v>4013</v>
      </c>
      <c r="I367" s="28">
        <f>+VLOOKUP(J367,ComparacionSr!A:B,2,0)</f>
        <v>52</v>
      </c>
      <c r="J367" s="15" t="s">
        <v>218</v>
      </c>
      <c r="K367" s="43" t="str">
        <f>+VLOOKUP(L367,Subseries!B:C,2,0)</f>
        <v>01</v>
      </c>
      <c r="L367" s="3" t="s">
        <v>363</v>
      </c>
      <c r="M367" s="3">
        <f>+I367</f>
        <v>52</v>
      </c>
      <c r="N367" s="9" t="str">
        <f>+CONCATENATE(I367,".",K367)</f>
        <v>52.01</v>
      </c>
      <c r="O367" s="8" t="s">
        <v>52</v>
      </c>
    </row>
    <row r="368" spans="1:15" x14ac:dyDescent="0.25">
      <c r="A368" s="43">
        <v>4000</v>
      </c>
      <c r="B368" s="9" t="s">
        <v>296</v>
      </c>
      <c r="C368" s="15"/>
      <c r="D368" s="43"/>
      <c r="E368" s="15" t="s">
        <v>318</v>
      </c>
      <c r="F368" s="43">
        <v>4010</v>
      </c>
      <c r="G368" s="15" t="s">
        <v>337</v>
      </c>
      <c r="H368" s="43">
        <v>4013</v>
      </c>
      <c r="I368" s="28">
        <f>+VLOOKUP(J368,ComparacionSr!A:B,2,0)</f>
        <v>55</v>
      </c>
      <c r="J368" s="15" t="s">
        <v>57</v>
      </c>
      <c r="K368" s="43" t="str">
        <f>+VLOOKUP(L368,Subseries!B:C,2,0)</f>
        <v>03</v>
      </c>
      <c r="L368" s="3" t="s">
        <v>364</v>
      </c>
      <c r="M368" s="3">
        <f t="shared" si="44"/>
        <v>55</v>
      </c>
      <c r="N368" s="9" t="str">
        <f t="shared" si="55"/>
        <v>55.03</v>
      </c>
      <c r="O368" s="8" t="s">
        <v>52</v>
      </c>
    </row>
    <row r="369" spans="1:15" x14ac:dyDescent="0.25">
      <c r="A369" s="43">
        <v>4000</v>
      </c>
      <c r="B369" s="9" t="s">
        <v>296</v>
      </c>
      <c r="C369" s="15"/>
      <c r="D369" s="43"/>
      <c r="E369" s="15" t="s">
        <v>318</v>
      </c>
      <c r="F369" s="43">
        <v>4010</v>
      </c>
      <c r="G369" s="15" t="s">
        <v>337</v>
      </c>
      <c r="H369" s="43">
        <v>4013</v>
      </c>
      <c r="I369" s="28">
        <f>+VLOOKUP(J369,ComparacionSr!A:B,2,0)</f>
        <v>55</v>
      </c>
      <c r="J369" s="15" t="s">
        <v>57</v>
      </c>
      <c r="K369" s="43" t="str">
        <f>+VLOOKUP(L369,Subseries!B:C,2,0)</f>
        <v>04</v>
      </c>
      <c r="L369" s="3" t="s">
        <v>365</v>
      </c>
      <c r="M369" s="3">
        <f t="shared" si="44"/>
        <v>55</v>
      </c>
      <c r="N369" s="9" t="str">
        <f t="shared" si="55"/>
        <v>55.04</v>
      </c>
      <c r="O369" s="8" t="s">
        <v>52</v>
      </c>
    </row>
    <row r="370" spans="1:15" x14ac:dyDescent="0.25">
      <c r="A370" s="43">
        <v>4000</v>
      </c>
      <c r="B370" s="9" t="s">
        <v>296</v>
      </c>
      <c r="C370" s="15"/>
      <c r="D370" s="43"/>
      <c r="E370" s="15" t="s">
        <v>318</v>
      </c>
      <c r="F370" s="43">
        <v>4010</v>
      </c>
      <c r="G370" s="15" t="s">
        <v>366</v>
      </c>
      <c r="H370" s="43">
        <v>4014</v>
      </c>
      <c r="I370" s="28" t="str">
        <f>+VLOOKUP(J370,ComparacionSr!A:B,2,0)</f>
        <v>02</v>
      </c>
      <c r="J370" s="15" t="s">
        <v>15</v>
      </c>
      <c r="K370" s="43" t="str">
        <f>+VLOOKUP(L370,Subseries!B:C,2,0)</f>
        <v>16</v>
      </c>
      <c r="L370" s="3" t="s">
        <v>367</v>
      </c>
      <c r="M370" s="3" t="str">
        <f t="shared" si="44"/>
        <v>02</v>
      </c>
      <c r="N370" s="9" t="str">
        <f t="shared" si="55"/>
        <v>02.16</v>
      </c>
      <c r="O370" s="8" t="s">
        <v>17</v>
      </c>
    </row>
    <row r="371" spans="1:15" x14ac:dyDescent="0.25">
      <c r="A371" s="43">
        <v>4000</v>
      </c>
      <c r="B371" s="9" t="s">
        <v>296</v>
      </c>
      <c r="C371" s="15"/>
      <c r="D371" s="43"/>
      <c r="E371" s="15" t="s">
        <v>318</v>
      </c>
      <c r="F371" s="43">
        <v>4010</v>
      </c>
      <c r="G371" s="15" t="s">
        <v>366</v>
      </c>
      <c r="H371" s="43">
        <v>4014</v>
      </c>
      <c r="I371" s="28">
        <f>+VLOOKUP(J371,ComparacionSr!A:B,2,0)</f>
        <v>15</v>
      </c>
      <c r="J371" s="15" t="s">
        <v>342</v>
      </c>
      <c r="K371" s="43" t="str">
        <f>+VLOOKUP(L371,Subseries!B:C,2,0)</f>
        <v>01</v>
      </c>
      <c r="L371" s="3" t="s">
        <v>368</v>
      </c>
      <c r="M371" s="3">
        <f t="shared" si="44"/>
        <v>15</v>
      </c>
      <c r="N371" s="9" t="str">
        <f t="shared" si="55"/>
        <v>15.01</v>
      </c>
      <c r="O371" s="8" t="s">
        <v>52</v>
      </c>
    </row>
    <row r="372" spans="1:15" x14ac:dyDescent="0.25">
      <c r="A372" s="43">
        <v>4000</v>
      </c>
      <c r="B372" s="9" t="s">
        <v>296</v>
      </c>
      <c r="C372" s="15"/>
      <c r="D372" s="43"/>
      <c r="E372" s="15" t="s">
        <v>318</v>
      </c>
      <c r="F372" s="43">
        <v>4010</v>
      </c>
      <c r="G372" s="15" t="s">
        <v>366</v>
      </c>
      <c r="H372" s="43">
        <v>4014</v>
      </c>
      <c r="I372" s="28">
        <f>+VLOOKUP(J372,ComparacionSr!A:B,2,0)</f>
        <v>15</v>
      </c>
      <c r="J372" s="15" t="s">
        <v>342</v>
      </c>
      <c r="K372" s="43" t="str">
        <f>+VLOOKUP(L372,Subseries!B:C,2,0)</f>
        <v>03</v>
      </c>
      <c r="L372" s="3" t="s">
        <v>369</v>
      </c>
      <c r="M372" s="3">
        <f t="shared" si="44"/>
        <v>15</v>
      </c>
      <c r="N372" s="9" t="str">
        <f t="shared" si="55"/>
        <v>15.03</v>
      </c>
      <c r="O372" s="8" t="s">
        <v>52</v>
      </c>
    </row>
    <row r="373" spans="1:15" x14ac:dyDescent="0.25">
      <c r="A373" s="43">
        <v>4000</v>
      </c>
      <c r="B373" s="9" t="s">
        <v>296</v>
      </c>
      <c r="C373" s="15"/>
      <c r="D373" s="43"/>
      <c r="E373" s="15" t="s">
        <v>318</v>
      </c>
      <c r="F373" s="43">
        <v>4010</v>
      </c>
      <c r="G373" s="15" t="s">
        <v>366</v>
      </c>
      <c r="H373" s="43">
        <v>4014</v>
      </c>
      <c r="I373" s="28">
        <f>+VLOOKUP(J373,ComparacionSr!A:B,2,0)</f>
        <v>15</v>
      </c>
      <c r="J373" s="15" t="s">
        <v>342</v>
      </c>
      <c r="K373" s="43" t="str">
        <f>+VLOOKUP(L373,Subseries!B:C,2,0)</f>
        <v>05</v>
      </c>
      <c r="L373" s="3" t="s">
        <v>370</v>
      </c>
      <c r="M373" s="3">
        <f t="shared" si="44"/>
        <v>15</v>
      </c>
      <c r="N373" s="9" t="str">
        <f t="shared" si="55"/>
        <v>15.05</v>
      </c>
      <c r="O373" s="8" t="s">
        <v>52</v>
      </c>
    </row>
    <row r="374" spans="1:15" x14ac:dyDescent="0.25">
      <c r="A374" s="43">
        <v>4000</v>
      </c>
      <c r="B374" s="9" t="s">
        <v>296</v>
      </c>
      <c r="C374" s="15"/>
      <c r="D374" s="43"/>
      <c r="E374" s="15" t="s">
        <v>318</v>
      </c>
      <c r="F374" s="43">
        <v>4010</v>
      </c>
      <c r="G374" s="15" t="s">
        <v>366</v>
      </c>
      <c r="H374" s="43">
        <v>4014</v>
      </c>
      <c r="I374" s="28">
        <f>+VLOOKUP(J374,ComparacionSr!A:B,2,0)</f>
        <v>18</v>
      </c>
      <c r="J374" s="15" t="s">
        <v>120</v>
      </c>
      <c r="K374" s="43" t="str">
        <f>+VLOOKUP(L374,Subseries!B:C,2,0)</f>
        <v>01</v>
      </c>
      <c r="L374" s="21" t="s">
        <v>371</v>
      </c>
      <c r="M374" s="3">
        <f t="shared" si="44"/>
        <v>18</v>
      </c>
      <c r="N374" s="9" t="str">
        <f t="shared" si="55"/>
        <v>18.01</v>
      </c>
      <c r="O374" s="8" t="s">
        <v>52</v>
      </c>
    </row>
    <row r="375" spans="1:15" x14ac:dyDescent="0.25">
      <c r="A375" s="43">
        <v>4000</v>
      </c>
      <c r="B375" s="9" t="s">
        <v>296</v>
      </c>
      <c r="C375" s="15"/>
      <c r="D375" s="43"/>
      <c r="E375" s="15" t="s">
        <v>318</v>
      </c>
      <c r="F375" s="43">
        <v>4010</v>
      </c>
      <c r="G375" s="15" t="s">
        <v>366</v>
      </c>
      <c r="H375" s="43">
        <v>4014</v>
      </c>
      <c r="I375" s="28">
        <f>+VLOOKUP(J375,ComparacionSr!A:B,2,0)</f>
        <v>18</v>
      </c>
      <c r="J375" s="15" t="s">
        <v>120</v>
      </c>
      <c r="K375" s="43" t="str">
        <f>+VLOOKUP(L375,Subseries!B:C,2,0)</f>
        <v>05</v>
      </c>
      <c r="L375" s="21" t="s">
        <v>372</v>
      </c>
      <c r="M375" s="3">
        <f t="shared" si="44"/>
        <v>18</v>
      </c>
      <c r="N375" s="9" t="str">
        <f t="shared" si="55"/>
        <v>18.05</v>
      </c>
      <c r="O375" s="8" t="s">
        <v>52</v>
      </c>
    </row>
    <row r="376" spans="1:15" x14ac:dyDescent="0.25">
      <c r="A376" s="43">
        <v>4000</v>
      </c>
      <c r="B376" s="9" t="s">
        <v>296</v>
      </c>
      <c r="C376" s="15"/>
      <c r="D376" s="43"/>
      <c r="E376" s="15" t="s">
        <v>318</v>
      </c>
      <c r="F376" s="43">
        <v>4010</v>
      </c>
      <c r="G376" s="15" t="s">
        <v>366</v>
      </c>
      <c r="H376" s="43">
        <v>4014</v>
      </c>
      <c r="I376" s="28">
        <f>+VLOOKUP(J376,ComparacionSr!A:B,2,0)</f>
        <v>24</v>
      </c>
      <c r="J376" s="15" t="s">
        <v>18</v>
      </c>
      <c r="K376" s="43"/>
      <c r="L376" s="7"/>
      <c r="M376" s="3">
        <f t="shared" si="44"/>
        <v>24</v>
      </c>
      <c r="N376" s="9"/>
      <c r="O376" s="8" t="s">
        <v>19</v>
      </c>
    </row>
    <row r="377" spans="1:15" x14ac:dyDescent="0.25">
      <c r="A377" s="43">
        <v>4000</v>
      </c>
      <c r="B377" s="9" t="s">
        <v>296</v>
      </c>
      <c r="C377" s="15"/>
      <c r="D377" s="43"/>
      <c r="E377" s="15" t="s">
        <v>318</v>
      </c>
      <c r="F377" s="43">
        <v>4010</v>
      </c>
      <c r="G377" s="15" t="s">
        <v>366</v>
      </c>
      <c r="H377" s="43">
        <v>4014</v>
      </c>
      <c r="I377" s="28">
        <f>+VLOOKUP(J377,ComparacionSr!A:B,2,0)</f>
        <v>27</v>
      </c>
      <c r="J377" s="15" t="s">
        <v>373</v>
      </c>
      <c r="K377" s="43"/>
      <c r="L377" s="7"/>
      <c r="M377" s="3">
        <f t="shared" si="44"/>
        <v>27</v>
      </c>
      <c r="N377" s="9"/>
      <c r="O377" s="8" t="s">
        <v>52</v>
      </c>
    </row>
    <row r="378" spans="1:15" x14ac:dyDescent="0.25">
      <c r="A378" s="43">
        <v>4000</v>
      </c>
      <c r="B378" s="9" t="s">
        <v>296</v>
      </c>
      <c r="C378" s="15"/>
      <c r="D378" s="43"/>
      <c r="E378" s="15" t="s">
        <v>318</v>
      </c>
      <c r="F378" s="43">
        <v>4010</v>
      </c>
      <c r="G378" s="15" t="s">
        <v>366</v>
      </c>
      <c r="H378" s="43">
        <v>4014</v>
      </c>
      <c r="I378" s="28">
        <f>+VLOOKUP(J378,ComparacionSr!A:B,2,0)</f>
        <v>35</v>
      </c>
      <c r="J378" s="15" t="s">
        <v>21</v>
      </c>
      <c r="K378" s="43" t="str">
        <f>+VLOOKUP(L378,Subseries!B:C,2,0)</f>
        <v>01</v>
      </c>
      <c r="L378" s="3" t="s">
        <v>22</v>
      </c>
      <c r="M378" s="3">
        <f t="shared" si="44"/>
        <v>35</v>
      </c>
      <c r="N378" s="9" t="str">
        <f t="shared" ref="N378:N379" si="56">+CONCATENATE(I378,".",K378)</f>
        <v>35.01</v>
      </c>
      <c r="O378" s="8" t="s">
        <v>17</v>
      </c>
    </row>
    <row r="379" spans="1:15" ht="30" x14ac:dyDescent="0.25">
      <c r="A379" s="43">
        <v>4000</v>
      </c>
      <c r="B379" s="9" t="s">
        <v>296</v>
      </c>
      <c r="C379" s="15"/>
      <c r="D379" s="43"/>
      <c r="E379" s="15" t="s">
        <v>374</v>
      </c>
      <c r="F379" s="43">
        <v>4020</v>
      </c>
      <c r="G379" s="15"/>
      <c r="H379" s="43"/>
      <c r="I379" s="28" t="str">
        <f>+VLOOKUP(J379,ComparacionSr!A:B,2,0)</f>
        <v>02</v>
      </c>
      <c r="J379" s="15" t="s">
        <v>15</v>
      </c>
      <c r="K379" s="43" t="str">
        <f>+VLOOKUP(L379,Subseries!B:C,2,0)</f>
        <v>15</v>
      </c>
      <c r="L379" s="21" t="s">
        <v>375</v>
      </c>
      <c r="M379" s="3" t="str">
        <f t="shared" si="44"/>
        <v>02</v>
      </c>
      <c r="N379" s="9" t="str">
        <f t="shared" si="56"/>
        <v>02.15</v>
      </c>
      <c r="O379" s="8" t="s">
        <v>17</v>
      </c>
    </row>
    <row r="380" spans="1:15" ht="30" x14ac:dyDescent="0.25">
      <c r="A380" s="43">
        <v>4000</v>
      </c>
      <c r="B380" s="9" t="s">
        <v>296</v>
      </c>
      <c r="C380" s="15"/>
      <c r="D380" s="43"/>
      <c r="E380" s="15" t="s">
        <v>374</v>
      </c>
      <c r="F380" s="43">
        <v>4020</v>
      </c>
      <c r="G380" s="15"/>
      <c r="H380" s="43"/>
      <c r="I380" s="28">
        <f>+VLOOKUP(J380,ComparacionSr!A:B,2,0)</f>
        <v>24</v>
      </c>
      <c r="J380" s="15" t="s">
        <v>18</v>
      </c>
      <c r="K380" s="43"/>
      <c r="L380" s="7"/>
      <c r="M380" s="3">
        <f t="shared" si="44"/>
        <v>24</v>
      </c>
      <c r="N380" s="9"/>
      <c r="O380" s="8" t="s">
        <v>19</v>
      </c>
    </row>
    <row r="381" spans="1:15" ht="30" x14ac:dyDescent="0.25">
      <c r="A381" s="43">
        <v>4000</v>
      </c>
      <c r="B381" s="9" t="s">
        <v>296</v>
      </c>
      <c r="C381" s="15"/>
      <c r="D381" s="43"/>
      <c r="E381" s="15" t="s">
        <v>374</v>
      </c>
      <c r="F381" s="43">
        <v>4020</v>
      </c>
      <c r="G381" s="15"/>
      <c r="H381" s="43"/>
      <c r="I381" s="28">
        <f>+VLOOKUP(J381,ComparacionSr!A:B,2,0)</f>
        <v>29</v>
      </c>
      <c r="J381" s="15" t="s">
        <v>53</v>
      </c>
      <c r="K381" s="43" t="str">
        <f>+VLOOKUP(L381,Subseries!B:C,2,0)</f>
        <v>04</v>
      </c>
      <c r="L381" s="3" t="s">
        <v>376</v>
      </c>
      <c r="M381" s="3">
        <f t="shared" si="44"/>
        <v>29</v>
      </c>
      <c r="N381" s="9" t="str">
        <f t="shared" ref="N381:N389" si="57">+CONCATENATE(I381,".",K381)</f>
        <v>29.04</v>
      </c>
      <c r="O381" s="8" t="s">
        <v>17</v>
      </c>
    </row>
    <row r="382" spans="1:15" ht="30" x14ac:dyDescent="0.25">
      <c r="A382" s="43">
        <v>4000</v>
      </c>
      <c r="B382" s="9" t="s">
        <v>296</v>
      </c>
      <c r="C382" s="15"/>
      <c r="D382" s="43"/>
      <c r="E382" s="15" t="s">
        <v>374</v>
      </c>
      <c r="F382" s="43">
        <v>4020</v>
      </c>
      <c r="G382" s="15"/>
      <c r="H382" s="43"/>
      <c r="I382" s="28">
        <f>+VLOOKUP(J382,ComparacionSr!A:B,2,0)</f>
        <v>35</v>
      </c>
      <c r="J382" s="15" t="s">
        <v>21</v>
      </c>
      <c r="K382" s="43" t="str">
        <f>+VLOOKUP(L382,Subseries!B:C,2,0)</f>
        <v>04</v>
      </c>
      <c r="L382" s="21" t="s">
        <v>377</v>
      </c>
      <c r="M382" s="3">
        <f t="shared" si="44"/>
        <v>35</v>
      </c>
      <c r="N382" s="9" t="str">
        <f t="shared" si="57"/>
        <v>35.04</v>
      </c>
      <c r="O382" s="8" t="s">
        <v>17</v>
      </c>
    </row>
    <row r="383" spans="1:15" ht="30" x14ac:dyDescent="0.25">
      <c r="A383" s="43">
        <v>4000</v>
      </c>
      <c r="B383" s="9" t="s">
        <v>296</v>
      </c>
      <c r="C383" s="15"/>
      <c r="D383" s="43"/>
      <c r="E383" s="15" t="s">
        <v>374</v>
      </c>
      <c r="F383" s="43">
        <v>4020</v>
      </c>
      <c r="G383" s="15"/>
      <c r="H383" s="43"/>
      <c r="I383" s="28">
        <f>+VLOOKUP(J383,ComparacionSr!A:B,2,0)</f>
        <v>35</v>
      </c>
      <c r="J383" s="15" t="s">
        <v>21</v>
      </c>
      <c r="K383" s="43" t="str">
        <f>+VLOOKUP(L383,Subseries!B:C,2,0)</f>
        <v>09</v>
      </c>
      <c r="L383" s="3" t="s">
        <v>378</v>
      </c>
      <c r="M383" s="3">
        <f t="shared" si="44"/>
        <v>35</v>
      </c>
      <c r="N383" s="9" t="str">
        <f t="shared" si="57"/>
        <v>35.09</v>
      </c>
      <c r="O383" s="8" t="s">
        <v>17</v>
      </c>
    </row>
    <row r="384" spans="1:15" ht="30" x14ac:dyDescent="0.25">
      <c r="A384" s="43">
        <v>4000</v>
      </c>
      <c r="B384" s="9" t="s">
        <v>296</v>
      </c>
      <c r="C384" s="15"/>
      <c r="D384" s="43"/>
      <c r="E384" s="15" t="s">
        <v>374</v>
      </c>
      <c r="F384" s="43">
        <v>4020</v>
      </c>
      <c r="G384" s="15"/>
      <c r="H384" s="43"/>
      <c r="I384" s="28">
        <f>+VLOOKUP(J384,ComparacionSr!A:B,2,0)</f>
        <v>45</v>
      </c>
      <c r="J384" s="15" t="s">
        <v>35</v>
      </c>
      <c r="K384" s="43" t="str">
        <f>+VLOOKUP(L384,Subseries!B:C,2,0)</f>
        <v>02</v>
      </c>
      <c r="L384" s="3" t="s">
        <v>379</v>
      </c>
      <c r="M384" s="3">
        <f t="shared" si="44"/>
        <v>45</v>
      </c>
      <c r="N384" s="9" t="str">
        <f t="shared" si="57"/>
        <v>45.02</v>
      </c>
      <c r="O384" s="8" t="s">
        <v>17</v>
      </c>
    </row>
    <row r="385" spans="1:15" ht="30" x14ac:dyDescent="0.25">
      <c r="A385" s="43">
        <v>4000</v>
      </c>
      <c r="B385" s="9" t="s">
        <v>296</v>
      </c>
      <c r="C385" s="15"/>
      <c r="D385" s="43"/>
      <c r="E385" s="15" t="s">
        <v>374</v>
      </c>
      <c r="F385" s="43">
        <v>4020</v>
      </c>
      <c r="G385" s="15"/>
      <c r="H385" s="43"/>
      <c r="I385" s="28">
        <f>+VLOOKUP(J385,ComparacionSr!A:B,2,0)</f>
        <v>49</v>
      </c>
      <c r="J385" s="15" t="s">
        <v>37</v>
      </c>
      <c r="K385" s="43" t="str">
        <f>+VLOOKUP(L385,Subseries!B:C,2,0)</f>
        <v>08</v>
      </c>
      <c r="L385" s="23" t="s">
        <v>380</v>
      </c>
      <c r="M385" s="3">
        <f t="shared" si="44"/>
        <v>49</v>
      </c>
      <c r="N385" s="9" t="str">
        <f t="shared" si="57"/>
        <v>49.08</v>
      </c>
      <c r="O385" s="8" t="s">
        <v>17</v>
      </c>
    </row>
    <row r="386" spans="1:15" ht="30" x14ac:dyDescent="0.25">
      <c r="A386" s="43">
        <v>4000</v>
      </c>
      <c r="B386" s="9" t="s">
        <v>296</v>
      </c>
      <c r="C386" s="15"/>
      <c r="D386" s="43"/>
      <c r="E386" s="15" t="s">
        <v>374</v>
      </c>
      <c r="F386" s="43">
        <v>4020</v>
      </c>
      <c r="G386" s="15"/>
      <c r="H386" s="43"/>
      <c r="I386" s="28">
        <f>+VLOOKUP(J386,ComparacionSr!A:B,2,0)</f>
        <v>49</v>
      </c>
      <c r="J386" s="15" t="s">
        <v>37</v>
      </c>
      <c r="K386" s="43" t="str">
        <f>+VLOOKUP(L386,Subseries!B:C,2,0)</f>
        <v>14</v>
      </c>
      <c r="L386" s="21" t="s">
        <v>381</v>
      </c>
      <c r="M386" s="3">
        <f t="shared" si="44"/>
        <v>49</v>
      </c>
      <c r="N386" s="9" t="str">
        <f t="shared" si="57"/>
        <v>49.14</v>
      </c>
      <c r="O386" s="8" t="s">
        <v>17</v>
      </c>
    </row>
    <row r="387" spans="1:15" ht="30" x14ac:dyDescent="0.25">
      <c r="A387" s="43">
        <v>4000</v>
      </c>
      <c r="B387" s="9" t="s">
        <v>296</v>
      </c>
      <c r="C387" s="15"/>
      <c r="D387" s="43"/>
      <c r="E387" s="15" t="s">
        <v>374</v>
      </c>
      <c r="F387" s="43">
        <v>4020</v>
      </c>
      <c r="G387" s="15"/>
      <c r="H387" s="43"/>
      <c r="I387" s="28">
        <f>+VLOOKUP(J387,ComparacionSr!A:B,2,0)</f>
        <v>49</v>
      </c>
      <c r="J387" s="15" t="s">
        <v>37</v>
      </c>
      <c r="K387" s="43" t="str">
        <f>+VLOOKUP(L387,Subseries!B:C,2,0)</f>
        <v>21</v>
      </c>
      <c r="L387" s="3" t="s">
        <v>382</v>
      </c>
      <c r="M387" s="3">
        <f t="shared" si="44"/>
        <v>49</v>
      </c>
      <c r="N387" s="9" t="str">
        <f t="shared" si="57"/>
        <v>49.21</v>
      </c>
      <c r="O387" s="8" t="s">
        <v>17</v>
      </c>
    </row>
    <row r="388" spans="1:15" ht="30" x14ac:dyDescent="0.25">
      <c r="A388" s="43">
        <v>4000</v>
      </c>
      <c r="B388" s="9" t="s">
        <v>296</v>
      </c>
      <c r="C388" s="15"/>
      <c r="D388" s="43"/>
      <c r="E388" s="15" t="s">
        <v>374</v>
      </c>
      <c r="F388" s="43">
        <v>4020</v>
      </c>
      <c r="G388" s="15"/>
      <c r="H388" s="43"/>
      <c r="I388" s="28">
        <f>+VLOOKUP(J388,ComparacionSr!A:B,2,0)</f>
        <v>49</v>
      </c>
      <c r="J388" s="15" t="s">
        <v>37</v>
      </c>
      <c r="K388" s="43" t="str">
        <f>+VLOOKUP(L388,Subseries!B:C,2,0)</f>
        <v>35</v>
      </c>
      <c r="L388" s="23" t="s">
        <v>383</v>
      </c>
      <c r="M388" s="3">
        <f t="shared" si="44"/>
        <v>49</v>
      </c>
      <c r="N388" s="9" t="str">
        <f t="shared" si="57"/>
        <v>49.35</v>
      </c>
      <c r="O388" s="8" t="s">
        <v>17</v>
      </c>
    </row>
    <row r="389" spans="1:15" ht="30" x14ac:dyDescent="0.25">
      <c r="A389" s="43">
        <v>4000</v>
      </c>
      <c r="B389" s="9" t="s">
        <v>296</v>
      </c>
      <c r="C389" s="15"/>
      <c r="D389" s="43"/>
      <c r="E389" s="15" t="s">
        <v>374</v>
      </c>
      <c r="F389" s="43">
        <v>4020</v>
      </c>
      <c r="G389" s="15"/>
      <c r="H389" s="43"/>
      <c r="I389" s="28">
        <f>+VLOOKUP(J389,ComparacionSr!A:B,2,0)</f>
        <v>52</v>
      </c>
      <c r="J389" s="15" t="s">
        <v>218</v>
      </c>
      <c r="K389" s="43" t="str">
        <f>+VLOOKUP(L389,Subseries!B:C,2,0)</f>
        <v>13</v>
      </c>
      <c r="L389" s="3" t="s">
        <v>384</v>
      </c>
      <c r="M389" s="3">
        <f t="shared" si="44"/>
        <v>52</v>
      </c>
      <c r="N389" s="9" t="str">
        <f t="shared" si="57"/>
        <v>52.13</v>
      </c>
      <c r="O389" s="8" t="s">
        <v>17</v>
      </c>
    </row>
    <row r="390" spans="1:15" ht="30" x14ac:dyDescent="0.25">
      <c r="A390" s="43">
        <v>4000</v>
      </c>
      <c r="B390" s="9" t="s">
        <v>296</v>
      </c>
      <c r="C390" s="15"/>
      <c r="D390" s="43"/>
      <c r="E390" s="15" t="s">
        <v>374</v>
      </c>
      <c r="F390" s="43">
        <v>4020</v>
      </c>
      <c r="G390" s="15" t="s">
        <v>385</v>
      </c>
      <c r="H390" s="43">
        <v>4021</v>
      </c>
      <c r="I390" s="28">
        <f>+VLOOKUP(J390,ComparacionSr!A:B,2,0)</f>
        <v>24</v>
      </c>
      <c r="J390" s="15" t="s">
        <v>18</v>
      </c>
      <c r="K390" s="43"/>
      <c r="L390" s="7"/>
      <c r="M390" s="3">
        <f t="shared" ref="M390:M454" si="58">+I390</f>
        <v>24</v>
      </c>
      <c r="N390" s="9"/>
      <c r="O390" s="8" t="s">
        <v>19</v>
      </c>
    </row>
    <row r="391" spans="1:15" ht="30" x14ac:dyDescent="0.25">
      <c r="A391" s="43">
        <v>4000</v>
      </c>
      <c r="B391" s="9" t="s">
        <v>296</v>
      </c>
      <c r="C391" s="15"/>
      <c r="D391" s="43"/>
      <c r="E391" s="15" t="s">
        <v>374</v>
      </c>
      <c r="F391" s="43">
        <v>4020</v>
      </c>
      <c r="G391" s="15" t="s">
        <v>385</v>
      </c>
      <c r="H391" s="43">
        <v>4021</v>
      </c>
      <c r="I391" s="28">
        <f>+VLOOKUP(J391,ComparacionSr!A:B,2,0)</f>
        <v>34</v>
      </c>
      <c r="J391" s="15" t="s">
        <v>386</v>
      </c>
      <c r="K391" s="43" t="str">
        <f>+VLOOKUP(L391,Subseries!B:C,2,0)</f>
        <v>02</v>
      </c>
      <c r="L391" s="21" t="s">
        <v>387</v>
      </c>
      <c r="M391" s="3">
        <f t="shared" si="58"/>
        <v>34</v>
      </c>
      <c r="N391" s="9" t="str">
        <f t="shared" ref="N391:N392" si="59">+CONCATENATE(I391,".",K391)</f>
        <v>34.02</v>
      </c>
      <c r="O391" s="8" t="s">
        <v>19</v>
      </c>
    </row>
    <row r="392" spans="1:15" ht="30" x14ac:dyDescent="0.25">
      <c r="A392" s="43">
        <v>4000</v>
      </c>
      <c r="B392" s="9" t="s">
        <v>296</v>
      </c>
      <c r="C392" s="15"/>
      <c r="D392" s="43"/>
      <c r="E392" s="15" t="s">
        <v>374</v>
      </c>
      <c r="F392" s="43">
        <v>4020</v>
      </c>
      <c r="G392" s="15" t="s">
        <v>385</v>
      </c>
      <c r="H392" s="43">
        <v>4021</v>
      </c>
      <c r="I392" s="28">
        <f>+VLOOKUP(J392,ComparacionSr!A:B,2,0)</f>
        <v>34</v>
      </c>
      <c r="J392" s="15" t="s">
        <v>386</v>
      </c>
      <c r="K392" s="43" t="str">
        <f>+VLOOKUP(L392,Subseries!B:C,2,0)</f>
        <v>03</v>
      </c>
      <c r="L392" s="21" t="s">
        <v>388</v>
      </c>
      <c r="M392" s="3">
        <f t="shared" si="58"/>
        <v>34</v>
      </c>
      <c r="N392" s="9" t="str">
        <f t="shared" si="59"/>
        <v>34.03</v>
      </c>
      <c r="O392" s="8" t="s">
        <v>19</v>
      </c>
    </row>
    <row r="393" spans="1:15" ht="30" x14ac:dyDescent="0.25">
      <c r="A393" s="43">
        <v>4000</v>
      </c>
      <c r="B393" s="9" t="s">
        <v>296</v>
      </c>
      <c r="C393" s="15"/>
      <c r="D393" s="43"/>
      <c r="E393" s="15" t="s">
        <v>374</v>
      </c>
      <c r="F393" s="43">
        <v>4020</v>
      </c>
      <c r="G393" s="15" t="s">
        <v>385</v>
      </c>
      <c r="H393" s="43">
        <v>4021</v>
      </c>
      <c r="I393" s="28">
        <f>+VLOOKUP(J393,ComparacionSr!A:B,2,0)</f>
        <v>46</v>
      </c>
      <c r="J393" s="15" t="s">
        <v>358</v>
      </c>
      <c r="K393" s="43"/>
      <c r="L393" s="7"/>
      <c r="M393" s="3">
        <f t="shared" si="58"/>
        <v>46</v>
      </c>
      <c r="N393" s="9"/>
      <c r="O393" s="8" t="s">
        <v>52</v>
      </c>
    </row>
    <row r="394" spans="1:15" ht="30" x14ac:dyDescent="0.25">
      <c r="A394" s="43">
        <v>4000</v>
      </c>
      <c r="B394" s="9" t="s">
        <v>296</v>
      </c>
      <c r="C394" s="15"/>
      <c r="D394" s="43"/>
      <c r="E394" s="15" t="s">
        <v>374</v>
      </c>
      <c r="F394" s="43">
        <v>4020</v>
      </c>
      <c r="G394" s="15" t="s">
        <v>389</v>
      </c>
      <c r="H394" s="43">
        <v>4022</v>
      </c>
      <c r="I394" s="28">
        <f>+VLOOKUP(J394,ComparacionSr!A:B,2,0)</f>
        <v>22</v>
      </c>
      <c r="J394" s="15" t="s">
        <v>390</v>
      </c>
      <c r="K394" s="43" t="str">
        <f>+VLOOKUP(L394,Subseries!B:C,2,0)</f>
        <v>01</v>
      </c>
      <c r="L394" s="23" t="s">
        <v>391</v>
      </c>
      <c r="M394" s="3">
        <f t="shared" si="58"/>
        <v>22</v>
      </c>
      <c r="N394" s="9" t="str">
        <f t="shared" ref="N394:N395" si="60">+CONCATENATE(I394,".",K394)</f>
        <v>22.01</v>
      </c>
      <c r="O394" s="8" t="s">
        <v>17</v>
      </c>
    </row>
    <row r="395" spans="1:15" ht="30" x14ac:dyDescent="0.25">
      <c r="A395" s="43">
        <v>4000</v>
      </c>
      <c r="B395" s="9" t="s">
        <v>296</v>
      </c>
      <c r="C395" s="15"/>
      <c r="D395" s="43"/>
      <c r="E395" s="15" t="s">
        <v>374</v>
      </c>
      <c r="F395" s="43">
        <v>4020</v>
      </c>
      <c r="G395" s="15" t="s">
        <v>389</v>
      </c>
      <c r="H395" s="43">
        <v>4022</v>
      </c>
      <c r="I395" s="28">
        <f>+VLOOKUP(J395,ComparacionSr!A:B,2,0)</f>
        <v>22</v>
      </c>
      <c r="J395" s="15" t="s">
        <v>390</v>
      </c>
      <c r="K395" s="43" t="str">
        <f>+VLOOKUP(L395,Subseries!B:C,2,0)</f>
        <v>02</v>
      </c>
      <c r="L395" s="23" t="s">
        <v>392</v>
      </c>
      <c r="M395" s="3">
        <f t="shared" si="58"/>
        <v>22</v>
      </c>
      <c r="N395" s="9" t="str">
        <f t="shared" si="60"/>
        <v>22.02</v>
      </c>
      <c r="O395" s="8" t="s">
        <v>17</v>
      </c>
    </row>
    <row r="396" spans="1:15" ht="30" x14ac:dyDescent="0.25">
      <c r="A396" s="43">
        <v>4000</v>
      </c>
      <c r="B396" s="9" t="s">
        <v>296</v>
      </c>
      <c r="C396" s="15"/>
      <c r="D396" s="43"/>
      <c r="E396" s="15" t="s">
        <v>374</v>
      </c>
      <c r="F396" s="43">
        <v>4020</v>
      </c>
      <c r="G396" s="15" t="s">
        <v>389</v>
      </c>
      <c r="H396" s="43">
        <v>4022</v>
      </c>
      <c r="I396" s="28">
        <f>+VLOOKUP(J396,ComparacionSr!A:B,2,0)</f>
        <v>24</v>
      </c>
      <c r="J396" s="15" t="s">
        <v>18</v>
      </c>
      <c r="K396" s="43"/>
      <c r="L396" s="7"/>
      <c r="M396" s="3">
        <f t="shared" si="58"/>
        <v>24</v>
      </c>
      <c r="N396" s="9"/>
      <c r="O396" s="8" t="s">
        <v>19</v>
      </c>
    </row>
    <row r="397" spans="1:15" ht="30" x14ac:dyDescent="0.25">
      <c r="A397" s="43">
        <v>4000</v>
      </c>
      <c r="B397" s="9" t="s">
        <v>296</v>
      </c>
      <c r="C397" s="15"/>
      <c r="D397" s="43"/>
      <c r="E397" s="15" t="s">
        <v>374</v>
      </c>
      <c r="F397" s="43">
        <v>4020</v>
      </c>
      <c r="G397" s="15" t="s">
        <v>389</v>
      </c>
      <c r="H397" s="43">
        <v>4022</v>
      </c>
      <c r="I397" s="28">
        <f>+VLOOKUP(J397,ComparacionSr!A:B,2,0)</f>
        <v>34</v>
      </c>
      <c r="J397" s="15" t="s">
        <v>386</v>
      </c>
      <c r="K397" s="43" t="str">
        <f>+VLOOKUP(L397,Subseries!B:C,2,0)</f>
        <v>01</v>
      </c>
      <c r="L397" s="21" t="s">
        <v>393</v>
      </c>
      <c r="M397" s="3">
        <f t="shared" si="58"/>
        <v>34</v>
      </c>
      <c r="N397" s="9" t="str">
        <f t="shared" ref="N397:N399" si="61">+CONCATENATE(I397,".",K397)</f>
        <v>34.01</v>
      </c>
      <c r="O397" s="8" t="s">
        <v>19</v>
      </c>
    </row>
    <row r="398" spans="1:15" ht="30" x14ac:dyDescent="0.25">
      <c r="A398" s="43">
        <v>4000</v>
      </c>
      <c r="B398" s="9" t="s">
        <v>296</v>
      </c>
      <c r="C398" s="15"/>
      <c r="D398" s="43"/>
      <c r="E398" s="15" t="s">
        <v>374</v>
      </c>
      <c r="F398" s="43">
        <v>4020</v>
      </c>
      <c r="G398" s="15" t="s">
        <v>389</v>
      </c>
      <c r="H398" s="43">
        <v>4022</v>
      </c>
      <c r="I398" s="28">
        <f>+VLOOKUP(J398,ComparacionSr!A:B,2,0)</f>
        <v>35</v>
      </c>
      <c r="J398" s="15" t="s">
        <v>21</v>
      </c>
      <c r="K398" s="43" t="str">
        <f>+VLOOKUP(L398,Subseries!B:C,2,0)</f>
        <v>01</v>
      </c>
      <c r="L398" s="3" t="s">
        <v>22</v>
      </c>
      <c r="M398" s="3">
        <f t="shared" si="58"/>
        <v>35</v>
      </c>
      <c r="N398" s="9" t="str">
        <f t="shared" si="61"/>
        <v>35.01</v>
      </c>
      <c r="O398" s="8" t="s">
        <v>17</v>
      </c>
    </row>
    <row r="399" spans="1:15" ht="30" x14ac:dyDescent="0.25">
      <c r="A399" s="43">
        <v>4000</v>
      </c>
      <c r="B399" s="9" t="s">
        <v>296</v>
      </c>
      <c r="C399" s="15"/>
      <c r="D399" s="43"/>
      <c r="E399" s="15" t="s">
        <v>374</v>
      </c>
      <c r="F399" s="43">
        <v>4020</v>
      </c>
      <c r="G399" s="15" t="s">
        <v>389</v>
      </c>
      <c r="H399" s="43">
        <v>4022</v>
      </c>
      <c r="I399" s="28">
        <f>+VLOOKUP(J399,ComparacionSr!A:B,2,0)</f>
        <v>35</v>
      </c>
      <c r="J399" s="15" t="s">
        <v>21</v>
      </c>
      <c r="K399" s="43" t="str">
        <f>+VLOOKUP(L399,Subseries!B:C,2,0)</f>
        <v>11</v>
      </c>
      <c r="L399" s="3" t="s">
        <v>23</v>
      </c>
      <c r="M399" s="3">
        <f t="shared" si="58"/>
        <v>35</v>
      </c>
      <c r="N399" s="9" t="str">
        <f t="shared" si="61"/>
        <v>35.11</v>
      </c>
      <c r="O399" s="8" t="s">
        <v>17</v>
      </c>
    </row>
    <row r="400" spans="1:15" x14ac:dyDescent="0.25">
      <c r="A400" s="43">
        <v>4000</v>
      </c>
      <c r="B400" s="9" t="s">
        <v>296</v>
      </c>
      <c r="C400" s="15"/>
      <c r="D400" s="43"/>
      <c r="E400" s="15" t="s">
        <v>394</v>
      </c>
      <c r="F400" s="43">
        <v>4030</v>
      </c>
      <c r="G400" s="15"/>
      <c r="H400" s="43"/>
      <c r="I400" s="28">
        <f>+VLOOKUP(J400,ComparacionSr!A:B,2,0)</f>
        <v>24</v>
      </c>
      <c r="J400" s="15" t="s">
        <v>18</v>
      </c>
      <c r="K400" s="43"/>
      <c r="L400" s="7"/>
      <c r="M400" s="3">
        <f t="shared" si="58"/>
        <v>24</v>
      </c>
      <c r="N400" s="9"/>
      <c r="O400" s="8" t="s">
        <v>19</v>
      </c>
    </row>
    <row r="401" spans="1:15" x14ac:dyDescent="0.25">
      <c r="A401" s="43">
        <v>4000</v>
      </c>
      <c r="B401" s="9" t="s">
        <v>296</v>
      </c>
      <c r="C401" s="15"/>
      <c r="D401" s="43"/>
      <c r="E401" s="15" t="s">
        <v>394</v>
      </c>
      <c r="F401" s="43">
        <v>4030</v>
      </c>
      <c r="G401" s="15"/>
      <c r="H401" s="43"/>
      <c r="I401" s="28">
        <f>+VLOOKUP(J401,ComparacionSr!A:B,2,0)</f>
        <v>35</v>
      </c>
      <c r="J401" s="15" t="s">
        <v>21</v>
      </c>
      <c r="K401" s="43" t="str">
        <f>+VLOOKUP(L401,Subseries!B:C,2,0)</f>
        <v>01</v>
      </c>
      <c r="L401" s="3" t="s">
        <v>22</v>
      </c>
      <c r="M401" s="3">
        <f t="shared" si="58"/>
        <v>35</v>
      </c>
      <c r="N401" s="9" t="str">
        <f t="shared" ref="N401:N410" si="62">+CONCATENATE(I401,".",K401)</f>
        <v>35.01</v>
      </c>
      <c r="O401" s="8" t="s">
        <v>17</v>
      </c>
    </row>
    <row r="402" spans="1:15" x14ac:dyDescent="0.25">
      <c r="A402" s="43">
        <v>4000</v>
      </c>
      <c r="B402" s="9" t="s">
        <v>296</v>
      </c>
      <c r="C402" s="15"/>
      <c r="D402" s="43"/>
      <c r="E402" s="15" t="s">
        <v>394</v>
      </c>
      <c r="F402" s="43">
        <v>4030</v>
      </c>
      <c r="G402" s="15"/>
      <c r="H402" s="43"/>
      <c r="I402" s="28">
        <f>+VLOOKUP(J402,ComparacionSr!A:B,2,0)</f>
        <v>35</v>
      </c>
      <c r="J402" s="15" t="s">
        <v>21</v>
      </c>
      <c r="K402" s="43" t="str">
        <f>+VLOOKUP(L402,Subseries!B:C,2,0)</f>
        <v>11</v>
      </c>
      <c r="L402" s="3" t="s">
        <v>23</v>
      </c>
      <c r="M402" s="3">
        <f t="shared" si="58"/>
        <v>35</v>
      </c>
      <c r="N402" s="9" t="str">
        <f t="shared" si="62"/>
        <v>35.11</v>
      </c>
      <c r="O402" s="8" t="s">
        <v>17</v>
      </c>
    </row>
    <row r="403" spans="1:15" x14ac:dyDescent="0.25">
      <c r="A403" s="43">
        <v>4000</v>
      </c>
      <c r="B403" s="9" t="s">
        <v>296</v>
      </c>
      <c r="C403" s="15"/>
      <c r="D403" s="43"/>
      <c r="E403" s="15" t="s">
        <v>394</v>
      </c>
      <c r="F403" s="43">
        <v>4030</v>
      </c>
      <c r="G403" s="15"/>
      <c r="H403" s="43"/>
      <c r="I403" s="28">
        <f>+VLOOKUP(J403,ComparacionSr!A:B,2,0)</f>
        <v>49</v>
      </c>
      <c r="J403" s="15" t="s">
        <v>37</v>
      </c>
      <c r="K403" s="43" t="str">
        <f>+VLOOKUP(L403,Subseries!B:C,2,0)</f>
        <v>02</v>
      </c>
      <c r="L403" s="23" t="s">
        <v>765</v>
      </c>
      <c r="M403" s="3">
        <f t="shared" si="58"/>
        <v>49</v>
      </c>
      <c r="N403" s="9" t="str">
        <f t="shared" si="62"/>
        <v>49.02</v>
      </c>
      <c r="O403" s="8" t="s">
        <v>17</v>
      </c>
    </row>
    <row r="404" spans="1:15" x14ac:dyDescent="0.25">
      <c r="A404" s="43">
        <v>4000</v>
      </c>
      <c r="B404" s="9" t="s">
        <v>296</v>
      </c>
      <c r="C404" s="15"/>
      <c r="D404" s="43"/>
      <c r="E404" s="15" t="s">
        <v>394</v>
      </c>
      <c r="F404" s="43">
        <v>4030</v>
      </c>
      <c r="G404" s="15"/>
      <c r="H404" s="43"/>
      <c r="I404" s="28">
        <f>+VLOOKUP(J404,ComparacionSr!A:B,2,0)</f>
        <v>52</v>
      </c>
      <c r="J404" s="15" t="s">
        <v>218</v>
      </c>
      <c r="K404" s="43" t="str">
        <f>+VLOOKUP(L404,Subseries!B:C,2,0)</f>
        <v>04</v>
      </c>
      <c r="L404" s="3" t="s">
        <v>396</v>
      </c>
      <c r="M404" s="3">
        <f t="shared" si="58"/>
        <v>52</v>
      </c>
      <c r="N404" s="9" t="str">
        <f t="shared" si="62"/>
        <v>52.04</v>
      </c>
      <c r="O404" s="8" t="s">
        <v>17</v>
      </c>
    </row>
    <row r="405" spans="1:15" x14ac:dyDescent="0.25">
      <c r="A405" s="43">
        <v>4000</v>
      </c>
      <c r="B405" s="9" t="s">
        <v>296</v>
      </c>
      <c r="C405" s="15"/>
      <c r="D405" s="43"/>
      <c r="E405" s="15" t="s">
        <v>394</v>
      </c>
      <c r="F405" s="43">
        <v>4030</v>
      </c>
      <c r="G405" s="15" t="s">
        <v>397</v>
      </c>
      <c r="H405" s="43">
        <v>4031</v>
      </c>
      <c r="I405" s="28" t="str">
        <f>+VLOOKUP(J405,ComparacionSr!A:B,2,0)</f>
        <v>02</v>
      </c>
      <c r="J405" s="15" t="s">
        <v>15</v>
      </c>
      <c r="K405" s="43" t="str">
        <f>+VLOOKUP(L405,Subseries!B:C,2,0)</f>
        <v>06</v>
      </c>
      <c r="L405" s="3" t="s">
        <v>398</v>
      </c>
      <c r="M405" s="3" t="str">
        <f t="shared" si="58"/>
        <v>02</v>
      </c>
      <c r="N405" s="9" t="str">
        <f t="shared" si="62"/>
        <v>02.06</v>
      </c>
      <c r="O405" s="8" t="s">
        <v>17</v>
      </c>
    </row>
    <row r="406" spans="1:15" x14ac:dyDescent="0.25">
      <c r="A406" s="43">
        <v>4000</v>
      </c>
      <c r="B406" s="9" t="s">
        <v>296</v>
      </c>
      <c r="C406" s="15"/>
      <c r="D406" s="43"/>
      <c r="E406" s="15" t="s">
        <v>394</v>
      </c>
      <c r="F406" s="43">
        <v>4030</v>
      </c>
      <c r="G406" s="15" t="s">
        <v>397</v>
      </c>
      <c r="H406" s="43">
        <v>4031</v>
      </c>
      <c r="I406" s="28">
        <f>+VLOOKUP(J406,ComparacionSr!A:B,2,0)</f>
        <v>15</v>
      </c>
      <c r="J406" s="15" t="s">
        <v>342</v>
      </c>
      <c r="K406" s="43" t="str">
        <f>+VLOOKUP(L406,Subseries!B:C,2,0)</f>
        <v>02</v>
      </c>
      <c r="L406" s="21" t="s">
        <v>399</v>
      </c>
      <c r="M406" s="3">
        <f t="shared" si="58"/>
        <v>15</v>
      </c>
      <c r="N406" s="9" t="str">
        <f t="shared" si="62"/>
        <v>15.02</v>
      </c>
      <c r="O406" s="8" t="s">
        <v>52</v>
      </c>
    </row>
    <row r="407" spans="1:15" x14ac:dyDescent="0.25">
      <c r="A407" s="43">
        <v>4000</v>
      </c>
      <c r="B407" s="9" t="s">
        <v>296</v>
      </c>
      <c r="C407" s="15"/>
      <c r="D407" s="43"/>
      <c r="E407" s="15" t="s">
        <v>394</v>
      </c>
      <c r="F407" s="43">
        <v>4030</v>
      </c>
      <c r="G407" s="15" t="s">
        <v>397</v>
      </c>
      <c r="H407" s="43">
        <v>4031</v>
      </c>
      <c r="I407" s="28">
        <f>+VLOOKUP(J407,ComparacionSr!A:B,2,0)</f>
        <v>15</v>
      </c>
      <c r="J407" s="15" t="s">
        <v>342</v>
      </c>
      <c r="K407" s="43" t="str">
        <f>+VLOOKUP(L407,Subseries!B:C,2,0)</f>
        <v>04</v>
      </c>
      <c r="L407" s="21" t="s">
        <v>400</v>
      </c>
      <c r="M407" s="3">
        <f t="shared" si="58"/>
        <v>15</v>
      </c>
      <c r="N407" s="9" t="str">
        <f t="shared" si="62"/>
        <v>15.04</v>
      </c>
      <c r="O407" s="8" t="s">
        <v>52</v>
      </c>
    </row>
    <row r="408" spans="1:15" x14ac:dyDescent="0.25">
      <c r="A408" s="43">
        <v>4000</v>
      </c>
      <c r="B408" s="9" t="s">
        <v>296</v>
      </c>
      <c r="C408" s="15"/>
      <c r="D408" s="43"/>
      <c r="E408" s="15" t="s">
        <v>394</v>
      </c>
      <c r="F408" s="43">
        <v>4030</v>
      </c>
      <c r="G408" s="15" t="s">
        <v>397</v>
      </c>
      <c r="H408" s="43">
        <v>4031</v>
      </c>
      <c r="I408" s="28">
        <f>+VLOOKUP(J408,ComparacionSr!A:B,2,0)</f>
        <v>15</v>
      </c>
      <c r="J408" s="15" t="s">
        <v>342</v>
      </c>
      <c r="K408" s="43" t="str">
        <f>+VLOOKUP(L408,Subseries!B:C,2,0)</f>
        <v>06</v>
      </c>
      <c r="L408" s="21" t="s">
        <v>401</v>
      </c>
      <c r="M408" s="3">
        <f t="shared" si="58"/>
        <v>15</v>
      </c>
      <c r="N408" s="9" t="str">
        <f t="shared" si="62"/>
        <v>15.06</v>
      </c>
      <c r="O408" s="8" t="s">
        <v>52</v>
      </c>
    </row>
    <row r="409" spans="1:15" x14ac:dyDescent="0.25">
      <c r="A409" s="43">
        <v>4000</v>
      </c>
      <c r="B409" s="9" t="s">
        <v>296</v>
      </c>
      <c r="C409" s="15"/>
      <c r="D409" s="43"/>
      <c r="E409" s="15" t="s">
        <v>394</v>
      </c>
      <c r="F409" s="43">
        <v>4030</v>
      </c>
      <c r="G409" s="15" t="s">
        <v>397</v>
      </c>
      <c r="H409" s="43">
        <v>4031</v>
      </c>
      <c r="I409" s="28">
        <f>+VLOOKUP(J409,ComparacionSr!A:B,2,0)</f>
        <v>15</v>
      </c>
      <c r="J409" s="15" t="s">
        <v>342</v>
      </c>
      <c r="K409" s="43" t="str">
        <f>+VLOOKUP(L409,Subseries!B:C,2,0)</f>
        <v>07</v>
      </c>
      <c r="L409" s="3" t="s">
        <v>402</v>
      </c>
      <c r="M409" s="3">
        <f t="shared" si="58"/>
        <v>15</v>
      </c>
      <c r="N409" s="9" t="str">
        <f t="shared" si="62"/>
        <v>15.07</v>
      </c>
      <c r="O409" s="8" t="s">
        <v>52</v>
      </c>
    </row>
    <row r="410" spans="1:15" x14ac:dyDescent="0.25">
      <c r="A410" s="43">
        <v>4000</v>
      </c>
      <c r="B410" s="9" t="s">
        <v>296</v>
      </c>
      <c r="C410" s="15"/>
      <c r="D410" s="43"/>
      <c r="E410" s="15" t="s">
        <v>394</v>
      </c>
      <c r="F410" s="43">
        <v>4030</v>
      </c>
      <c r="G410" s="15" t="s">
        <v>397</v>
      </c>
      <c r="H410" s="43">
        <v>4031</v>
      </c>
      <c r="I410" s="28">
        <f>+VLOOKUP(J410,ComparacionSr!A:B,2,0)</f>
        <v>15</v>
      </c>
      <c r="J410" s="15" t="s">
        <v>342</v>
      </c>
      <c r="K410" s="43" t="str">
        <f>+VLOOKUP(L410,Subseries!B:C,2,0)</f>
        <v>09</v>
      </c>
      <c r="L410" s="21" t="s">
        <v>403</v>
      </c>
      <c r="M410" s="3">
        <f t="shared" si="58"/>
        <v>15</v>
      </c>
      <c r="N410" s="9" t="str">
        <f t="shared" si="62"/>
        <v>15.09</v>
      </c>
      <c r="O410" s="8" t="s">
        <v>52</v>
      </c>
    </row>
    <row r="411" spans="1:15" x14ac:dyDescent="0.25">
      <c r="A411" s="43">
        <v>4000</v>
      </c>
      <c r="B411" s="9" t="s">
        <v>296</v>
      </c>
      <c r="C411" s="15"/>
      <c r="D411" s="43"/>
      <c r="E411" s="15" t="s">
        <v>394</v>
      </c>
      <c r="F411" s="43">
        <v>4030</v>
      </c>
      <c r="G411" s="15" t="s">
        <v>397</v>
      </c>
      <c r="H411" s="43">
        <v>4031</v>
      </c>
      <c r="I411" s="28">
        <f>+VLOOKUP(J411,ComparacionSr!A:B,2,0)</f>
        <v>24</v>
      </c>
      <c r="J411" s="15" t="s">
        <v>18</v>
      </c>
      <c r="K411" s="43"/>
      <c r="L411" s="7"/>
      <c r="M411" s="3">
        <f t="shared" si="58"/>
        <v>24</v>
      </c>
      <c r="N411" s="9"/>
      <c r="O411" s="8" t="s">
        <v>19</v>
      </c>
    </row>
    <row r="412" spans="1:15" x14ac:dyDescent="0.25">
      <c r="A412" s="43">
        <v>4000</v>
      </c>
      <c r="B412" s="9" t="s">
        <v>296</v>
      </c>
      <c r="C412" s="15"/>
      <c r="D412" s="43"/>
      <c r="E412" s="15" t="s">
        <v>394</v>
      </c>
      <c r="F412" s="43">
        <v>4030</v>
      </c>
      <c r="G412" s="15" t="s">
        <v>397</v>
      </c>
      <c r="H412" s="43">
        <v>4031</v>
      </c>
      <c r="I412" s="28">
        <f>+VLOOKUP(J412,ComparacionSr!A:B,2,0)</f>
        <v>32</v>
      </c>
      <c r="J412" s="15" t="s">
        <v>404</v>
      </c>
      <c r="K412" s="43"/>
      <c r="L412" s="7"/>
      <c r="M412" s="3">
        <f t="shared" si="58"/>
        <v>32</v>
      </c>
      <c r="N412" s="9"/>
      <c r="O412" s="8" t="s">
        <v>17</v>
      </c>
    </row>
    <row r="413" spans="1:15" x14ac:dyDescent="0.25">
      <c r="A413" s="43">
        <v>4000</v>
      </c>
      <c r="B413" s="9" t="s">
        <v>296</v>
      </c>
      <c r="C413" s="15"/>
      <c r="D413" s="43"/>
      <c r="E413" s="15" t="s">
        <v>394</v>
      </c>
      <c r="F413" s="43">
        <v>4030</v>
      </c>
      <c r="G413" s="15" t="s">
        <v>397</v>
      </c>
      <c r="H413" s="43">
        <v>4031</v>
      </c>
      <c r="I413" s="28">
        <f>+VLOOKUP(J413,ComparacionSr!A:B,2,0)</f>
        <v>35</v>
      </c>
      <c r="J413" s="15" t="s">
        <v>21</v>
      </c>
      <c r="K413" s="43" t="str">
        <f>+VLOOKUP(L413,Subseries!B:C,2,0)</f>
        <v>01</v>
      </c>
      <c r="L413" s="3" t="s">
        <v>22</v>
      </c>
      <c r="M413" s="3">
        <f t="shared" si="58"/>
        <v>35</v>
      </c>
      <c r="N413" s="9" t="str">
        <f t="shared" ref="N413:N419" si="63">+CONCATENATE(I413,".",K413)</f>
        <v>35.01</v>
      </c>
      <c r="O413" s="8" t="s">
        <v>17</v>
      </c>
    </row>
    <row r="414" spans="1:15" x14ac:dyDescent="0.25">
      <c r="A414" s="43">
        <v>4000</v>
      </c>
      <c r="B414" s="9" t="s">
        <v>296</v>
      </c>
      <c r="C414" s="15"/>
      <c r="D414" s="43"/>
      <c r="E414" s="15" t="s">
        <v>394</v>
      </c>
      <c r="F414" s="43">
        <v>4030</v>
      </c>
      <c r="G414" s="15" t="s">
        <v>397</v>
      </c>
      <c r="H414" s="43">
        <v>4031</v>
      </c>
      <c r="I414" s="28">
        <f>+VLOOKUP(J414,ComparacionSr!A:B,2,0)</f>
        <v>35</v>
      </c>
      <c r="J414" s="15" t="s">
        <v>21</v>
      </c>
      <c r="K414" s="43" t="str">
        <f>+VLOOKUP(L414,Subseries!B:C,2,0)</f>
        <v>11</v>
      </c>
      <c r="L414" s="3" t="s">
        <v>23</v>
      </c>
      <c r="M414" s="3">
        <f t="shared" si="58"/>
        <v>35</v>
      </c>
      <c r="N414" s="9" t="str">
        <f t="shared" si="63"/>
        <v>35.11</v>
      </c>
      <c r="O414" s="8" t="s">
        <v>17</v>
      </c>
    </row>
    <row r="415" spans="1:15" ht="30" x14ac:dyDescent="0.25">
      <c r="A415" s="43">
        <v>4000</v>
      </c>
      <c r="B415" s="9" t="s">
        <v>296</v>
      </c>
      <c r="C415" s="15"/>
      <c r="D415" s="43"/>
      <c r="E415" s="15" t="s">
        <v>394</v>
      </c>
      <c r="F415" s="43">
        <v>4030</v>
      </c>
      <c r="G415" s="15" t="s">
        <v>397</v>
      </c>
      <c r="H415" s="43">
        <v>4031</v>
      </c>
      <c r="I415" s="28">
        <f>+VLOOKUP(J415,ComparacionSr!A:B,2,0)</f>
        <v>39</v>
      </c>
      <c r="J415" s="23" t="s">
        <v>405</v>
      </c>
      <c r="K415" s="43" t="str">
        <f>+VLOOKUP(L415,Subseries!B:C,2,0)</f>
        <v>01</v>
      </c>
      <c r="L415" s="3" t="s">
        <v>406</v>
      </c>
      <c r="M415" s="3">
        <f t="shared" si="58"/>
        <v>39</v>
      </c>
      <c r="N415" s="9" t="str">
        <f t="shared" si="63"/>
        <v>39.01</v>
      </c>
      <c r="O415" s="8" t="s">
        <v>52</v>
      </c>
    </row>
    <row r="416" spans="1:15" ht="30" x14ac:dyDescent="0.25">
      <c r="A416" s="43">
        <v>4000</v>
      </c>
      <c r="B416" s="9" t="s">
        <v>296</v>
      </c>
      <c r="C416" s="15"/>
      <c r="D416" s="43"/>
      <c r="E416" s="15" t="s">
        <v>394</v>
      </c>
      <c r="F416" s="43">
        <v>4030</v>
      </c>
      <c r="G416" s="15" t="s">
        <v>397</v>
      </c>
      <c r="H416" s="43">
        <v>4031</v>
      </c>
      <c r="I416" s="28">
        <f>+VLOOKUP(J416,ComparacionSr!A:B,2,0)</f>
        <v>39</v>
      </c>
      <c r="J416" s="23" t="s">
        <v>405</v>
      </c>
      <c r="K416" s="43" t="str">
        <f>+VLOOKUP(L416,Subseries!B:C,2,0)</f>
        <v>02</v>
      </c>
      <c r="L416" s="3" t="s">
        <v>407</v>
      </c>
      <c r="M416" s="3">
        <f t="shared" si="58"/>
        <v>39</v>
      </c>
      <c r="N416" s="9" t="str">
        <f t="shared" si="63"/>
        <v>39.02</v>
      </c>
      <c r="O416" s="8" t="s">
        <v>52</v>
      </c>
    </row>
    <row r="417" spans="1:15" x14ac:dyDescent="0.25">
      <c r="A417" s="43">
        <v>4000</v>
      </c>
      <c r="B417" s="9" t="s">
        <v>296</v>
      </c>
      <c r="C417" s="15"/>
      <c r="D417" s="43"/>
      <c r="E417" s="15" t="s">
        <v>394</v>
      </c>
      <c r="F417" s="43">
        <v>4030</v>
      </c>
      <c r="G417" s="15" t="s">
        <v>397</v>
      </c>
      <c r="H417" s="43">
        <v>4031</v>
      </c>
      <c r="I417" s="28">
        <f>+VLOOKUP(J417,ComparacionSr!A:B,2,0)</f>
        <v>41</v>
      </c>
      <c r="J417" s="15" t="s">
        <v>72</v>
      </c>
      <c r="K417" s="43" t="str">
        <f>+VLOOKUP(L417,Subseries!B:C,2,0)</f>
        <v>02</v>
      </c>
      <c r="L417" s="3" t="s">
        <v>408</v>
      </c>
      <c r="M417" s="3">
        <f t="shared" si="58"/>
        <v>41</v>
      </c>
      <c r="N417" s="9" t="str">
        <f t="shared" si="63"/>
        <v>41.02</v>
      </c>
      <c r="O417" s="8" t="s">
        <v>17</v>
      </c>
    </row>
    <row r="418" spans="1:15" x14ac:dyDescent="0.25">
      <c r="A418" s="43">
        <v>4000</v>
      </c>
      <c r="B418" s="9" t="s">
        <v>296</v>
      </c>
      <c r="C418" s="15"/>
      <c r="D418" s="43"/>
      <c r="E418" s="15" t="s">
        <v>394</v>
      </c>
      <c r="F418" s="43">
        <v>4030</v>
      </c>
      <c r="G418" s="15" t="s">
        <v>397</v>
      </c>
      <c r="H418" s="43">
        <v>4031</v>
      </c>
      <c r="I418" s="28">
        <f>+VLOOKUP(J418,ComparacionSr!A:B,2,0)</f>
        <v>41</v>
      </c>
      <c r="J418" s="15" t="s">
        <v>72</v>
      </c>
      <c r="K418" s="43" t="str">
        <f>+VLOOKUP(L418,Subseries!B:C,2,0)</f>
        <v>03</v>
      </c>
      <c r="L418" s="3" t="s">
        <v>409</v>
      </c>
      <c r="M418" s="3">
        <f t="shared" si="58"/>
        <v>41</v>
      </c>
      <c r="N418" s="9" t="str">
        <f t="shared" si="63"/>
        <v>41.03</v>
      </c>
      <c r="O418" s="8" t="s">
        <v>17</v>
      </c>
    </row>
    <row r="419" spans="1:15" x14ac:dyDescent="0.25">
      <c r="A419" s="43">
        <v>4000</v>
      </c>
      <c r="B419" s="9" t="s">
        <v>296</v>
      </c>
      <c r="C419" s="15"/>
      <c r="D419" s="43"/>
      <c r="E419" s="15" t="s">
        <v>394</v>
      </c>
      <c r="F419" s="43">
        <v>4030</v>
      </c>
      <c r="G419" s="15" t="s">
        <v>397</v>
      </c>
      <c r="H419" s="43">
        <v>4031</v>
      </c>
      <c r="I419" s="28">
        <f>+VLOOKUP(J419,ComparacionSr!A:B,2,0)</f>
        <v>41</v>
      </c>
      <c r="J419" s="15" t="s">
        <v>72</v>
      </c>
      <c r="K419" s="43" t="str">
        <f>+VLOOKUP(L419,Subseries!B:C,2,0)</f>
        <v>04</v>
      </c>
      <c r="L419" s="3" t="s">
        <v>410</v>
      </c>
      <c r="M419" s="3">
        <f t="shared" si="58"/>
        <v>41</v>
      </c>
      <c r="N419" s="9" t="str">
        <f t="shared" si="63"/>
        <v>41.04</v>
      </c>
      <c r="O419" s="8" t="s">
        <v>17</v>
      </c>
    </row>
    <row r="420" spans="1:15" x14ac:dyDescent="0.25">
      <c r="A420" s="43">
        <v>4000</v>
      </c>
      <c r="B420" s="9" t="s">
        <v>296</v>
      </c>
      <c r="C420" s="15"/>
      <c r="D420" s="43"/>
      <c r="E420" s="15" t="s">
        <v>394</v>
      </c>
      <c r="F420" s="43">
        <v>4030</v>
      </c>
      <c r="G420" s="15" t="s">
        <v>411</v>
      </c>
      <c r="H420" s="43">
        <v>4032</v>
      </c>
      <c r="I420" s="28">
        <f>+VLOOKUP(J420,ComparacionSr!A:B,2,0)</f>
        <v>24</v>
      </c>
      <c r="J420" s="15" t="s">
        <v>18</v>
      </c>
      <c r="K420" s="43"/>
      <c r="L420" s="7"/>
      <c r="M420" s="3">
        <f t="shared" si="58"/>
        <v>24</v>
      </c>
      <c r="N420" s="9"/>
      <c r="O420" s="8" t="s">
        <v>19</v>
      </c>
    </row>
    <row r="421" spans="1:15" x14ac:dyDescent="0.25">
      <c r="A421" s="43">
        <v>4000</v>
      </c>
      <c r="B421" s="9" t="s">
        <v>296</v>
      </c>
      <c r="C421" s="15"/>
      <c r="D421" s="43"/>
      <c r="E421" s="15" t="s">
        <v>394</v>
      </c>
      <c r="F421" s="43">
        <v>4030</v>
      </c>
      <c r="G421" s="15" t="s">
        <v>411</v>
      </c>
      <c r="H421" s="43">
        <v>4032</v>
      </c>
      <c r="I421" s="28">
        <f>+VLOOKUP(J421,ComparacionSr!A:B,2,0)</f>
        <v>35</v>
      </c>
      <c r="J421" s="15" t="s">
        <v>21</v>
      </c>
      <c r="K421" s="43" t="str">
        <f>+VLOOKUP(L421,Subseries!B:C,2,0)</f>
        <v>01</v>
      </c>
      <c r="L421" s="3" t="s">
        <v>22</v>
      </c>
      <c r="M421" s="3">
        <f t="shared" si="58"/>
        <v>35</v>
      </c>
      <c r="N421" s="9" t="str">
        <f t="shared" ref="N421:N424" si="64">+CONCATENATE(I421,".",K421)</f>
        <v>35.01</v>
      </c>
      <c r="O421" s="8" t="s">
        <v>17</v>
      </c>
    </row>
    <row r="422" spans="1:15" x14ac:dyDescent="0.25">
      <c r="A422" s="43">
        <v>4000</v>
      </c>
      <c r="B422" s="9" t="s">
        <v>296</v>
      </c>
      <c r="C422" s="15"/>
      <c r="D422" s="43"/>
      <c r="E422" s="15" t="s">
        <v>394</v>
      </c>
      <c r="F422" s="43">
        <v>4030</v>
      </c>
      <c r="G422" s="15" t="s">
        <v>411</v>
      </c>
      <c r="H422" s="43">
        <v>4032</v>
      </c>
      <c r="I422" s="28">
        <f>+VLOOKUP(J422,ComparacionSr!A:B,2,0)</f>
        <v>35</v>
      </c>
      <c r="J422" s="15" t="s">
        <v>21</v>
      </c>
      <c r="K422" s="43" t="str">
        <f>+VLOOKUP(L422,Subseries!B:C,2,0)</f>
        <v>11</v>
      </c>
      <c r="L422" s="3" t="s">
        <v>23</v>
      </c>
      <c r="M422" s="3">
        <f t="shared" si="58"/>
        <v>35</v>
      </c>
      <c r="N422" s="9" t="str">
        <f t="shared" si="64"/>
        <v>35.11</v>
      </c>
      <c r="O422" s="8" t="s">
        <v>17</v>
      </c>
    </row>
    <row r="423" spans="1:15" x14ac:dyDescent="0.25">
      <c r="A423" s="43">
        <v>4000</v>
      </c>
      <c r="B423" s="9" t="s">
        <v>296</v>
      </c>
      <c r="C423" s="15"/>
      <c r="D423" s="43"/>
      <c r="E423" s="15" t="s">
        <v>394</v>
      </c>
      <c r="F423" s="43">
        <v>4030</v>
      </c>
      <c r="G423" s="15" t="s">
        <v>411</v>
      </c>
      <c r="H423" s="43">
        <v>4032</v>
      </c>
      <c r="I423" s="28">
        <f>+VLOOKUP(J423,ComparacionSr!A:B,2,0)</f>
        <v>47</v>
      </c>
      <c r="J423" s="15" t="s">
        <v>412</v>
      </c>
      <c r="K423" s="43" t="str">
        <f>+VLOOKUP(L423,Subseries!B:C,2,0)</f>
        <v>01</v>
      </c>
      <c r="L423" s="3" t="s">
        <v>413</v>
      </c>
      <c r="M423" s="3">
        <f t="shared" si="58"/>
        <v>47</v>
      </c>
      <c r="N423" s="9" t="str">
        <f t="shared" si="64"/>
        <v>47.01</v>
      </c>
      <c r="O423" s="8" t="s">
        <v>17</v>
      </c>
    </row>
    <row r="424" spans="1:15" x14ac:dyDescent="0.25">
      <c r="A424" s="43">
        <v>4000</v>
      </c>
      <c r="B424" s="9" t="s">
        <v>296</v>
      </c>
      <c r="C424" s="15"/>
      <c r="D424" s="43"/>
      <c r="E424" s="15" t="s">
        <v>394</v>
      </c>
      <c r="F424" s="43">
        <v>4030</v>
      </c>
      <c r="G424" s="15" t="s">
        <v>414</v>
      </c>
      <c r="H424" s="43">
        <v>4033</v>
      </c>
      <c r="I424" s="28" t="str">
        <f>+VLOOKUP(J424,ComparacionSr!A:B,2,0)</f>
        <v>02</v>
      </c>
      <c r="J424" s="15" t="s">
        <v>15</v>
      </c>
      <c r="K424" s="43" t="str">
        <f>+VLOOKUP(L424,Subseries!B:C,2,0)</f>
        <v>17</v>
      </c>
      <c r="L424" s="37" t="s">
        <v>415</v>
      </c>
      <c r="M424" s="3" t="str">
        <f t="shared" si="58"/>
        <v>02</v>
      </c>
      <c r="N424" s="9" t="str">
        <f t="shared" si="64"/>
        <v>02.17</v>
      </c>
      <c r="O424" s="8" t="s">
        <v>17</v>
      </c>
    </row>
    <row r="425" spans="1:15" x14ac:dyDescent="0.25">
      <c r="A425" s="43">
        <v>4000</v>
      </c>
      <c r="B425" s="9" t="s">
        <v>296</v>
      </c>
      <c r="C425" s="15"/>
      <c r="D425" s="43"/>
      <c r="E425" s="15" t="s">
        <v>394</v>
      </c>
      <c r="F425" s="43">
        <v>4030</v>
      </c>
      <c r="G425" s="15" t="s">
        <v>414</v>
      </c>
      <c r="H425" s="43">
        <v>4033</v>
      </c>
      <c r="I425" s="28">
        <f>+VLOOKUP(J425,ComparacionSr!A:B,2,0)</f>
        <v>19</v>
      </c>
      <c r="J425" s="15" t="s">
        <v>416</v>
      </c>
      <c r="K425" s="43"/>
      <c r="L425" s="7"/>
      <c r="M425" s="3">
        <f t="shared" si="58"/>
        <v>19</v>
      </c>
      <c r="N425" s="9"/>
      <c r="O425" s="8" t="s">
        <v>52</v>
      </c>
    </row>
    <row r="426" spans="1:15" x14ac:dyDescent="0.25">
      <c r="A426" s="43">
        <v>4000</v>
      </c>
      <c r="B426" s="9" t="s">
        <v>296</v>
      </c>
      <c r="C426" s="15"/>
      <c r="D426" s="43"/>
      <c r="E426" s="15" t="s">
        <v>394</v>
      </c>
      <c r="F426" s="43">
        <v>4030</v>
      </c>
      <c r="G426" s="15" t="s">
        <v>414</v>
      </c>
      <c r="H426" s="43">
        <v>4033</v>
      </c>
      <c r="I426" s="28">
        <f>+VLOOKUP(J426,ComparacionSr!A:B,2,0)</f>
        <v>24</v>
      </c>
      <c r="J426" s="15" t="s">
        <v>18</v>
      </c>
      <c r="K426" s="43"/>
      <c r="L426" s="7"/>
      <c r="M426" s="3">
        <f t="shared" si="58"/>
        <v>24</v>
      </c>
      <c r="N426" s="9"/>
      <c r="O426" s="8" t="s">
        <v>19</v>
      </c>
    </row>
    <row r="427" spans="1:15" x14ac:dyDescent="0.25">
      <c r="A427" s="43">
        <v>4000</v>
      </c>
      <c r="B427" s="9" t="s">
        <v>296</v>
      </c>
      <c r="C427" s="15"/>
      <c r="D427" s="43"/>
      <c r="E427" s="15" t="s">
        <v>394</v>
      </c>
      <c r="F427" s="43">
        <v>4030</v>
      </c>
      <c r="G427" s="15" t="s">
        <v>414</v>
      </c>
      <c r="H427" s="43">
        <v>4033</v>
      </c>
      <c r="I427" s="28">
        <f>+VLOOKUP(J427,ComparacionSr!A:B,2,0)</f>
        <v>35</v>
      </c>
      <c r="J427" s="15" t="s">
        <v>21</v>
      </c>
      <c r="K427" s="43" t="str">
        <f>+VLOOKUP(L427,Subseries!B:C,2,0)</f>
        <v>11</v>
      </c>
      <c r="L427" s="3" t="s">
        <v>23</v>
      </c>
      <c r="M427" s="3">
        <f t="shared" si="58"/>
        <v>35</v>
      </c>
      <c r="N427" s="9" t="str">
        <f t="shared" ref="N427:N442" si="65">+CONCATENATE(I427,".",K427)</f>
        <v>35.11</v>
      </c>
      <c r="O427" s="8" t="s">
        <v>17</v>
      </c>
    </row>
    <row r="428" spans="1:15" x14ac:dyDescent="0.25">
      <c r="A428" s="43">
        <v>4000</v>
      </c>
      <c r="B428" s="9" t="s">
        <v>296</v>
      </c>
      <c r="C428" s="15"/>
      <c r="D428" s="43"/>
      <c r="E428" s="15" t="s">
        <v>394</v>
      </c>
      <c r="F428" s="43">
        <v>4030</v>
      </c>
      <c r="G428" s="15" t="s">
        <v>414</v>
      </c>
      <c r="H428" s="43">
        <v>4033</v>
      </c>
      <c r="I428" s="28">
        <f>+VLOOKUP(J428,ComparacionSr!A:B,2,0)</f>
        <v>36</v>
      </c>
      <c r="J428" s="15" t="s">
        <v>417</v>
      </c>
      <c r="K428" s="43" t="str">
        <f>+VLOOKUP(L428,Subseries!B:C,2,0)</f>
        <v>01</v>
      </c>
      <c r="L428" s="3" t="s">
        <v>418</v>
      </c>
      <c r="M428" s="3">
        <f t="shared" si="58"/>
        <v>36</v>
      </c>
      <c r="N428" s="9" t="str">
        <f t="shared" si="65"/>
        <v>36.01</v>
      </c>
      <c r="O428" s="8" t="s">
        <v>17</v>
      </c>
    </row>
    <row r="429" spans="1:15" x14ac:dyDescent="0.25">
      <c r="A429" s="43">
        <v>4000</v>
      </c>
      <c r="B429" s="9" t="s">
        <v>296</v>
      </c>
      <c r="C429" s="15"/>
      <c r="D429" s="43"/>
      <c r="E429" s="15" t="s">
        <v>394</v>
      </c>
      <c r="F429" s="43">
        <v>4030</v>
      </c>
      <c r="G429" s="15" t="s">
        <v>414</v>
      </c>
      <c r="H429" s="43">
        <v>4033</v>
      </c>
      <c r="I429" s="28">
        <f>+VLOOKUP(J429,ComparacionSr!A:B,2,0)</f>
        <v>36</v>
      </c>
      <c r="J429" s="15" t="s">
        <v>417</v>
      </c>
      <c r="K429" s="43" t="str">
        <f>+VLOOKUP(L429,Subseries!B:C,2,0)</f>
        <v>02</v>
      </c>
      <c r="L429" s="3" t="s">
        <v>419</v>
      </c>
      <c r="M429" s="3">
        <f t="shared" si="58"/>
        <v>36</v>
      </c>
      <c r="N429" s="9" t="str">
        <f t="shared" si="65"/>
        <v>36.02</v>
      </c>
      <c r="O429" s="8" t="s">
        <v>17</v>
      </c>
    </row>
    <row r="430" spans="1:15" x14ac:dyDescent="0.25">
      <c r="A430" s="43">
        <v>4000</v>
      </c>
      <c r="B430" s="9" t="s">
        <v>296</v>
      </c>
      <c r="C430" s="15"/>
      <c r="D430" s="43"/>
      <c r="E430" s="15" t="s">
        <v>394</v>
      </c>
      <c r="F430" s="43">
        <v>4030</v>
      </c>
      <c r="G430" s="15" t="s">
        <v>414</v>
      </c>
      <c r="H430" s="43">
        <v>4033</v>
      </c>
      <c r="I430" s="28">
        <f>+VLOOKUP(J430,ComparacionSr!A:B,2,0)</f>
        <v>36</v>
      </c>
      <c r="J430" s="15" t="s">
        <v>417</v>
      </c>
      <c r="K430" s="43" t="str">
        <f>+VLOOKUP(L430,Subseries!B:C,2,0)</f>
        <v>03</v>
      </c>
      <c r="L430" s="3" t="s">
        <v>771</v>
      </c>
      <c r="M430" s="3">
        <f t="shared" ref="M430" si="66">+I430</f>
        <v>36</v>
      </c>
      <c r="N430" s="9" t="str">
        <f t="shared" ref="N430" si="67">+CONCATENATE(I430,".",K430)</f>
        <v>36.03</v>
      </c>
      <c r="O430" s="8" t="s">
        <v>17</v>
      </c>
    </row>
    <row r="431" spans="1:15" x14ac:dyDescent="0.25">
      <c r="A431" s="43">
        <v>4000</v>
      </c>
      <c r="B431" s="9" t="s">
        <v>296</v>
      </c>
      <c r="C431" s="15"/>
      <c r="D431" s="43"/>
      <c r="E431" s="15" t="s">
        <v>394</v>
      </c>
      <c r="F431" s="43">
        <v>4030</v>
      </c>
      <c r="G431" s="15" t="s">
        <v>414</v>
      </c>
      <c r="H431" s="43">
        <v>4033</v>
      </c>
      <c r="I431" s="28">
        <f>+VLOOKUP(J431,ComparacionSr!A:B,2,0)</f>
        <v>36</v>
      </c>
      <c r="J431" s="15" t="s">
        <v>417</v>
      </c>
      <c r="K431" s="43" t="str">
        <f>+VLOOKUP(L431,Subseries!B:C,2,0)</f>
        <v>04</v>
      </c>
      <c r="L431" s="3" t="s">
        <v>772</v>
      </c>
      <c r="M431" s="3">
        <f t="shared" si="58"/>
        <v>36</v>
      </c>
      <c r="N431" s="9" t="str">
        <f t="shared" si="65"/>
        <v>36.04</v>
      </c>
      <c r="O431" s="8" t="s">
        <v>17</v>
      </c>
    </row>
    <row r="432" spans="1:15" x14ac:dyDescent="0.25">
      <c r="A432" s="43">
        <v>4000</v>
      </c>
      <c r="B432" s="9" t="s">
        <v>296</v>
      </c>
      <c r="C432" s="15"/>
      <c r="D432" s="43"/>
      <c r="E432" s="15" t="s">
        <v>394</v>
      </c>
      <c r="F432" s="43">
        <v>4030</v>
      </c>
      <c r="G432" s="15" t="s">
        <v>414</v>
      </c>
      <c r="H432" s="43">
        <v>4033</v>
      </c>
      <c r="I432" s="28">
        <f>+VLOOKUP(J432,ComparacionSr!A:B,2,0)</f>
        <v>36</v>
      </c>
      <c r="J432" s="15" t="s">
        <v>417</v>
      </c>
      <c r="K432" s="43" t="str">
        <f>+VLOOKUP(L432,Subseries!B:C,2,0)</f>
        <v>05</v>
      </c>
      <c r="L432" s="3" t="s">
        <v>421</v>
      </c>
      <c r="M432" s="3">
        <f t="shared" si="58"/>
        <v>36</v>
      </c>
      <c r="N432" s="9" t="str">
        <f t="shared" si="65"/>
        <v>36.05</v>
      </c>
      <c r="O432" s="8" t="s">
        <v>17</v>
      </c>
    </row>
    <row r="433" spans="1:15" x14ac:dyDescent="0.25">
      <c r="A433" s="43">
        <v>4000</v>
      </c>
      <c r="B433" s="9" t="s">
        <v>296</v>
      </c>
      <c r="C433" s="15"/>
      <c r="D433" s="43"/>
      <c r="E433" s="15" t="s">
        <v>394</v>
      </c>
      <c r="F433" s="43">
        <v>4030</v>
      </c>
      <c r="G433" s="15" t="s">
        <v>414</v>
      </c>
      <c r="H433" s="43">
        <v>4033</v>
      </c>
      <c r="I433" s="28">
        <f>+VLOOKUP(J433,ComparacionSr!A:B,2,0)</f>
        <v>36</v>
      </c>
      <c r="J433" s="15" t="s">
        <v>417</v>
      </c>
      <c r="K433" s="43" t="str">
        <f>+VLOOKUP(L433,Subseries!B:C,2,0)</f>
        <v>06</v>
      </c>
      <c r="L433" s="3" t="s">
        <v>422</v>
      </c>
      <c r="M433" s="3">
        <f t="shared" si="58"/>
        <v>36</v>
      </c>
      <c r="N433" s="9" t="str">
        <f t="shared" si="65"/>
        <v>36.06</v>
      </c>
      <c r="O433" s="8" t="s">
        <v>17</v>
      </c>
    </row>
    <row r="434" spans="1:15" x14ac:dyDescent="0.25">
      <c r="A434" s="43">
        <v>4000</v>
      </c>
      <c r="B434" s="9" t="s">
        <v>296</v>
      </c>
      <c r="C434" s="15"/>
      <c r="D434" s="43"/>
      <c r="E434" s="15" t="s">
        <v>394</v>
      </c>
      <c r="F434" s="43">
        <v>4030</v>
      </c>
      <c r="G434" s="15" t="s">
        <v>414</v>
      </c>
      <c r="H434" s="43">
        <v>4033</v>
      </c>
      <c r="I434" s="28">
        <f>+VLOOKUP(J434,ComparacionSr!A:B,2,0)</f>
        <v>36</v>
      </c>
      <c r="J434" s="15" t="s">
        <v>417</v>
      </c>
      <c r="K434" s="43" t="str">
        <f>+VLOOKUP(L434,Subseries!B:C,2,0)</f>
        <v>07</v>
      </c>
      <c r="L434" s="3" t="s">
        <v>423</v>
      </c>
      <c r="M434" s="3">
        <f t="shared" si="58"/>
        <v>36</v>
      </c>
      <c r="N434" s="9" t="str">
        <f t="shared" si="65"/>
        <v>36.07</v>
      </c>
      <c r="O434" s="8" t="s">
        <v>17</v>
      </c>
    </row>
    <row r="435" spans="1:15" x14ac:dyDescent="0.25">
      <c r="A435" s="43">
        <v>4000</v>
      </c>
      <c r="B435" s="9" t="s">
        <v>296</v>
      </c>
      <c r="C435" s="15"/>
      <c r="D435" s="43"/>
      <c r="E435" s="15" t="s">
        <v>394</v>
      </c>
      <c r="F435" s="43">
        <v>4030</v>
      </c>
      <c r="G435" s="15" t="s">
        <v>414</v>
      </c>
      <c r="H435" s="43">
        <v>4033</v>
      </c>
      <c r="I435" s="28">
        <f>+VLOOKUP(J435,ComparacionSr!A:B,2,0)</f>
        <v>36</v>
      </c>
      <c r="J435" s="15" t="s">
        <v>417</v>
      </c>
      <c r="K435" s="43" t="str">
        <f>+VLOOKUP(L435,Subseries!B:C,2,0)</f>
        <v>08</v>
      </c>
      <c r="L435" s="3" t="s">
        <v>424</v>
      </c>
      <c r="M435" s="3">
        <f t="shared" si="58"/>
        <v>36</v>
      </c>
      <c r="N435" s="9" t="str">
        <f t="shared" si="65"/>
        <v>36.08</v>
      </c>
      <c r="O435" s="8" t="s">
        <v>17</v>
      </c>
    </row>
    <row r="436" spans="1:15" x14ac:dyDescent="0.25">
      <c r="A436" s="43">
        <v>4000</v>
      </c>
      <c r="B436" s="9" t="s">
        <v>296</v>
      </c>
      <c r="C436" s="15"/>
      <c r="D436" s="43"/>
      <c r="E436" s="15" t="s">
        <v>394</v>
      </c>
      <c r="F436" s="43">
        <v>4030</v>
      </c>
      <c r="G436" s="15" t="s">
        <v>414</v>
      </c>
      <c r="H436" s="43">
        <v>4033</v>
      </c>
      <c r="I436" s="28">
        <f>+VLOOKUP(J436,ComparacionSr!A:B,2,0)</f>
        <v>36</v>
      </c>
      <c r="J436" s="15" t="s">
        <v>417</v>
      </c>
      <c r="K436" s="43" t="str">
        <f>+VLOOKUP(L436,Subseries!B:C,2,0)</f>
        <v>09</v>
      </c>
      <c r="L436" s="3" t="s">
        <v>425</v>
      </c>
      <c r="M436" s="3">
        <f t="shared" si="58"/>
        <v>36</v>
      </c>
      <c r="N436" s="9" t="str">
        <f t="shared" si="65"/>
        <v>36.09</v>
      </c>
      <c r="O436" s="8" t="s">
        <v>17</v>
      </c>
    </row>
    <row r="437" spans="1:15" x14ac:dyDescent="0.25">
      <c r="A437" s="43">
        <v>4000</v>
      </c>
      <c r="B437" s="9" t="s">
        <v>296</v>
      </c>
      <c r="C437" s="15"/>
      <c r="D437" s="43"/>
      <c r="E437" s="15" t="s">
        <v>394</v>
      </c>
      <c r="F437" s="43">
        <v>4030</v>
      </c>
      <c r="G437" s="15" t="s">
        <v>414</v>
      </c>
      <c r="H437" s="43">
        <v>4033</v>
      </c>
      <c r="I437" s="28">
        <f>+VLOOKUP(J437,ComparacionSr!A:B,2,0)</f>
        <v>36</v>
      </c>
      <c r="J437" s="15" t="s">
        <v>417</v>
      </c>
      <c r="K437" s="43" t="str">
        <f>+VLOOKUP(L437,Subseries!B:C,2,0)</f>
        <v>10</v>
      </c>
      <c r="L437" s="34" t="s">
        <v>426</v>
      </c>
      <c r="M437" s="3">
        <f t="shared" si="58"/>
        <v>36</v>
      </c>
      <c r="N437" s="9" t="str">
        <f t="shared" si="65"/>
        <v>36.10</v>
      </c>
      <c r="O437" s="8" t="s">
        <v>17</v>
      </c>
    </row>
    <row r="438" spans="1:15" x14ac:dyDescent="0.25">
      <c r="A438" s="43">
        <v>4000</v>
      </c>
      <c r="B438" s="9" t="s">
        <v>296</v>
      </c>
      <c r="C438" s="15"/>
      <c r="D438" s="43"/>
      <c r="E438" s="15" t="s">
        <v>394</v>
      </c>
      <c r="F438" s="43">
        <v>4030</v>
      </c>
      <c r="G438" s="15" t="s">
        <v>414</v>
      </c>
      <c r="H438" s="43">
        <v>4033</v>
      </c>
      <c r="I438" s="28">
        <f>+VLOOKUP(J438,ComparacionSr!A:B,2,0)</f>
        <v>36</v>
      </c>
      <c r="J438" s="15" t="s">
        <v>417</v>
      </c>
      <c r="K438" s="43">
        <f>+VLOOKUP(L438,Subseries!B:C,2,0)</f>
        <v>11</v>
      </c>
      <c r="L438" s="3" t="s">
        <v>427</v>
      </c>
      <c r="M438" s="3">
        <f t="shared" si="58"/>
        <v>36</v>
      </c>
      <c r="N438" s="9" t="str">
        <f t="shared" si="65"/>
        <v>36.11</v>
      </c>
      <c r="O438" s="8" t="s">
        <v>17</v>
      </c>
    </row>
    <row r="439" spans="1:15" ht="30" x14ac:dyDescent="0.25">
      <c r="A439" s="43">
        <v>4000</v>
      </c>
      <c r="B439" s="9" t="s">
        <v>296</v>
      </c>
      <c r="C439" s="15"/>
      <c r="D439" s="43"/>
      <c r="E439" s="15" t="s">
        <v>394</v>
      </c>
      <c r="F439" s="43">
        <v>4030</v>
      </c>
      <c r="G439" s="15" t="s">
        <v>414</v>
      </c>
      <c r="H439" s="43">
        <v>4033</v>
      </c>
      <c r="I439" s="28">
        <f>+VLOOKUP(J439,ComparacionSr!A:B,2,0)</f>
        <v>38</v>
      </c>
      <c r="J439" s="15" t="s">
        <v>428</v>
      </c>
      <c r="K439" s="43" t="str">
        <f>+VLOOKUP(L439,Subseries!B:C,2,0)</f>
        <v>01</v>
      </c>
      <c r="L439" s="3" t="s">
        <v>429</v>
      </c>
      <c r="M439" s="3">
        <f t="shared" si="58"/>
        <v>38</v>
      </c>
      <c r="N439" s="9" t="str">
        <f t="shared" si="65"/>
        <v>38.01</v>
      </c>
      <c r="O439" s="8" t="s">
        <v>52</v>
      </c>
    </row>
    <row r="440" spans="1:15" x14ac:dyDescent="0.25">
      <c r="A440" s="43">
        <v>4000</v>
      </c>
      <c r="B440" s="9" t="s">
        <v>296</v>
      </c>
      <c r="C440" s="15"/>
      <c r="D440" s="43"/>
      <c r="E440" s="15" t="s">
        <v>394</v>
      </c>
      <c r="F440" s="43">
        <v>4030</v>
      </c>
      <c r="G440" s="15" t="s">
        <v>414</v>
      </c>
      <c r="H440" s="43">
        <v>4033</v>
      </c>
      <c r="I440" s="28">
        <f>+VLOOKUP(J440,ComparacionSr!A:B,2,0)</f>
        <v>52</v>
      </c>
      <c r="J440" s="15" t="s">
        <v>218</v>
      </c>
      <c r="K440" s="43" t="str">
        <f>+VLOOKUP(L440,Subseries!B:C,2,0)</f>
        <v>10</v>
      </c>
      <c r="L440" s="3" t="s">
        <v>430</v>
      </c>
      <c r="M440" s="3">
        <f t="shared" si="58"/>
        <v>52</v>
      </c>
      <c r="N440" s="9" t="str">
        <f t="shared" si="65"/>
        <v>52.10</v>
      </c>
      <c r="O440" s="8" t="s">
        <v>17</v>
      </c>
    </row>
    <row r="441" spans="1:15" x14ac:dyDescent="0.25">
      <c r="A441" s="43">
        <v>4000</v>
      </c>
      <c r="B441" s="9" t="s">
        <v>296</v>
      </c>
      <c r="C441" s="15"/>
      <c r="D441" s="43"/>
      <c r="E441" s="15" t="s">
        <v>394</v>
      </c>
      <c r="F441" s="43">
        <v>4030</v>
      </c>
      <c r="G441" s="15" t="s">
        <v>414</v>
      </c>
      <c r="H441" s="43">
        <v>4033</v>
      </c>
      <c r="I441" s="28">
        <f>+VLOOKUP(J441,ComparacionSr!A:B,2,0)</f>
        <v>52</v>
      </c>
      <c r="J441" s="15" t="s">
        <v>218</v>
      </c>
      <c r="K441" s="43" t="str">
        <f>+VLOOKUP(L441,Subseries!B:C,2,0)</f>
        <v>11</v>
      </c>
      <c r="L441" s="3" t="s">
        <v>431</v>
      </c>
      <c r="M441" s="3">
        <f t="shared" si="58"/>
        <v>52</v>
      </c>
      <c r="N441" s="9" t="str">
        <f t="shared" si="65"/>
        <v>52.11</v>
      </c>
      <c r="O441" s="8" t="s">
        <v>17</v>
      </c>
    </row>
    <row r="442" spans="1:15" x14ac:dyDescent="0.25">
      <c r="A442" s="43">
        <v>4000</v>
      </c>
      <c r="B442" s="9" t="s">
        <v>296</v>
      </c>
      <c r="C442" s="15"/>
      <c r="D442" s="43"/>
      <c r="E442" s="15" t="s">
        <v>394</v>
      </c>
      <c r="F442" s="43">
        <v>4030</v>
      </c>
      <c r="G442" s="15" t="s">
        <v>414</v>
      </c>
      <c r="H442" s="43">
        <v>4033</v>
      </c>
      <c r="I442" s="28">
        <f>+VLOOKUP(J442,ComparacionSr!A:B,2,0)</f>
        <v>52</v>
      </c>
      <c r="J442" s="15" t="s">
        <v>218</v>
      </c>
      <c r="K442" s="43" t="str">
        <f>+VLOOKUP(L442,Subseries!B:C,2,0)</f>
        <v>15</v>
      </c>
      <c r="L442" s="3" t="s">
        <v>432</v>
      </c>
      <c r="M442" s="3">
        <f t="shared" si="58"/>
        <v>52</v>
      </c>
      <c r="N442" s="9" t="str">
        <f t="shared" si="65"/>
        <v>52.15</v>
      </c>
      <c r="O442" s="8" t="s">
        <v>17</v>
      </c>
    </row>
    <row r="443" spans="1:15" x14ac:dyDescent="0.25">
      <c r="A443" s="43">
        <v>4000</v>
      </c>
      <c r="B443" s="9" t="s">
        <v>296</v>
      </c>
      <c r="C443" s="15"/>
      <c r="D443" s="43"/>
      <c r="E443" s="15" t="s">
        <v>394</v>
      </c>
      <c r="F443" s="43">
        <v>4030</v>
      </c>
      <c r="G443" s="15" t="s">
        <v>433</v>
      </c>
      <c r="H443" s="43">
        <v>4034</v>
      </c>
      <c r="I443" s="28">
        <f>+VLOOKUP(J443,ComparacionSr!A:B,2,0)</f>
        <v>14</v>
      </c>
      <c r="J443" s="15" t="s">
        <v>434</v>
      </c>
      <c r="K443" s="43"/>
      <c r="L443" s="7"/>
      <c r="M443" s="3">
        <f t="shared" si="58"/>
        <v>14</v>
      </c>
      <c r="N443" s="9"/>
      <c r="O443" s="8" t="s">
        <v>19</v>
      </c>
    </row>
    <row r="444" spans="1:15" x14ac:dyDescent="0.25">
      <c r="A444" s="43">
        <v>4000</v>
      </c>
      <c r="B444" s="9" t="s">
        <v>296</v>
      </c>
      <c r="C444" s="15"/>
      <c r="D444" s="43"/>
      <c r="E444" s="15" t="s">
        <v>394</v>
      </c>
      <c r="F444" s="43">
        <v>4030</v>
      </c>
      <c r="G444" s="15" t="s">
        <v>433</v>
      </c>
      <c r="H444" s="43">
        <v>4034</v>
      </c>
      <c r="I444" s="28">
        <f>+VLOOKUP(J444,ComparacionSr!A:B,2,0)</f>
        <v>24</v>
      </c>
      <c r="J444" s="15" t="s">
        <v>18</v>
      </c>
      <c r="K444" s="43"/>
      <c r="L444" s="7"/>
      <c r="M444" s="3">
        <f t="shared" si="58"/>
        <v>24</v>
      </c>
      <c r="N444" s="9"/>
      <c r="O444" s="8" t="s">
        <v>19</v>
      </c>
    </row>
    <row r="445" spans="1:15" x14ac:dyDescent="0.25">
      <c r="A445" s="43">
        <v>4000</v>
      </c>
      <c r="B445" s="9" t="s">
        <v>296</v>
      </c>
      <c r="C445" s="15"/>
      <c r="D445" s="43"/>
      <c r="E445" s="15" t="s">
        <v>394</v>
      </c>
      <c r="F445" s="43">
        <v>4030</v>
      </c>
      <c r="G445" s="15" t="s">
        <v>433</v>
      </c>
      <c r="H445" s="43">
        <v>4034</v>
      </c>
      <c r="I445" s="28">
        <f>+VLOOKUP(J445,ComparacionSr!A:B,2,0)</f>
        <v>33</v>
      </c>
      <c r="J445" s="15" t="s">
        <v>435</v>
      </c>
      <c r="K445" s="43"/>
      <c r="L445" s="7"/>
      <c r="M445" s="3">
        <f t="shared" si="58"/>
        <v>33</v>
      </c>
      <c r="N445" s="9"/>
      <c r="O445" s="8" t="s">
        <v>52</v>
      </c>
    </row>
    <row r="446" spans="1:15" x14ac:dyDescent="0.25">
      <c r="A446" s="43">
        <v>4000</v>
      </c>
      <c r="B446" s="9" t="s">
        <v>296</v>
      </c>
      <c r="C446" s="15"/>
      <c r="D446" s="43"/>
      <c r="E446" s="15" t="s">
        <v>394</v>
      </c>
      <c r="F446" s="43">
        <v>4030</v>
      </c>
      <c r="G446" s="15" t="s">
        <v>433</v>
      </c>
      <c r="H446" s="43">
        <v>4034</v>
      </c>
      <c r="I446" s="28">
        <f>+VLOOKUP(J446,ComparacionSr!A:B,2,0)</f>
        <v>37</v>
      </c>
      <c r="J446" s="15" t="s">
        <v>436</v>
      </c>
      <c r="K446" s="43" t="str">
        <f>+VLOOKUP(L446,Subseries!B:C,2,0)</f>
        <v>11</v>
      </c>
      <c r="L446" s="3" t="s">
        <v>437</v>
      </c>
      <c r="M446" s="3">
        <f t="shared" si="58"/>
        <v>37</v>
      </c>
      <c r="N446" s="9" t="str">
        <f t="shared" ref="N446:N464" si="68">+CONCATENATE(I446,".",K446)</f>
        <v>37.11</v>
      </c>
      <c r="O446" s="8" t="s">
        <v>52</v>
      </c>
    </row>
    <row r="447" spans="1:15" x14ac:dyDescent="0.25">
      <c r="A447" s="43">
        <v>4000</v>
      </c>
      <c r="B447" s="9" t="s">
        <v>296</v>
      </c>
      <c r="C447" s="15"/>
      <c r="D447" s="43"/>
      <c r="E447" s="15" t="s">
        <v>394</v>
      </c>
      <c r="F447" s="43">
        <v>4030</v>
      </c>
      <c r="G447" s="15" t="s">
        <v>433</v>
      </c>
      <c r="H447" s="43">
        <v>4034</v>
      </c>
      <c r="I447" s="28">
        <f>+VLOOKUP(J447,ComparacionSr!A:B,2,0)</f>
        <v>49</v>
      </c>
      <c r="J447" s="15" t="s">
        <v>37</v>
      </c>
      <c r="K447" s="43" t="str">
        <f>+VLOOKUP(L447,Subseries!B:C,2,0)</f>
        <v>36</v>
      </c>
      <c r="L447" s="3" t="s">
        <v>438</v>
      </c>
      <c r="M447" s="3">
        <f t="shared" si="58"/>
        <v>49</v>
      </c>
      <c r="N447" s="9" t="str">
        <f t="shared" si="68"/>
        <v>49.36</v>
      </c>
      <c r="O447" s="8" t="s">
        <v>17</v>
      </c>
    </row>
    <row r="448" spans="1:15" x14ac:dyDescent="0.25">
      <c r="A448" s="43">
        <v>4000</v>
      </c>
      <c r="B448" s="9" t="s">
        <v>296</v>
      </c>
      <c r="C448" s="15"/>
      <c r="D448" s="43"/>
      <c r="E448" s="15" t="s">
        <v>439</v>
      </c>
      <c r="F448" s="43">
        <v>4040</v>
      </c>
      <c r="G448" s="15"/>
      <c r="H448" s="43"/>
      <c r="I448" s="28" t="str">
        <f>+VLOOKUP(J448,ComparacionSr!A:B,2,0)</f>
        <v>02</v>
      </c>
      <c r="J448" s="15" t="s">
        <v>15</v>
      </c>
      <c r="K448" s="43" t="str">
        <f>+VLOOKUP(L448,Subseries!B:C,2,0)</f>
        <v>04</v>
      </c>
      <c r="L448" s="3" t="s">
        <v>440</v>
      </c>
      <c r="M448" s="3" t="str">
        <f t="shared" si="58"/>
        <v>02</v>
      </c>
      <c r="N448" s="9" t="str">
        <f t="shared" si="68"/>
        <v>02.04</v>
      </c>
      <c r="O448" s="8" t="s">
        <v>17</v>
      </c>
    </row>
    <row r="449" spans="1:15" x14ac:dyDescent="0.25">
      <c r="A449" s="43">
        <v>4000</v>
      </c>
      <c r="B449" s="9" t="s">
        <v>296</v>
      </c>
      <c r="C449" s="15"/>
      <c r="D449" s="43"/>
      <c r="E449" s="15" t="s">
        <v>439</v>
      </c>
      <c r="F449" s="43">
        <v>4040</v>
      </c>
      <c r="G449" s="15"/>
      <c r="H449" s="43"/>
      <c r="I449" s="28" t="str">
        <f>+VLOOKUP(J449,ComparacionSr!A:B,2,0)</f>
        <v>02</v>
      </c>
      <c r="J449" s="15" t="s">
        <v>15</v>
      </c>
      <c r="K449" s="43" t="str">
        <f>+VLOOKUP(L449,Subseries!B:C,2,0)</f>
        <v>11</v>
      </c>
      <c r="L449" s="3" t="s">
        <v>441</v>
      </c>
      <c r="M449" s="3" t="str">
        <f t="shared" si="58"/>
        <v>02</v>
      </c>
      <c r="N449" s="9" t="str">
        <f t="shared" si="68"/>
        <v>02.11</v>
      </c>
      <c r="O449" s="8" t="s">
        <v>17</v>
      </c>
    </row>
    <row r="450" spans="1:15" x14ac:dyDescent="0.25">
      <c r="A450" s="43">
        <v>4000</v>
      </c>
      <c r="B450" s="9" t="s">
        <v>296</v>
      </c>
      <c r="C450" s="15"/>
      <c r="D450" s="43"/>
      <c r="E450" s="15" t="s">
        <v>439</v>
      </c>
      <c r="F450" s="43">
        <v>4040</v>
      </c>
      <c r="G450" s="15"/>
      <c r="H450" s="43"/>
      <c r="I450" s="28">
        <f>+VLOOKUP(J450,ComparacionSr!A:B,2,0)</f>
        <v>20</v>
      </c>
      <c r="J450" s="15" t="s">
        <v>164</v>
      </c>
      <c r="K450" s="43" t="str">
        <f>+VLOOKUP(L450,Subseries!B:C,2,0)</f>
        <v>01</v>
      </c>
      <c r="L450" s="41" t="s">
        <v>442</v>
      </c>
      <c r="M450" s="3">
        <f t="shared" si="58"/>
        <v>20</v>
      </c>
      <c r="N450" s="9" t="str">
        <f t="shared" si="68"/>
        <v>20.01</v>
      </c>
      <c r="O450" s="8" t="s">
        <v>19</v>
      </c>
    </row>
    <row r="451" spans="1:15" x14ac:dyDescent="0.25">
      <c r="A451" s="43">
        <v>4000</v>
      </c>
      <c r="B451" s="9" t="s">
        <v>296</v>
      </c>
      <c r="C451" s="15"/>
      <c r="D451" s="43"/>
      <c r="E451" s="15" t="s">
        <v>439</v>
      </c>
      <c r="F451" s="43">
        <v>4040</v>
      </c>
      <c r="G451" s="15"/>
      <c r="H451" s="43"/>
      <c r="I451" s="28">
        <f>+VLOOKUP(J451,ComparacionSr!A:B,2,0)</f>
        <v>20</v>
      </c>
      <c r="J451" s="15" t="s">
        <v>164</v>
      </c>
      <c r="K451" s="43" t="str">
        <f>+VLOOKUP(L451,Subseries!B:C,2,0)</f>
        <v>02</v>
      </c>
      <c r="L451" s="41" t="s">
        <v>443</v>
      </c>
      <c r="M451" s="3">
        <f t="shared" si="58"/>
        <v>20</v>
      </c>
      <c r="N451" s="9" t="str">
        <f t="shared" si="68"/>
        <v>20.02</v>
      </c>
      <c r="O451" s="8" t="s">
        <v>19</v>
      </c>
    </row>
    <row r="452" spans="1:15" x14ac:dyDescent="0.25">
      <c r="A452" s="43">
        <v>4000</v>
      </c>
      <c r="B452" s="9" t="s">
        <v>296</v>
      </c>
      <c r="C452" s="15"/>
      <c r="D452" s="43"/>
      <c r="E452" s="15" t="s">
        <v>439</v>
      </c>
      <c r="F452" s="43">
        <v>4040</v>
      </c>
      <c r="G452" s="15"/>
      <c r="H452" s="43"/>
      <c r="I452" s="28">
        <f>+VLOOKUP(J452,ComparacionSr!A:B,2,0)</f>
        <v>20</v>
      </c>
      <c r="J452" s="15" t="s">
        <v>164</v>
      </c>
      <c r="K452" s="43" t="str">
        <f>+VLOOKUP(L452,Subseries!B:C,2,0)</f>
        <v>03</v>
      </c>
      <c r="L452" s="41" t="s">
        <v>444</v>
      </c>
      <c r="M452" s="3">
        <f t="shared" si="58"/>
        <v>20</v>
      </c>
      <c r="N452" s="9" t="str">
        <f t="shared" si="68"/>
        <v>20.03</v>
      </c>
      <c r="O452" s="8" t="s">
        <v>19</v>
      </c>
    </row>
    <row r="453" spans="1:15" x14ac:dyDescent="0.25">
      <c r="A453" s="43">
        <v>4000</v>
      </c>
      <c r="B453" s="9" t="s">
        <v>296</v>
      </c>
      <c r="C453" s="15"/>
      <c r="D453" s="43"/>
      <c r="E453" s="15" t="s">
        <v>439</v>
      </c>
      <c r="F453" s="43">
        <v>4040</v>
      </c>
      <c r="G453" s="15"/>
      <c r="H453" s="43"/>
      <c r="I453" s="28">
        <f>+VLOOKUP(J453,ComparacionSr!A:B,2,0)</f>
        <v>20</v>
      </c>
      <c r="J453" s="15" t="s">
        <v>164</v>
      </c>
      <c r="K453" s="43" t="str">
        <f>+VLOOKUP(L453,Subseries!B:C,2,0)</f>
        <v>04</v>
      </c>
      <c r="L453" s="3" t="s">
        <v>445</v>
      </c>
      <c r="M453" s="3">
        <f t="shared" si="58"/>
        <v>20</v>
      </c>
      <c r="N453" s="9" t="str">
        <f t="shared" si="68"/>
        <v>20.04</v>
      </c>
      <c r="O453" s="8" t="s">
        <v>19</v>
      </c>
    </row>
    <row r="454" spans="1:15" x14ac:dyDescent="0.25">
      <c r="A454" s="43">
        <v>4000</v>
      </c>
      <c r="B454" s="9" t="s">
        <v>296</v>
      </c>
      <c r="C454" s="15"/>
      <c r="D454" s="43"/>
      <c r="E454" s="15" t="s">
        <v>439</v>
      </c>
      <c r="F454" s="43">
        <v>4040</v>
      </c>
      <c r="G454" s="15"/>
      <c r="H454" s="43"/>
      <c r="I454" s="28">
        <f>+VLOOKUP(J454,ComparacionSr!A:B,2,0)</f>
        <v>20</v>
      </c>
      <c r="J454" s="15" t="s">
        <v>164</v>
      </c>
      <c r="K454" s="43" t="str">
        <f>+VLOOKUP(L454,Subseries!B:C,2,0)</f>
        <v>05</v>
      </c>
      <c r="L454" s="42" t="s">
        <v>446</v>
      </c>
      <c r="M454" s="3">
        <f t="shared" si="58"/>
        <v>20</v>
      </c>
      <c r="N454" s="9" t="str">
        <f t="shared" si="68"/>
        <v>20.05</v>
      </c>
      <c r="O454" s="8" t="s">
        <v>19</v>
      </c>
    </row>
    <row r="455" spans="1:15" x14ac:dyDescent="0.25">
      <c r="A455" s="43">
        <v>4000</v>
      </c>
      <c r="B455" s="9" t="s">
        <v>296</v>
      </c>
      <c r="C455" s="15"/>
      <c r="D455" s="43"/>
      <c r="E455" s="15" t="s">
        <v>439</v>
      </c>
      <c r="F455" s="43">
        <v>4040</v>
      </c>
      <c r="G455" s="15"/>
      <c r="H455" s="43"/>
      <c r="I455" s="28">
        <f>+VLOOKUP(J455,ComparacionSr!A:B,2,0)</f>
        <v>20</v>
      </c>
      <c r="J455" s="15" t="s">
        <v>164</v>
      </c>
      <c r="K455" s="43" t="str">
        <f>+VLOOKUP(L455,Subseries!B:C,2,0)</f>
        <v>07</v>
      </c>
      <c r="L455" s="3" t="s">
        <v>447</v>
      </c>
      <c r="M455" s="3">
        <f t="shared" ref="M455:M469" si="69">+I455</f>
        <v>20</v>
      </c>
      <c r="N455" s="9" t="str">
        <f t="shared" si="68"/>
        <v>20.07</v>
      </c>
      <c r="O455" s="8" t="s">
        <v>19</v>
      </c>
    </row>
    <row r="456" spans="1:15" x14ac:dyDescent="0.25">
      <c r="A456" s="43">
        <v>4000</v>
      </c>
      <c r="B456" s="9" t="s">
        <v>296</v>
      </c>
      <c r="C456" s="15"/>
      <c r="D456" s="43"/>
      <c r="E456" s="15" t="s">
        <v>439</v>
      </c>
      <c r="F456" s="43">
        <v>4040</v>
      </c>
      <c r="G456" s="15"/>
      <c r="H456" s="43"/>
      <c r="I456" s="28">
        <f>+VLOOKUP(J456,ComparacionSr!A:B,2,0)</f>
        <v>20</v>
      </c>
      <c r="J456" s="15" t="s">
        <v>164</v>
      </c>
      <c r="K456" s="43" t="str">
        <f>+VLOOKUP(L456,Subseries!B:C,2,0)</f>
        <v>08</v>
      </c>
      <c r="L456" s="3" t="s">
        <v>448</v>
      </c>
      <c r="M456" s="3">
        <f t="shared" si="69"/>
        <v>20</v>
      </c>
      <c r="N456" s="9" t="str">
        <f t="shared" si="68"/>
        <v>20.08</v>
      </c>
      <c r="O456" s="8" t="s">
        <v>19</v>
      </c>
    </row>
    <row r="457" spans="1:15" x14ac:dyDescent="0.25">
      <c r="A457" s="43">
        <v>4000</v>
      </c>
      <c r="B457" s="9" t="s">
        <v>296</v>
      </c>
      <c r="C457" s="15"/>
      <c r="D457" s="43"/>
      <c r="E457" s="15" t="s">
        <v>439</v>
      </c>
      <c r="F457" s="43">
        <v>4040</v>
      </c>
      <c r="G457" s="15"/>
      <c r="H457" s="43"/>
      <c r="I457" s="28">
        <f>+VLOOKUP(J457,ComparacionSr!A:B,2,0)</f>
        <v>20</v>
      </c>
      <c r="J457" s="15" t="s">
        <v>164</v>
      </c>
      <c r="K457" s="43" t="str">
        <f>+VLOOKUP(L457,Subseries!B:C,2,0)</f>
        <v>09</v>
      </c>
      <c r="L457" s="42" t="s">
        <v>449</v>
      </c>
      <c r="M457" s="3">
        <f t="shared" si="69"/>
        <v>20</v>
      </c>
      <c r="N457" s="9" t="str">
        <f t="shared" si="68"/>
        <v>20.09</v>
      </c>
      <c r="O457" s="8" t="s">
        <v>19</v>
      </c>
    </row>
    <row r="458" spans="1:15" x14ac:dyDescent="0.25">
      <c r="A458" s="43">
        <v>4000</v>
      </c>
      <c r="B458" s="9" t="s">
        <v>296</v>
      </c>
      <c r="C458" s="15"/>
      <c r="D458" s="43"/>
      <c r="E458" s="15" t="s">
        <v>439</v>
      </c>
      <c r="F458" s="43">
        <v>4040</v>
      </c>
      <c r="G458" s="15"/>
      <c r="H458" s="43"/>
      <c r="I458" s="28">
        <f>+VLOOKUP(J458,ComparacionSr!A:B,2,0)</f>
        <v>20</v>
      </c>
      <c r="J458" s="15" t="s">
        <v>164</v>
      </c>
      <c r="K458" s="43" t="str">
        <f>+VLOOKUP(L458,Subseries!B:C,2,0)</f>
        <v>10</v>
      </c>
      <c r="L458" s="41" t="s">
        <v>450</v>
      </c>
      <c r="M458" s="3">
        <f t="shared" si="69"/>
        <v>20</v>
      </c>
      <c r="N458" s="9" t="str">
        <f t="shared" si="68"/>
        <v>20.10</v>
      </c>
      <c r="O458" s="8" t="s">
        <v>19</v>
      </c>
    </row>
    <row r="459" spans="1:15" ht="30" x14ac:dyDescent="0.25">
      <c r="A459" s="43">
        <v>4000</v>
      </c>
      <c r="B459" s="9" t="s">
        <v>296</v>
      </c>
      <c r="C459" s="15"/>
      <c r="D459" s="43"/>
      <c r="E459" s="15" t="s">
        <v>439</v>
      </c>
      <c r="F459" s="43">
        <v>4040</v>
      </c>
      <c r="G459" s="15"/>
      <c r="H459" s="43"/>
      <c r="I459" s="28">
        <f>+VLOOKUP(J459,ComparacionSr!A:B,2,0)</f>
        <v>20</v>
      </c>
      <c r="J459" s="15" t="s">
        <v>164</v>
      </c>
      <c r="K459" s="43" t="str">
        <f>+VLOOKUP(L459,Subseries!B:C,2,0)</f>
        <v>11</v>
      </c>
      <c r="L459" s="41" t="s">
        <v>451</v>
      </c>
      <c r="M459" s="3">
        <f t="shared" si="69"/>
        <v>20</v>
      </c>
      <c r="N459" s="9" t="str">
        <f t="shared" si="68"/>
        <v>20.11</v>
      </c>
      <c r="O459" s="8" t="s">
        <v>19</v>
      </c>
    </row>
    <row r="460" spans="1:15" x14ac:dyDescent="0.25">
      <c r="A460" s="43">
        <v>4000</v>
      </c>
      <c r="B460" s="9" t="s">
        <v>296</v>
      </c>
      <c r="C460" s="15"/>
      <c r="D460" s="43"/>
      <c r="E460" s="15" t="s">
        <v>439</v>
      </c>
      <c r="F460" s="43">
        <v>4040</v>
      </c>
      <c r="G460" s="15"/>
      <c r="H460" s="43"/>
      <c r="I460" s="28">
        <f>+VLOOKUP(J460,ComparacionSr!A:B,2,0)</f>
        <v>20</v>
      </c>
      <c r="J460" s="15" t="s">
        <v>164</v>
      </c>
      <c r="K460" s="43" t="str">
        <f>+VLOOKUP(L460,Subseries!B:C,2,0)</f>
        <v>12</v>
      </c>
      <c r="L460" s="42" t="s">
        <v>452</v>
      </c>
      <c r="M460" s="3">
        <f t="shared" si="69"/>
        <v>20</v>
      </c>
      <c r="N460" s="9" t="str">
        <f t="shared" si="68"/>
        <v>20.12</v>
      </c>
      <c r="O460" s="8" t="s">
        <v>19</v>
      </c>
    </row>
    <row r="461" spans="1:15" x14ac:dyDescent="0.25">
      <c r="A461" s="43">
        <v>4000</v>
      </c>
      <c r="B461" s="9" t="s">
        <v>296</v>
      </c>
      <c r="C461" s="15"/>
      <c r="D461" s="43"/>
      <c r="E461" s="15" t="s">
        <v>439</v>
      </c>
      <c r="F461" s="43">
        <v>4040</v>
      </c>
      <c r="G461" s="15"/>
      <c r="H461" s="43"/>
      <c r="I461" s="28">
        <f>+VLOOKUP(J461,ComparacionSr!A:B,2,0)</f>
        <v>20</v>
      </c>
      <c r="J461" s="15" t="s">
        <v>164</v>
      </c>
      <c r="K461" s="43" t="str">
        <f>+VLOOKUP(L461,Subseries!B:C,2,0)</f>
        <v>13</v>
      </c>
      <c r="L461" s="42" t="s">
        <v>453</v>
      </c>
      <c r="M461" s="3">
        <f t="shared" si="69"/>
        <v>20</v>
      </c>
      <c r="N461" s="9" t="str">
        <f t="shared" si="68"/>
        <v>20.13</v>
      </c>
      <c r="O461" s="8" t="s">
        <v>19</v>
      </c>
    </row>
    <row r="462" spans="1:15" x14ac:dyDescent="0.25">
      <c r="A462" s="43">
        <v>4000</v>
      </c>
      <c r="B462" s="9" t="s">
        <v>296</v>
      </c>
      <c r="C462" s="15"/>
      <c r="D462" s="43"/>
      <c r="E462" s="15" t="s">
        <v>439</v>
      </c>
      <c r="F462" s="43">
        <v>4040</v>
      </c>
      <c r="G462" s="15"/>
      <c r="H462" s="43"/>
      <c r="I462" s="28">
        <f>+VLOOKUP(J462,ComparacionSr!A:B,2,0)</f>
        <v>21</v>
      </c>
      <c r="J462" s="15" t="s">
        <v>206</v>
      </c>
      <c r="K462" s="43" t="str">
        <f>+VLOOKUP(L462,Subseries!B:C,2,0)</f>
        <v>01</v>
      </c>
      <c r="L462" s="42" t="s">
        <v>454</v>
      </c>
      <c r="M462" s="3">
        <f t="shared" si="69"/>
        <v>21</v>
      </c>
      <c r="N462" s="9" t="str">
        <f t="shared" si="68"/>
        <v>21.01</v>
      </c>
      <c r="O462" s="8" t="s">
        <v>166</v>
      </c>
    </row>
    <row r="463" spans="1:15" x14ac:dyDescent="0.25">
      <c r="A463" s="43">
        <v>4000</v>
      </c>
      <c r="B463" s="9" t="s">
        <v>296</v>
      </c>
      <c r="C463" s="15"/>
      <c r="D463" s="43"/>
      <c r="E463" s="15" t="s">
        <v>439</v>
      </c>
      <c r="F463" s="43">
        <v>4040</v>
      </c>
      <c r="G463" s="15"/>
      <c r="H463" s="43"/>
      <c r="I463" s="28">
        <f>+VLOOKUP(J463,ComparacionSr!A:B,2,0)</f>
        <v>21</v>
      </c>
      <c r="J463" s="15" t="s">
        <v>206</v>
      </c>
      <c r="K463" s="43" t="str">
        <f>+VLOOKUP(L463,Subseries!B:C,2,0)</f>
        <v>03</v>
      </c>
      <c r="L463" s="42" t="s">
        <v>455</v>
      </c>
      <c r="M463" s="3">
        <f t="shared" si="69"/>
        <v>21</v>
      </c>
      <c r="N463" s="9" t="str">
        <f t="shared" si="68"/>
        <v>21.03</v>
      </c>
      <c r="O463" s="8" t="s">
        <v>166</v>
      </c>
    </row>
    <row r="464" spans="1:15" x14ac:dyDescent="0.25">
      <c r="A464" s="43">
        <v>4000</v>
      </c>
      <c r="B464" s="9" t="s">
        <v>296</v>
      </c>
      <c r="C464" s="15"/>
      <c r="D464" s="43"/>
      <c r="E464" s="15" t="s">
        <v>439</v>
      </c>
      <c r="F464" s="43">
        <v>4040</v>
      </c>
      <c r="G464" s="15"/>
      <c r="H464" s="43"/>
      <c r="I464" s="28">
        <f>+VLOOKUP(J464,ComparacionSr!A:B,2,0)</f>
        <v>21</v>
      </c>
      <c r="J464" s="15" t="s">
        <v>206</v>
      </c>
      <c r="K464" s="43" t="str">
        <f>+VLOOKUP(L464,Subseries!B:C,2,0)</f>
        <v>04</v>
      </c>
      <c r="L464" s="42" t="s">
        <v>456</v>
      </c>
      <c r="M464" s="3">
        <f t="shared" si="69"/>
        <v>21</v>
      </c>
      <c r="N464" s="9" t="str">
        <f t="shared" si="68"/>
        <v>21.04</v>
      </c>
      <c r="O464" s="8" t="s">
        <v>166</v>
      </c>
    </row>
    <row r="465" spans="1:15" x14ac:dyDescent="0.25">
      <c r="A465" s="43">
        <v>4000</v>
      </c>
      <c r="B465" s="9" t="s">
        <v>296</v>
      </c>
      <c r="C465" s="15"/>
      <c r="D465" s="43"/>
      <c r="E465" s="15" t="s">
        <v>439</v>
      </c>
      <c r="F465" s="43">
        <v>4040</v>
      </c>
      <c r="G465" s="15"/>
      <c r="H465" s="43"/>
      <c r="I465" s="28">
        <f>+VLOOKUP(J465,ComparacionSr!A:B,2,0)</f>
        <v>24</v>
      </c>
      <c r="J465" s="15" t="s">
        <v>18</v>
      </c>
      <c r="K465" s="43"/>
      <c r="L465" s="7"/>
      <c r="M465" s="3">
        <f t="shared" si="69"/>
        <v>24</v>
      </c>
      <c r="N465" s="9"/>
      <c r="O465" s="8" t="s">
        <v>19</v>
      </c>
    </row>
    <row r="466" spans="1:15" x14ac:dyDescent="0.25">
      <c r="A466" s="43">
        <v>4000</v>
      </c>
      <c r="B466" s="9" t="s">
        <v>296</v>
      </c>
      <c r="C466" s="15"/>
      <c r="D466" s="43"/>
      <c r="E466" s="15" t="s">
        <v>439</v>
      </c>
      <c r="F466" s="43">
        <v>4040</v>
      </c>
      <c r="G466" s="15"/>
      <c r="H466" s="43"/>
      <c r="I466" s="28">
        <f>+VLOOKUP(J466,ComparacionSr!A:B,2,0)</f>
        <v>35</v>
      </c>
      <c r="J466" s="15" t="s">
        <v>21</v>
      </c>
      <c r="K466" s="43" t="str">
        <f>+VLOOKUP(L466,Subseries!B:C,2,0)</f>
        <v>01</v>
      </c>
      <c r="L466" s="3" t="s">
        <v>22</v>
      </c>
      <c r="M466" s="3">
        <f t="shared" si="69"/>
        <v>35</v>
      </c>
      <c r="N466" s="9" t="str">
        <f>+CONCATENATE(I466,".",K466)</f>
        <v>35.01</v>
      </c>
      <c r="O466" s="8" t="s">
        <v>17</v>
      </c>
    </row>
    <row r="467" spans="1:15" x14ac:dyDescent="0.25">
      <c r="A467" s="43">
        <v>4000</v>
      </c>
      <c r="B467" s="9" t="s">
        <v>296</v>
      </c>
      <c r="C467" s="15"/>
      <c r="D467" s="43"/>
      <c r="E467" s="15" t="s">
        <v>439</v>
      </c>
      <c r="F467" s="43">
        <v>4040</v>
      </c>
      <c r="G467" s="15" t="s">
        <v>457</v>
      </c>
      <c r="H467" s="43">
        <v>4041</v>
      </c>
      <c r="I467" s="28">
        <f>+VLOOKUP(J467,ComparacionSr!A:B,2,0)</f>
        <v>24</v>
      </c>
      <c r="J467" s="15" t="s">
        <v>18</v>
      </c>
      <c r="K467" s="43"/>
      <c r="L467" s="7"/>
      <c r="M467" s="3">
        <f t="shared" si="69"/>
        <v>24</v>
      </c>
      <c r="N467" s="9"/>
      <c r="O467" s="8" t="s">
        <v>19</v>
      </c>
    </row>
    <row r="468" spans="1:15" x14ac:dyDescent="0.25">
      <c r="A468" s="43">
        <v>4000</v>
      </c>
      <c r="B468" s="9" t="s">
        <v>296</v>
      </c>
      <c r="C468" s="15"/>
      <c r="D468" s="43"/>
      <c r="E468" s="15" t="s">
        <v>439</v>
      </c>
      <c r="F468" s="43">
        <v>4040</v>
      </c>
      <c r="G468" s="15" t="s">
        <v>457</v>
      </c>
      <c r="H468" s="43">
        <v>4041</v>
      </c>
      <c r="I468" s="28">
        <f>+VLOOKUP(J468,ComparacionSr!A:B,2,0)</f>
        <v>35</v>
      </c>
      <c r="J468" s="15" t="s">
        <v>21</v>
      </c>
      <c r="K468" s="43" t="str">
        <f>+VLOOKUP(L468,Subseries!B:C,2,0)</f>
        <v>11</v>
      </c>
      <c r="L468" s="3" t="s">
        <v>23</v>
      </c>
      <c r="M468" s="3">
        <f t="shared" si="69"/>
        <v>35</v>
      </c>
      <c r="N468" s="9" t="str">
        <f t="shared" ref="N468:N469" si="70">+CONCATENATE(I468,".",K468)</f>
        <v>35.11</v>
      </c>
      <c r="O468" s="8" t="s">
        <v>17</v>
      </c>
    </row>
    <row r="469" spans="1:15" x14ac:dyDescent="0.25">
      <c r="A469" s="43">
        <v>4000</v>
      </c>
      <c r="B469" s="9" t="s">
        <v>296</v>
      </c>
      <c r="C469" s="15"/>
      <c r="D469" s="43"/>
      <c r="E469" s="15" t="s">
        <v>439</v>
      </c>
      <c r="F469" s="43">
        <v>4040</v>
      </c>
      <c r="G469" s="15" t="s">
        <v>457</v>
      </c>
      <c r="H469" s="43">
        <v>4041</v>
      </c>
      <c r="I469" s="28">
        <f>+VLOOKUP(J469,ComparacionSr!A:B,2,0)</f>
        <v>51</v>
      </c>
      <c r="J469" s="15" t="s">
        <v>82</v>
      </c>
      <c r="K469" s="43" t="str">
        <f>+VLOOKUP(L469,Subseries!B:C,2,0)</f>
        <v>35</v>
      </c>
      <c r="L469" s="3" t="s">
        <v>458</v>
      </c>
      <c r="M469" s="3">
        <f t="shared" si="69"/>
        <v>51</v>
      </c>
      <c r="N469" s="9" t="str">
        <f t="shared" si="70"/>
        <v>51.35</v>
      </c>
      <c r="O469" s="8" t="s">
        <v>17</v>
      </c>
    </row>
  </sheetData>
  <autoFilter ref="A3:O469" xr:uid="{B55D5152-1BFD-46DB-81E2-2C92C2851733}"/>
  <mergeCells count="1">
    <mergeCell ref="A1:L1"/>
  </mergeCells>
  <phoneticPr fontId="4" type="noConversion"/>
  <conditionalFormatting sqref="L192">
    <cfRule type="duplicateValues" dxfId="5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22" orientation="landscape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7BE9E-EDA9-45C7-9FB6-17EEB6CB7BBC}">
  <dimension ref="A1:C6"/>
  <sheetViews>
    <sheetView workbookViewId="0">
      <selection sqref="A1:C6"/>
    </sheetView>
  </sheetViews>
  <sheetFormatPr baseColWidth="10" defaultColWidth="11.42578125" defaultRowHeight="15" x14ac:dyDescent="0.25"/>
  <cols>
    <col min="1" max="1" width="37.140625" customWidth="1"/>
    <col min="2" max="2" width="9.28515625" bestFit="1" customWidth="1"/>
    <col min="3" max="3" width="37.140625" customWidth="1"/>
  </cols>
  <sheetData>
    <row r="1" spans="1:3" ht="30" x14ac:dyDescent="0.25">
      <c r="A1" s="13" t="s">
        <v>10</v>
      </c>
      <c r="B1" s="13" t="s">
        <v>11</v>
      </c>
      <c r="C1" s="13" t="s">
        <v>12</v>
      </c>
    </row>
    <row r="2" spans="1:3" x14ac:dyDescent="0.25">
      <c r="A2" s="15" t="s">
        <v>72</v>
      </c>
      <c r="B2" s="43" t="s">
        <v>459</v>
      </c>
      <c r="C2" s="3" t="s">
        <v>73</v>
      </c>
    </row>
    <row r="3" spans="1:3" ht="30" x14ac:dyDescent="0.25">
      <c r="A3" s="15" t="s">
        <v>164</v>
      </c>
      <c r="B3" s="43" t="s">
        <v>460</v>
      </c>
      <c r="C3" s="3" t="s">
        <v>165</v>
      </c>
    </row>
    <row r="4" spans="1:3" x14ac:dyDescent="0.25">
      <c r="A4" s="15" t="s">
        <v>206</v>
      </c>
      <c r="B4" s="43" t="s">
        <v>459</v>
      </c>
      <c r="C4" s="42" t="s">
        <v>454</v>
      </c>
    </row>
    <row r="5" spans="1:3" x14ac:dyDescent="0.25">
      <c r="A5" s="15" t="s">
        <v>206</v>
      </c>
      <c r="B5" s="43" t="s">
        <v>461</v>
      </c>
      <c r="C5" s="42" t="s">
        <v>455</v>
      </c>
    </row>
    <row r="6" spans="1:3" x14ac:dyDescent="0.25">
      <c r="A6" s="15" t="s">
        <v>206</v>
      </c>
      <c r="B6" s="43" t="s">
        <v>462</v>
      </c>
      <c r="C6" s="42" t="s">
        <v>456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A5B97-B395-43A9-B19D-3FFF1ADD4026}">
  <dimension ref="A1:C24"/>
  <sheetViews>
    <sheetView topLeftCell="A5" workbookViewId="0">
      <selection sqref="A1:C6"/>
    </sheetView>
  </sheetViews>
  <sheetFormatPr baseColWidth="10" defaultColWidth="11.42578125" defaultRowHeight="15" x14ac:dyDescent="0.25"/>
  <cols>
    <col min="1" max="2" width="43.85546875" customWidth="1"/>
    <col min="3" max="3" width="17.85546875" customWidth="1"/>
  </cols>
  <sheetData>
    <row r="1" spans="1:3" ht="45" x14ac:dyDescent="0.25">
      <c r="A1" s="13" t="s">
        <v>10</v>
      </c>
      <c r="B1" s="13" t="s">
        <v>12</v>
      </c>
      <c r="C1" s="13" t="s">
        <v>463</v>
      </c>
    </row>
    <row r="2" spans="1:3" x14ac:dyDescent="0.25">
      <c r="A2" s="15" t="s">
        <v>112</v>
      </c>
      <c r="B2" s="31" t="s">
        <v>113</v>
      </c>
      <c r="C2" s="43" t="s">
        <v>464</v>
      </c>
    </row>
    <row r="3" spans="1:3" x14ac:dyDescent="0.25">
      <c r="A3" s="15" t="s">
        <v>112</v>
      </c>
      <c r="B3" s="31" t="s">
        <v>114</v>
      </c>
      <c r="C3" s="43" t="s">
        <v>465</v>
      </c>
    </row>
    <row r="4" spans="1:3" x14ac:dyDescent="0.25">
      <c r="A4" s="15" t="s">
        <v>112</v>
      </c>
      <c r="B4" s="31" t="s">
        <v>115</v>
      </c>
      <c r="C4" s="43" t="s">
        <v>466</v>
      </c>
    </row>
    <row r="5" spans="1:3" x14ac:dyDescent="0.25">
      <c r="A5" s="15" t="s">
        <v>112</v>
      </c>
      <c r="B5" s="31" t="s">
        <v>116</v>
      </c>
      <c r="C5" s="43" t="s">
        <v>467</v>
      </c>
    </row>
    <row r="6" spans="1:3" x14ac:dyDescent="0.25">
      <c r="A6" s="15" t="s">
        <v>112</v>
      </c>
      <c r="B6" s="31" t="s">
        <v>117</v>
      </c>
      <c r="C6" s="43" t="s">
        <v>468</v>
      </c>
    </row>
    <row r="7" spans="1:3" ht="30" x14ac:dyDescent="0.25">
      <c r="A7" s="15" t="s">
        <v>434</v>
      </c>
      <c r="B7" s="7"/>
      <c r="C7" s="43" t="s">
        <v>469</v>
      </c>
    </row>
    <row r="8" spans="1:3" x14ac:dyDescent="0.25">
      <c r="A8" s="15" t="s">
        <v>164</v>
      </c>
      <c r="B8" s="41" t="s">
        <v>442</v>
      </c>
      <c r="C8" s="43" t="s">
        <v>466</v>
      </c>
    </row>
    <row r="9" spans="1:3" x14ac:dyDescent="0.25">
      <c r="A9" s="15" t="s">
        <v>164</v>
      </c>
      <c r="B9" s="41" t="s">
        <v>443</v>
      </c>
      <c r="C9" s="43" t="s">
        <v>468</v>
      </c>
    </row>
    <row r="10" spans="1:3" x14ac:dyDescent="0.25">
      <c r="A10" s="15" t="s">
        <v>164</v>
      </c>
      <c r="B10" s="41" t="s">
        <v>444</v>
      </c>
      <c r="C10" s="43" t="s">
        <v>470</v>
      </c>
    </row>
    <row r="11" spans="1:3" x14ac:dyDescent="0.25">
      <c r="A11" s="15" t="s">
        <v>164</v>
      </c>
      <c r="B11" s="3" t="s">
        <v>445</v>
      </c>
      <c r="C11" s="43" t="s">
        <v>470</v>
      </c>
    </row>
    <row r="12" spans="1:3" x14ac:dyDescent="0.25">
      <c r="A12" s="15" t="s">
        <v>164</v>
      </c>
      <c r="B12" s="42" t="s">
        <v>446</v>
      </c>
      <c r="C12" s="43" t="s">
        <v>471</v>
      </c>
    </row>
    <row r="13" spans="1:3" x14ac:dyDescent="0.25">
      <c r="A13" s="15" t="s">
        <v>164</v>
      </c>
      <c r="B13" s="3" t="s">
        <v>165</v>
      </c>
      <c r="C13" s="43" t="s">
        <v>472</v>
      </c>
    </row>
    <row r="14" spans="1:3" x14ac:dyDescent="0.25">
      <c r="A14" s="15" t="s">
        <v>164</v>
      </c>
      <c r="B14" s="3" t="s">
        <v>447</v>
      </c>
      <c r="C14" s="43" t="s">
        <v>473</v>
      </c>
    </row>
    <row r="15" spans="1:3" x14ac:dyDescent="0.25">
      <c r="A15" s="15" t="s">
        <v>164</v>
      </c>
      <c r="B15" s="3" t="s">
        <v>448</v>
      </c>
      <c r="C15" s="43" t="s">
        <v>474</v>
      </c>
    </row>
    <row r="16" spans="1:3" x14ac:dyDescent="0.25">
      <c r="A16" s="15" t="s">
        <v>164</v>
      </c>
      <c r="B16" s="42" t="s">
        <v>449</v>
      </c>
      <c r="C16" s="43" t="s">
        <v>475</v>
      </c>
    </row>
    <row r="17" spans="1:3" x14ac:dyDescent="0.25">
      <c r="A17" s="15" t="s">
        <v>164</v>
      </c>
      <c r="B17" s="41" t="s">
        <v>450</v>
      </c>
      <c r="C17" s="43" t="s">
        <v>476</v>
      </c>
    </row>
    <row r="18" spans="1:3" ht="30" x14ac:dyDescent="0.25">
      <c r="A18" s="15" t="s">
        <v>164</v>
      </c>
      <c r="B18" s="41" t="s">
        <v>451</v>
      </c>
      <c r="C18" s="43" t="s">
        <v>477</v>
      </c>
    </row>
    <row r="19" spans="1:3" x14ac:dyDescent="0.25">
      <c r="A19" s="15" t="s">
        <v>164</v>
      </c>
      <c r="B19" s="42" t="s">
        <v>452</v>
      </c>
      <c r="C19" s="43" t="s">
        <v>478</v>
      </c>
    </row>
    <row r="20" spans="1:3" x14ac:dyDescent="0.25">
      <c r="A20" s="15" t="s">
        <v>164</v>
      </c>
      <c r="B20" s="42" t="s">
        <v>453</v>
      </c>
      <c r="C20" s="43" t="s">
        <v>470</v>
      </c>
    </row>
    <row r="21" spans="1:3" x14ac:dyDescent="0.25">
      <c r="A21" s="15" t="s">
        <v>206</v>
      </c>
      <c r="B21" s="42" t="s">
        <v>454</v>
      </c>
      <c r="C21" s="43" t="s">
        <v>479</v>
      </c>
    </row>
    <row r="22" spans="1:3" x14ac:dyDescent="0.25">
      <c r="A22" s="15" t="s">
        <v>206</v>
      </c>
      <c r="B22" s="42" t="s">
        <v>455</v>
      </c>
      <c r="C22" s="43" t="s">
        <v>480</v>
      </c>
    </row>
    <row r="23" spans="1:3" x14ac:dyDescent="0.25">
      <c r="A23" s="15" t="s">
        <v>206</v>
      </c>
      <c r="B23" s="42" t="s">
        <v>456</v>
      </c>
      <c r="C23" s="43" t="s">
        <v>466</v>
      </c>
    </row>
    <row r="24" spans="1:3" x14ac:dyDescent="0.25">
      <c r="A24" s="18" t="s">
        <v>18</v>
      </c>
      <c r="B24" s="7"/>
      <c r="C24" s="43" t="s">
        <v>481</v>
      </c>
    </row>
  </sheetData>
  <autoFilter ref="A1:B1" xr:uid="{ABFA5B97-B395-43A9-B19D-3FFF1ADD402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6E94-3472-4CD5-AB24-3174B7FF4D05}">
  <dimension ref="A1:C504"/>
  <sheetViews>
    <sheetView topLeftCell="A284" workbookViewId="0">
      <selection activeCell="C298" sqref="C298"/>
    </sheetView>
  </sheetViews>
  <sheetFormatPr baseColWidth="10" defaultColWidth="11.42578125" defaultRowHeight="15" x14ac:dyDescent="0.25"/>
  <cols>
    <col min="1" max="1" width="29.5703125" customWidth="1"/>
    <col min="2" max="2" width="65.28515625" customWidth="1"/>
    <col min="3" max="3" width="11.42578125" style="26"/>
  </cols>
  <sheetData>
    <row r="1" spans="1:3" x14ac:dyDescent="0.25">
      <c r="A1" s="13" t="s">
        <v>10</v>
      </c>
      <c r="B1" s="68" t="s">
        <v>12</v>
      </c>
      <c r="C1" s="13" t="s">
        <v>482</v>
      </c>
    </row>
    <row r="2" spans="1:3" x14ac:dyDescent="0.25">
      <c r="A2" s="15" t="s">
        <v>112</v>
      </c>
      <c r="B2" s="36" t="s">
        <v>113</v>
      </c>
      <c r="C2" s="64" t="s">
        <v>459</v>
      </c>
    </row>
    <row r="3" spans="1:3" x14ac:dyDescent="0.25">
      <c r="A3" s="15" t="s">
        <v>112</v>
      </c>
      <c r="B3" s="36" t="s">
        <v>114</v>
      </c>
      <c r="C3" s="64" t="s">
        <v>483</v>
      </c>
    </row>
    <row r="4" spans="1:3" x14ac:dyDescent="0.25">
      <c r="A4" s="15" t="s">
        <v>112</v>
      </c>
      <c r="B4" s="36" t="s">
        <v>115</v>
      </c>
      <c r="C4" s="64" t="s">
        <v>461</v>
      </c>
    </row>
    <row r="5" spans="1:3" x14ac:dyDescent="0.25">
      <c r="A5" s="15" t="s">
        <v>112</v>
      </c>
      <c r="B5" s="36" t="s">
        <v>116</v>
      </c>
      <c r="C5" s="64" t="s">
        <v>462</v>
      </c>
    </row>
    <row r="6" spans="1:3" x14ac:dyDescent="0.25">
      <c r="A6" s="15" t="s">
        <v>112</v>
      </c>
      <c r="B6" s="36" t="s">
        <v>117</v>
      </c>
      <c r="C6" s="64" t="s">
        <v>484</v>
      </c>
    </row>
    <row r="7" spans="1:3" x14ac:dyDescent="0.25">
      <c r="A7" s="15" t="s">
        <v>15</v>
      </c>
      <c r="B7" s="23" t="s">
        <v>153</v>
      </c>
      <c r="C7" s="28" t="s">
        <v>459</v>
      </c>
    </row>
    <row r="8" spans="1:3" x14ac:dyDescent="0.25">
      <c r="A8" s="15" t="s">
        <v>15</v>
      </c>
      <c r="B8" s="23" t="s">
        <v>261</v>
      </c>
      <c r="C8" s="28" t="s">
        <v>483</v>
      </c>
    </row>
    <row r="9" spans="1:3" ht="30" x14ac:dyDescent="0.25">
      <c r="A9" s="15" t="s">
        <v>15</v>
      </c>
      <c r="B9" s="18" t="s">
        <v>89</v>
      </c>
      <c r="C9" s="66" t="s">
        <v>461</v>
      </c>
    </row>
    <row r="10" spans="1:3" x14ac:dyDescent="0.25">
      <c r="A10" s="15" t="s">
        <v>15</v>
      </c>
      <c r="B10" s="23" t="s">
        <v>440</v>
      </c>
      <c r="C10" s="28" t="s">
        <v>462</v>
      </c>
    </row>
    <row r="11" spans="1:3" x14ac:dyDescent="0.25">
      <c r="A11" s="15" t="s">
        <v>15</v>
      </c>
      <c r="B11" s="23" t="s">
        <v>194</v>
      </c>
      <c r="C11" s="28" t="s">
        <v>484</v>
      </c>
    </row>
    <row r="12" spans="1:3" x14ac:dyDescent="0.25">
      <c r="A12" s="15" t="s">
        <v>15</v>
      </c>
      <c r="B12" s="23" t="s">
        <v>398</v>
      </c>
      <c r="C12" s="28" t="s">
        <v>460</v>
      </c>
    </row>
    <row r="13" spans="1:3" x14ac:dyDescent="0.25">
      <c r="A13" s="15" t="s">
        <v>15</v>
      </c>
      <c r="B13" s="23" t="s">
        <v>68</v>
      </c>
      <c r="C13" s="28" t="s">
        <v>485</v>
      </c>
    </row>
    <row r="14" spans="1:3" x14ac:dyDescent="0.25">
      <c r="A14" s="15" t="s">
        <v>15</v>
      </c>
      <c r="B14" s="36" t="s">
        <v>118</v>
      </c>
      <c r="C14" s="64" t="s">
        <v>486</v>
      </c>
    </row>
    <row r="15" spans="1:3" x14ac:dyDescent="0.25">
      <c r="A15" s="15" t="s">
        <v>15</v>
      </c>
      <c r="B15" s="23" t="s">
        <v>98</v>
      </c>
      <c r="C15" s="28" t="s">
        <v>487</v>
      </c>
    </row>
    <row r="16" spans="1:3" x14ac:dyDescent="0.25">
      <c r="A16" s="15" t="s">
        <v>15</v>
      </c>
      <c r="B16" s="23" t="s">
        <v>105</v>
      </c>
      <c r="C16" s="66" t="s">
        <v>488</v>
      </c>
    </row>
    <row r="17" spans="1:3" x14ac:dyDescent="0.25">
      <c r="A17" s="15" t="s">
        <v>15</v>
      </c>
      <c r="B17" s="23" t="s">
        <v>441</v>
      </c>
      <c r="C17" s="28" t="s">
        <v>489</v>
      </c>
    </row>
    <row r="18" spans="1:3" x14ac:dyDescent="0.25">
      <c r="A18" s="15" t="s">
        <v>15</v>
      </c>
      <c r="B18" s="23" t="s">
        <v>274</v>
      </c>
      <c r="C18" s="28" t="s">
        <v>490</v>
      </c>
    </row>
    <row r="19" spans="1:3" x14ac:dyDescent="0.25">
      <c r="A19" s="15" t="s">
        <v>15</v>
      </c>
      <c r="B19" s="23" t="s">
        <v>297</v>
      </c>
      <c r="C19" s="28" t="s">
        <v>491</v>
      </c>
    </row>
    <row r="20" spans="1:3" x14ac:dyDescent="0.25">
      <c r="A20" s="15" t="s">
        <v>15</v>
      </c>
      <c r="B20" s="23" t="s">
        <v>310</v>
      </c>
      <c r="C20" s="66" t="s">
        <v>492</v>
      </c>
    </row>
    <row r="21" spans="1:3" x14ac:dyDescent="0.25">
      <c r="A21" s="15" t="s">
        <v>15</v>
      </c>
      <c r="B21" s="30" t="s">
        <v>375</v>
      </c>
      <c r="C21" s="65" t="s">
        <v>493</v>
      </c>
    </row>
    <row r="22" spans="1:3" x14ac:dyDescent="0.25">
      <c r="A22" s="15" t="s">
        <v>15</v>
      </c>
      <c r="B22" s="23" t="s">
        <v>367</v>
      </c>
      <c r="C22" s="28" t="s">
        <v>494</v>
      </c>
    </row>
    <row r="23" spans="1:3" x14ac:dyDescent="0.25">
      <c r="A23" s="15" t="s">
        <v>15</v>
      </c>
      <c r="B23" s="73" t="s">
        <v>415</v>
      </c>
      <c r="C23" s="62" t="s">
        <v>495</v>
      </c>
    </row>
    <row r="24" spans="1:3" x14ac:dyDescent="0.25">
      <c r="A24" s="15" t="s">
        <v>15</v>
      </c>
      <c r="B24" s="74" t="s">
        <v>93</v>
      </c>
      <c r="C24" s="67" t="s">
        <v>496</v>
      </c>
    </row>
    <row r="25" spans="1:3" x14ac:dyDescent="0.25">
      <c r="A25" s="15" t="s">
        <v>15</v>
      </c>
      <c r="B25" s="24" t="s">
        <v>49</v>
      </c>
      <c r="C25" s="62" t="s">
        <v>497</v>
      </c>
    </row>
    <row r="26" spans="1:3" x14ac:dyDescent="0.25">
      <c r="A26" s="15" t="s">
        <v>15</v>
      </c>
      <c r="B26" s="75" t="s">
        <v>180</v>
      </c>
      <c r="C26" s="68" t="s">
        <v>498</v>
      </c>
    </row>
    <row r="27" spans="1:3" x14ac:dyDescent="0.25">
      <c r="A27" s="15" t="s">
        <v>15</v>
      </c>
      <c r="B27" s="24" t="s">
        <v>298</v>
      </c>
      <c r="C27" s="61" t="s">
        <v>499</v>
      </c>
    </row>
    <row r="28" spans="1:3" x14ac:dyDescent="0.25">
      <c r="A28" s="15" t="s">
        <v>15</v>
      </c>
      <c r="B28" s="24" t="s">
        <v>244</v>
      </c>
      <c r="C28" s="61" t="s">
        <v>500</v>
      </c>
    </row>
    <row r="29" spans="1:3" x14ac:dyDescent="0.25">
      <c r="A29" s="15" t="s">
        <v>15</v>
      </c>
      <c r="B29" s="23" t="s">
        <v>251</v>
      </c>
      <c r="C29" s="28" t="s">
        <v>501</v>
      </c>
    </row>
    <row r="30" spans="1:3" x14ac:dyDescent="0.25">
      <c r="A30" s="15" t="s">
        <v>15</v>
      </c>
      <c r="B30" s="24" t="s">
        <v>238</v>
      </c>
      <c r="C30" s="61" t="s">
        <v>502</v>
      </c>
    </row>
    <row r="31" spans="1:3" x14ac:dyDescent="0.25">
      <c r="A31" s="18" t="s">
        <v>15</v>
      </c>
      <c r="B31" s="76" t="s">
        <v>16</v>
      </c>
      <c r="C31" s="69" t="s">
        <v>503</v>
      </c>
    </row>
    <row r="32" spans="1:3" x14ac:dyDescent="0.25">
      <c r="A32" s="15" t="s">
        <v>15</v>
      </c>
      <c r="B32" s="24" t="s">
        <v>315</v>
      </c>
      <c r="C32" s="62" t="s">
        <v>504</v>
      </c>
    </row>
    <row r="33" spans="1:3" ht="30" x14ac:dyDescent="0.25">
      <c r="A33" s="15" t="s">
        <v>15</v>
      </c>
      <c r="B33" s="24" t="s">
        <v>317</v>
      </c>
      <c r="C33" s="61" t="s">
        <v>505</v>
      </c>
    </row>
    <row r="34" spans="1:3" x14ac:dyDescent="0.25">
      <c r="A34" s="15" t="s">
        <v>15</v>
      </c>
      <c r="B34" s="24" t="s">
        <v>79</v>
      </c>
      <c r="C34" s="61" t="s">
        <v>506</v>
      </c>
    </row>
    <row r="35" spans="1:3" x14ac:dyDescent="0.25">
      <c r="A35" s="15" t="s">
        <v>15</v>
      </c>
      <c r="B35" s="24" t="s">
        <v>155</v>
      </c>
      <c r="C35" s="61" t="s">
        <v>507</v>
      </c>
    </row>
    <row r="36" spans="1:3" x14ac:dyDescent="0.25">
      <c r="A36" s="18" t="s">
        <v>15</v>
      </c>
      <c r="B36" s="24" t="s">
        <v>30</v>
      </c>
      <c r="C36" s="61" t="s">
        <v>508</v>
      </c>
    </row>
    <row r="37" spans="1:3" x14ac:dyDescent="0.25">
      <c r="A37" s="18" t="s">
        <v>15</v>
      </c>
      <c r="B37" s="24" t="s">
        <v>31</v>
      </c>
      <c r="C37" s="62" t="s">
        <v>509</v>
      </c>
    </row>
    <row r="38" spans="1:3" x14ac:dyDescent="0.25">
      <c r="A38" s="18" t="s">
        <v>15</v>
      </c>
      <c r="B38" s="24" t="s">
        <v>32</v>
      </c>
      <c r="C38" s="62" t="s">
        <v>510</v>
      </c>
    </row>
    <row r="39" spans="1:3" x14ac:dyDescent="0.25">
      <c r="A39" s="15" t="s">
        <v>15</v>
      </c>
      <c r="B39" s="24" t="s">
        <v>299</v>
      </c>
      <c r="C39" s="61" t="s">
        <v>511</v>
      </c>
    </row>
    <row r="40" spans="1:3" x14ac:dyDescent="0.25">
      <c r="A40" s="15" t="s">
        <v>15</v>
      </c>
      <c r="B40" s="24" t="s">
        <v>119</v>
      </c>
      <c r="C40" s="61" t="s">
        <v>512</v>
      </c>
    </row>
    <row r="41" spans="1:3" x14ac:dyDescent="0.25">
      <c r="A41" s="15" t="s">
        <v>76</v>
      </c>
      <c r="B41" s="77" t="s">
        <v>138</v>
      </c>
      <c r="C41" s="63" t="s">
        <v>459</v>
      </c>
    </row>
    <row r="42" spans="1:3" x14ac:dyDescent="0.25">
      <c r="A42" s="15" t="s">
        <v>76</v>
      </c>
      <c r="B42" s="24" t="s">
        <v>338</v>
      </c>
      <c r="C42" s="61" t="s">
        <v>483</v>
      </c>
    </row>
    <row r="43" spans="1:3" x14ac:dyDescent="0.25">
      <c r="A43" s="15" t="s">
        <v>76</v>
      </c>
      <c r="B43" s="24" t="s">
        <v>139</v>
      </c>
      <c r="C43" s="61" t="s">
        <v>461</v>
      </c>
    </row>
    <row r="44" spans="1:3" x14ac:dyDescent="0.25">
      <c r="A44" s="15" t="s">
        <v>76</v>
      </c>
      <c r="B44" s="24" t="s">
        <v>80</v>
      </c>
      <c r="C44" s="61" t="s">
        <v>462</v>
      </c>
    </row>
    <row r="45" spans="1:3" x14ac:dyDescent="0.25">
      <c r="A45" s="15" t="s">
        <v>76</v>
      </c>
      <c r="B45" s="24" t="s">
        <v>140</v>
      </c>
      <c r="C45" s="62" t="s">
        <v>484</v>
      </c>
    </row>
    <row r="46" spans="1:3" x14ac:dyDescent="0.25">
      <c r="A46" s="15" t="s">
        <v>76</v>
      </c>
      <c r="B46" s="24" t="s">
        <v>77</v>
      </c>
      <c r="C46" s="61" t="s">
        <v>460</v>
      </c>
    </row>
    <row r="47" spans="1:3" x14ac:dyDescent="0.25">
      <c r="A47" s="15" t="s">
        <v>265</v>
      </c>
      <c r="B47" s="24" t="s">
        <v>266</v>
      </c>
      <c r="C47" s="61" t="s">
        <v>459</v>
      </c>
    </row>
    <row r="48" spans="1:3" ht="30" x14ac:dyDescent="0.25">
      <c r="A48" s="15" t="s">
        <v>311</v>
      </c>
      <c r="B48" s="72"/>
      <c r="C48" s="70"/>
    </row>
    <row r="49" spans="1:3" ht="30" x14ac:dyDescent="0.25">
      <c r="A49" s="15" t="s">
        <v>42</v>
      </c>
      <c r="B49" s="72"/>
      <c r="C49" s="70"/>
    </row>
    <row r="50" spans="1:3" ht="30" x14ac:dyDescent="0.25">
      <c r="A50" s="15" t="s">
        <v>162</v>
      </c>
      <c r="B50" s="72"/>
      <c r="C50" s="70"/>
    </row>
    <row r="51" spans="1:3" x14ac:dyDescent="0.25">
      <c r="A51" s="15" t="s">
        <v>147</v>
      </c>
      <c r="B51" s="72"/>
      <c r="C51" s="70"/>
    </row>
    <row r="52" spans="1:3" x14ac:dyDescent="0.25">
      <c r="A52" s="15" t="s">
        <v>320</v>
      </c>
      <c r="B52" s="72"/>
      <c r="C52" s="70"/>
    </row>
    <row r="53" spans="1:3" x14ac:dyDescent="0.25">
      <c r="A53" s="15" t="s">
        <v>69</v>
      </c>
      <c r="B53" s="24" t="s">
        <v>339</v>
      </c>
      <c r="C53" s="71" t="s">
        <v>459</v>
      </c>
    </row>
    <row r="54" spans="1:3" x14ac:dyDescent="0.25">
      <c r="A54" s="15" t="s">
        <v>69</v>
      </c>
      <c r="B54" s="24" t="s">
        <v>340</v>
      </c>
      <c r="C54" s="71" t="s">
        <v>483</v>
      </c>
    </row>
    <row r="55" spans="1:3" x14ac:dyDescent="0.25">
      <c r="A55" s="15" t="s">
        <v>69</v>
      </c>
      <c r="B55" s="24" t="s">
        <v>70</v>
      </c>
      <c r="C55" s="71" t="s">
        <v>461</v>
      </c>
    </row>
    <row r="56" spans="1:3" x14ac:dyDescent="0.25">
      <c r="A56" s="15" t="s">
        <v>50</v>
      </c>
      <c r="B56" s="78" t="s">
        <v>51</v>
      </c>
      <c r="C56" s="71" t="s">
        <v>459</v>
      </c>
    </row>
    <row r="57" spans="1:3" x14ac:dyDescent="0.25">
      <c r="A57" s="15" t="s">
        <v>50</v>
      </c>
      <c r="B57" s="79" t="s">
        <v>331</v>
      </c>
      <c r="C57" s="71" t="s">
        <v>483</v>
      </c>
    </row>
    <row r="58" spans="1:3" x14ac:dyDescent="0.25">
      <c r="A58" s="15" t="s">
        <v>50</v>
      </c>
      <c r="B58" s="80" t="s">
        <v>321</v>
      </c>
      <c r="C58" s="71" t="s">
        <v>461</v>
      </c>
    </row>
    <row r="59" spans="1:3" x14ac:dyDescent="0.25">
      <c r="A59" s="15" t="s">
        <v>50</v>
      </c>
      <c r="B59" s="80" t="s">
        <v>322</v>
      </c>
      <c r="C59" s="71" t="s">
        <v>462</v>
      </c>
    </row>
    <row r="60" spans="1:3" x14ac:dyDescent="0.25">
      <c r="A60" s="15" t="s">
        <v>50</v>
      </c>
      <c r="B60" s="24" t="s">
        <v>341</v>
      </c>
      <c r="C60" s="71" t="s">
        <v>484</v>
      </c>
    </row>
    <row r="61" spans="1:3" x14ac:dyDescent="0.25">
      <c r="A61" s="15" t="s">
        <v>50</v>
      </c>
      <c r="B61" s="80" t="s">
        <v>323</v>
      </c>
      <c r="C61" s="71" t="s">
        <v>460</v>
      </c>
    </row>
    <row r="62" spans="1:3" x14ac:dyDescent="0.25">
      <c r="A62" s="15" t="s">
        <v>50</v>
      </c>
      <c r="B62" s="80" t="s">
        <v>324</v>
      </c>
      <c r="C62" s="71" t="s">
        <v>485</v>
      </c>
    </row>
    <row r="63" spans="1:3" x14ac:dyDescent="0.25">
      <c r="A63" s="15" t="s">
        <v>50</v>
      </c>
      <c r="B63" s="81" t="s">
        <v>325</v>
      </c>
      <c r="C63" s="71" t="s">
        <v>486</v>
      </c>
    </row>
    <row r="64" spans="1:3" x14ac:dyDescent="0.25">
      <c r="A64" s="15" t="s">
        <v>50</v>
      </c>
      <c r="B64" s="81" t="s">
        <v>326</v>
      </c>
      <c r="C64" s="71" t="s">
        <v>487</v>
      </c>
    </row>
    <row r="65" spans="1:3" x14ac:dyDescent="0.25">
      <c r="A65" s="15" t="s">
        <v>300</v>
      </c>
      <c r="B65" s="72"/>
      <c r="C65" s="70"/>
    </row>
    <row r="66" spans="1:3" x14ac:dyDescent="0.25">
      <c r="A66" s="15" t="s">
        <v>332</v>
      </c>
      <c r="B66" s="79" t="s">
        <v>333</v>
      </c>
      <c r="C66" s="71" t="s">
        <v>459</v>
      </c>
    </row>
    <row r="67" spans="1:3" x14ac:dyDescent="0.25">
      <c r="A67" s="15" t="s">
        <v>332</v>
      </c>
      <c r="B67" s="79" t="s">
        <v>334</v>
      </c>
      <c r="C67" s="71" t="s">
        <v>483</v>
      </c>
    </row>
    <row r="68" spans="1:3" ht="30" x14ac:dyDescent="0.25">
      <c r="A68" s="15" t="s">
        <v>434</v>
      </c>
      <c r="B68" s="72"/>
      <c r="C68" s="70"/>
    </row>
    <row r="69" spans="1:3" x14ac:dyDescent="0.25">
      <c r="A69" s="15" t="s">
        <v>342</v>
      </c>
      <c r="B69" s="24" t="s">
        <v>368</v>
      </c>
      <c r="C69" s="71" t="s">
        <v>459</v>
      </c>
    </row>
    <row r="70" spans="1:3" x14ac:dyDescent="0.25">
      <c r="A70" s="15" t="s">
        <v>342</v>
      </c>
      <c r="B70" s="80" t="s">
        <v>399</v>
      </c>
      <c r="C70" s="71" t="s">
        <v>483</v>
      </c>
    </row>
    <row r="71" spans="1:3" x14ac:dyDescent="0.25">
      <c r="A71" s="15" t="s">
        <v>342</v>
      </c>
      <c r="B71" s="24" t="s">
        <v>369</v>
      </c>
      <c r="C71" s="71" t="s">
        <v>461</v>
      </c>
    </row>
    <row r="72" spans="1:3" x14ac:dyDescent="0.25">
      <c r="A72" s="15" t="s">
        <v>342</v>
      </c>
      <c r="B72" s="80" t="s">
        <v>400</v>
      </c>
      <c r="C72" s="71" t="s">
        <v>462</v>
      </c>
    </row>
    <row r="73" spans="1:3" x14ac:dyDescent="0.25">
      <c r="A73" s="15" t="s">
        <v>342</v>
      </c>
      <c r="B73" s="24" t="s">
        <v>370</v>
      </c>
      <c r="C73" s="71" t="s">
        <v>484</v>
      </c>
    </row>
    <row r="74" spans="1:3" x14ac:dyDescent="0.25">
      <c r="A74" s="15" t="s">
        <v>342</v>
      </c>
      <c r="B74" s="80" t="s">
        <v>401</v>
      </c>
      <c r="C74" s="71" t="s">
        <v>460</v>
      </c>
    </row>
    <row r="75" spans="1:3" x14ac:dyDescent="0.25">
      <c r="A75" s="15" t="s">
        <v>342</v>
      </c>
      <c r="B75" s="24" t="s">
        <v>402</v>
      </c>
      <c r="C75" s="71" t="s">
        <v>485</v>
      </c>
    </row>
    <row r="76" spans="1:3" x14ac:dyDescent="0.25">
      <c r="A76" s="15" t="s">
        <v>342</v>
      </c>
      <c r="B76" s="80" t="s">
        <v>343</v>
      </c>
      <c r="C76" s="71" t="s">
        <v>486</v>
      </c>
    </row>
    <row r="77" spans="1:3" x14ac:dyDescent="0.25">
      <c r="A77" s="15" t="s">
        <v>342</v>
      </c>
      <c r="B77" s="80" t="s">
        <v>403</v>
      </c>
      <c r="C77" s="71" t="s">
        <v>487</v>
      </c>
    </row>
    <row r="78" spans="1:3" x14ac:dyDescent="0.25">
      <c r="A78" s="15" t="s">
        <v>71</v>
      </c>
      <c r="B78" s="72"/>
      <c r="C78" s="70"/>
    </row>
    <row r="79" spans="1:3" x14ac:dyDescent="0.25">
      <c r="A79" s="18" t="s">
        <v>33</v>
      </c>
      <c r="B79" s="24" t="s">
        <v>34</v>
      </c>
      <c r="C79" s="71" t="s">
        <v>459</v>
      </c>
    </row>
    <row r="80" spans="1:3" x14ac:dyDescent="0.25">
      <c r="A80" s="15" t="s">
        <v>33</v>
      </c>
      <c r="B80" s="24" t="s">
        <v>109</v>
      </c>
      <c r="C80" s="71" t="s">
        <v>483</v>
      </c>
    </row>
    <row r="81" spans="1:3" x14ac:dyDescent="0.25">
      <c r="A81" s="15" t="s">
        <v>33</v>
      </c>
      <c r="B81" s="24" t="s">
        <v>163</v>
      </c>
      <c r="C81" s="71" t="s">
        <v>461</v>
      </c>
    </row>
    <row r="82" spans="1:3" x14ac:dyDescent="0.25">
      <c r="A82" s="15" t="s">
        <v>33</v>
      </c>
      <c r="B82" s="80" t="s">
        <v>312</v>
      </c>
      <c r="C82" s="71" t="s">
        <v>462</v>
      </c>
    </row>
    <row r="83" spans="1:3" x14ac:dyDescent="0.25">
      <c r="A83" s="15" t="s">
        <v>33</v>
      </c>
      <c r="B83" s="24" t="s">
        <v>770</v>
      </c>
      <c r="C83" s="71" t="s">
        <v>484</v>
      </c>
    </row>
    <row r="84" spans="1:3" x14ac:dyDescent="0.25">
      <c r="A84" s="15" t="s">
        <v>33</v>
      </c>
      <c r="B84" s="24" t="s">
        <v>205</v>
      </c>
      <c r="C84" s="71" t="s">
        <v>460</v>
      </c>
    </row>
    <row r="85" spans="1:3" x14ac:dyDescent="0.25">
      <c r="A85" s="15" t="s">
        <v>120</v>
      </c>
      <c r="B85" s="80" t="s">
        <v>371</v>
      </c>
      <c r="C85" s="71" t="s">
        <v>459</v>
      </c>
    </row>
    <row r="86" spans="1:3" x14ac:dyDescent="0.25">
      <c r="A86" s="15" t="s">
        <v>120</v>
      </c>
      <c r="B86" s="24" t="s">
        <v>344</v>
      </c>
      <c r="C86" s="71" t="s">
        <v>483</v>
      </c>
    </row>
    <row r="87" spans="1:3" x14ac:dyDescent="0.25">
      <c r="A87" s="15" t="s">
        <v>120</v>
      </c>
      <c r="B87" s="24" t="s">
        <v>345</v>
      </c>
      <c r="C87" s="71" t="s">
        <v>461</v>
      </c>
    </row>
    <row r="88" spans="1:3" x14ac:dyDescent="0.25">
      <c r="A88" s="15" t="s">
        <v>120</v>
      </c>
      <c r="B88" s="24" t="s">
        <v>346</v>
      </c>
      <c r="C88" s="71" t="s">
        <v>462</v>
      </c>
    </row>
    <row r="89" spans="1:3" x14ac:dyDescent="0.25">
      <c r="A89" s="15" t="s">
        <v>120</v>
      </c>
      <c r="B89" s="80" t="s">
        <v>372</v>
      </c>
      <c r="C89" s="71" t="s">
        <v>484</v>
      </c>
    </row>
    <row r="90" spans="1:3" x14ac:dyDescent="0.25">
      <c r="A90" s="15" t="s">
        <v>120</v>
      </c>
      <c r="B90" s="82" t="s">
        <v>121</v>
      </c>
      <c r="C90" s="71" t="s">
        <v>460</v>
      </c>
    </row>
    <row r="91" spans="1:3" ht="30" x14ac:dyDescent="0.25">
      <c r="A91" s="15" t="s">
        <v>416</v>
      </c>
      <c r="B91" s="72"/>
      <c r="C91" s="70"/>
    </row>
    <row r="92" spans="1:3" x14ac:dyDescent="0.25">
      <c r="A92" s="15" t="s">
        <v>164</v>
      </c>
      <c r="B92" s="83" t="s">
        <v>442</v>
      </c>
      <c r="C92" s="71" t="s">
        <v>459</v>
      </c>
    </row>
    <row r="93" spans="1:3" x14ac:dyDescent="0.25">
      <c r="A93" s="15" t="s">
        <v>164</v>
      </c>
      <c r="B93" s="83" t="s">
        <v>443</v>
      </c>
      <c r="C93" s="71" t="s">
        <v>483</v>
      </c>
    </row>
    <row r="94" spans="1:3" x14ac:dyDescent="0.25">
      <c r="A94" s="15" t="s">
        <v>164</v>
      </c>
      <c r="B94" s="83" t="s">
        <v>444</v>
      </c>
      <c r="C94" s="71" t="s">
        <v>461</v>
      </c>
    </row>
    <row r="95" spans="1:3" x14ac:dyDescent="0.25">
      <c r="A95" s="15" t="s">
        <v>164</v>
      </c>
      <c r="B95" s="24" t="s">
        <v>445</v>
      </c>
      <c r="C95" s="71" t="s">
        <v>462</v>
      </c>
    </row>
    <row r="96" spans="1:3" x14ac:dyDescent="0.25">
      <c r="A96" s="15" t="s">
        <v>164</v>
      </c>
      <c r="B96" s="74" t="s">
        <v>446</v>
      </c>
      <c r="C96" s="71" t="s">
        <v>484</v>
      </c>
    </row>
    <row r="97" spans="1:3" x14ac:dyDescent="0.25">
      <c r="A97" s="15" t="s">
        <v>164</v>
      </c>
      <c r="B97" s="24" t="s">
        <v>165</v>
      </c>
      <c r="C97" s="71" t="s">
        <v>460</v>
      </c>
    </row>
    <row r="98" spans="1:3" x14ac:dyDescent="0.25">
      <c r="A98" s="15" t="s">
        <v>164</v>
      </c>
      <c r="B98" s="24" t="s">
        <v>447</v>
      </c>
      <c r="C98" s="71" t="s">
        <v>485</v>
      </c>
    </row>
    <row r="99" spans="1:3" x14ac:dyDescent="0.25">
      <c r="A99" s="15" t="s">
        <v>164</v>
      </c>
      <c r="B99" s="24" t="s">
        <v>448</v>
      </c>
      <c r="C99" s="71" t="s">
        <v>486</v>
      </c>
    </row>
    <row r="100" spans="1:3" x14ac:dyDescent="0.25">
      <c r="A100" s="15" t="s">
        <v>164</v>
      </c>
      <c r="B100" s="74" t="s">
        <v>449</v>
      </c>
      <c r="C100" s="71" t="s">
        <v>487</v>
      </c>
    </row>
    <row r="101" spans="1:3" x14ac:dyDescent="0.25">
      <c r="A101" s="15" t="s">
        <v>164</v>
      </c>
      <c r="B101" s="83" t="s">
        <v>450</v>
      </c>
      <c r="C101" s="71" t="s">
        <v>488</v>
      </c>
    </row>
    <row r="102" spans="1:3" ht="30" x14ac:dyDescent="0.25">
      <c r="A102" s="15" t="s">
        <v>164</v>
      </c>
      <c r="B102" s="83" t="s">
        <v>451</v>
      </c>
      <c r="C102" s="71" t="s">
        <v>489</v>
      </c>
    </row>
    <row r="103" spans="1:3" x14ac:dyDescent="0.25">
      <c r="A103" s="15" t="s">
        <v>164</v>
      </c>
      <c r="B103" s="74" t="s">
        <v>452</v>
      </c>
      <c r="C103" s="71" t="s">
        <v>490</v>
      </c>
    </row>
    <row r="104" spans="1:3" x14ac:dyDescent="0.25">
      <c r="A104" s="15" t="s">
        <v>164</v>
      </c>
      <c r="B104" s="74" t="s">
        <v>453</v>
      </c>
      <c r="C104" s="71" t="s">
        <v>491</v>
      </c>
    </row>
    <row r="105" spans="1:3" x14ac:dyDescent="0.25">
      <c r="A105" s="15" t="s">
        <v>206</v>
      </c>
      <c r="B105" s="74" t="s">
        <v>454</v>
      </c>
      <c r="C105" s="71" t="s">
        <v>459</v>
      </c>
    </row>
    <row r="106" spans="1:3" x14ac:dyDescent="0.25">
      <c r="A106" s="15" t="s">
        <v>206</v>
      </c>
      <c r="B106" s="24" t="s">
        <v>207</v>
      </c>
      <c r="C106" s="71" t="s">
        <v>483</v>
      </c>
    </row>
    <row r="107" spans="1:3" x14ac:dyDescent="0.25">
      <c r="A107" s="15" t="s">
        <v>206</v>
      </c>
      <c r="B107" s="74" t="s">
        <v>455</v>
      </c>
      <c r="C107" s="71" t="s">
        <v>461</v>
      </c>
    </row>
    <row r="108" spans="1:3" x14ac:dyDescent="0.25">
      <c r="A108" s="15" t="s">
        <v>206</v>
      </c>
      <c r="B108" s="74" t="s">
        <v>456</v>
      </c>
      <c r="C108" s="71" t="s">
        <v>462</v>
      </c>
    </row>
    <row r="109" spans="1:3" x14ac:dyDescent="0.25">
      <c r="A109" s="15" t="s">
        <v>390</v>
      </c>
      <c r="B109" s="24" t="s">
        <v>391</v>
      </c>
      <c r="C109" s="71" t="s">
        <v>459</v>
      </c>
    </row>
    <row r="110" spans="1:3" x14ac:dyDescent="0.25">
      <c r="A110" s="15" t="s">
        <v>390</v>
      </c>
      <c r="B110" s="24" t="s">
        <v>392</v>
      </c>
      <c r="C110" s="71" t="s">
        <v>483</v>
      </c>
    </row>
    <row r="111" spans="1:3" x14ac:dyDescent="0.25">
      <c r="A111" s="15" t="s">
        <v>347</v>
      </c>
      <c r="B111" s="72"/>
      <c r="C111" s="71"/>
    </row>
    <row r="112" spans="1:3" x14ac:dyDescent="0.25">
      <c r="A112" s="18" t="s">
        <v>18</v>
      </c>
      <c r="B112" s="72"/>
      <c r="C112" s="71"/>
    </row>
    <row r="113" spans="1:3" x14ac:dyDescent="0.25">
      <c r="A113" s="18" t="s">
        <v>18</v>
      </c>
      <c r="B113" s="72"/>
      <c r="C113" s="71"/>
    </row>
    <row r="114" spans="1:3" x14ac:dyDescent="0.25">
      <c r="A114" s="15" t="s">
        <v>18</v>
      </c>
      <c r="B114" s="72"/>
      <c r="C114" s="71"/>
    </row>
    <row r="115" spans="1:3" x14ac:dyDescent="0.25">
      <c r="A115" s="15" t="s">
        <v>18</v>
      </c>
      <c r="B115" s="72"/>
      <c r="C115" s="71"/>
    </row>
    <row r="116" spans="1:3" x14ac:dyDescent="0.25">
      <c r="A116" s="15" t="s">
        <v>18</v>
      </c>
      <c r="B116" s="72"/>
      <c r="C116" s="70"/>
    </row>
    <row r="117" spans="1:3" x14ac:dyDescent="0.25">
      <c r="A117" s="15" t="s">
        <v>18</v>
      </c>
      <c r="B117" s="72"/>
      <c r="C117" s="70"/>
    </row>
    <row r="118" spans="1:3" x14ac:dyDescent="0.25">
      <c r="A118" s="15" t="s">
        <v>18</v>
      </c>
      <c r="B118" s="72"/>
      <c r="C118" s="70"/>
    </row>
    <row r="119" spans="1:3" x14ac:dyDescent="0.25">
      <c r="A119" s="15" t="s">
        <v>18</v>
      </c>
      <c r="B119" s="72"/>
      <c r="C119" s="70"/>
    </row>
    <row r="120" spans="1:3" x14ac:dyDescent="0.25">
      <c r="A120" s="15" t="s">
        <v>18</v>
      </c>
      <c r="B120" s="72"/>
      <c r="C120" s="70"/>
    </row>
    <row r="121" spans="1:3" x14ac:dyDescent="0.25">
      <c r="A121" s="15" t="s">
        <v>18</v>
      </c>
      <c r="B121" s="72"/>
      <c r="C121" s="70"/>
    </row>
    <row r="122" spans="1:3" x14ac:dyDescent="0.25">
      <c r="A122" s="15" t="s">
        <v>18</v>
      </c>
      <c r="B122" s="72"/>
      <c r="C122" s="70"/>
    </row>
    <row r="123" spans="1:3" x14ac:dyDescent="0.25">
      <c r="A123" s="15" t="s">
        <v>18</v>
      </c>
      <c r="B123" s="72"/>
      <c r="C123" s="70"/>
    </row>
    <row r="124" spans="1:3" x14ac:dyDescent="0.25">
      <c r="A124" s="15" t="s">
        <v>18</v>
      </c>
      <c r="B124" s="72"/>
      <c r="C124" s="70"/>
    </row>
    <row r="125" spans="1:3" x14ac:dyDescent="0.25">
      <c r="A125" s="15" t="s">
        <v>18</v>
      </c>
      <c r="B125" s="72"/>
      <c r="C125" s="70"/>
    </row>
    <row r="126" spans="1:3" x14ac:dyDescent="0.25">
      <c r="A126" s="15" t="s">
        <v>18</v>
      </c>
      <c r="B126" s="72"/>
      <c r="C126" s="70"/>
    </row>
    <row r="127" spans="1:3" x14ac:dyDescent="0.25">
      <c r="A127" s="15" t="s">
        <v>18</v>
      </c>
      <c r="B127" s="72"/>
      <c r="C127" s="70"/>
    </row>
    <row r="128" spans="1:3" x14ac:dyDescent="0.25">
      <c r="A128" s="15" t="s">
        <v>18</v>
      </c>
      <c r="B128" s="72"/>
      <c r="C128" s="70"/>
    </row>
    <row r="129" spans="1:3" x14ac:dyDescent="0.25">
      <c r="A129" s="15" t="s">
        <v>18</v>
      </c>
      <c r="B129" s="72"/>
      <c r="C129" s="70"/>
    </row>
    <row r="130" spans="1:3" x14ac:dyDescent="0.25">
      <c r="A130" s="15" t="s">
        <v>18</v>
      </c>
      <c r="B130" s="72"/>
      <c r="C130" s="70"/>
    </row>
    <row r="131" spans="1:3" x14ac:dyDescent="0.25">
      <c r="A131" s="15" t="s">
        <v>18</v>
      </c>
      <c r="B131" s="72"/>
      <c r="C131" s="70"/>
    </row>
    <row r="132" spans="1:3" x14ac:dyDescent="0.25">
      <c r="A132" s="15" t="s">
        <v>18</v>
      </c>
      <c r="B132" s="72"/>
      <c r="C132" s="70"/>
    </row>
    <row r="133" spans="1:3" x14ac:dyDescent="0.25">
      <c r="A133" s="15" t="s">
        <v>18</v>
      </c>
      <c r="B133" s="72"/>
      <c r="C133" s="70"/>
    </row>
    <row r="134" spans="1:3" x14ac:dyDescent="0.25">
      <c r="A134" s="15" t="s">
        <v>18</v>
      </c>
      <c r="B134" s="72"/>
      <c r="C134" s="70"/>
    </row>
    <row r="135" spans="1:3" x14ac:dyDescent="0.25">
      <c r="A135" s="15" t="s">
        <v>18</v>
      </c>
      <c r="B135" s="72"/>
      <c r="C135" s="70"/>
    </row>
    <row r="136" spans="1:3" x14ac:dyDescent="0.25">
      <c r="A136" s="15" t="s">
        <v>18</v>
      </c>
      <c r="B136" s="72"/>
      <c r="C136" s="70"/>
    </row>
    <row r="137" spans="1:3" x14ac:dyDescent="0.25">
      <c r="A137" s="15" t="s">
        <v>18</v>
      </c>
      <c r="B137" s="72"/>
      <c r="C137" s="70"/>
    </row>
    <row r="138" spans="1:3" x14ac:dyDescent="0.25">
      <c r="A138" s="15" t="s">
        <v>18</v>
      </c>
      <c r="B138" s="72"/>
      <c r="C138" s="70"/>
    </row>
    <row r="139" spans="1:3" x14ac:dyDescent="0.25">
      <c r="A139" s="15" t="s">
        <v>18</v>
      </c>
      <c r="B139" s="72"/>
      <c r="C139" s="70"/>
    </row>
    <row r="140" spans="1:3" x14ac:dyDescent="0.25">
      <c r="A140" s="15" t="s">
        <v>18</v>
      </c>
      <c r="B140" s="72"/>
      <c r="C140" s="70"/>
    </row>
    <row r="141" spans="1:3" x14ac:dyDescent="0.25">
      <c r="A141" s="15" t="s">
        <v>18</v>
      </c>
      <c r="B141" s="72"/>
      <c r="C141" s="70"/>
    </row>
    <row r="142" spans="1:3" x14ac:dyDescent="0.25">
      <c r="A142" s="15" t="s">
        <v>18</v>
      </c>
      <c r="B142" s="72"/>
      <c r="C142" s="70"/>
    </row>
    <row r="143" spans="1:3" x14ac:dyDescent="0.25">
      <c r="A143" s="15" t="s">
        <v>18</v>
      </c>
      <c r="B143" s="72"/>
      <c r="C143" s="70"/>
    </row>
    <row r="144" spans="1:3" x14ac:dyDescent="0.25">
      <c r="A144" s="15" t="s">
        <v>18</v>
      </c>
      <c r="B144" s="72"/>
      <c r="C144" s="70"/>
    </row>
    <row r="145" spans="1:3" x14ac:dyDescent="0.25">
      <c r="A145" s="15" t="s">
        <v>18</v>
      </c>
      <c r="B145" s="72"/>
      <c r="C145" s="70"/>
    </row>
    <row r="146" spans="1:3" x14ac:dyDescent="0.25">
      <c r="A146" s="15" t="s">
        <v>18</v>
      </c>
      <c r="B146" s="72"/>
      <c r="C146" s="70"/>
    </row>
    <row r="147" spans="1:3" x14ac:dyDescent="0.25">
      <c r="A147" s="15" t="s">
        <v>18</v>
      </c>
      <c r="B147" s="72"/>
      <c r="C147" s="70"/>
    </row>
    <row r="148" spans="1:3" x14ac:dyDescent="0.25">
      <c r="A148" s="15" t="s">
        <v>18</v>
      </c>
      <c r="B148" s="72"/>
      <c r="C148" s="70"/>
    </row>
    <row r="149" spans="1:3" x14ac:dyDescent="0.25">
      <c r="A149" s="15" t="s">
        <v>18</v>
      </c>
      <c r="B149" s="72"/>
      <c r="C149" s="70"/>
    </row>
    <row r="150" spans="1:3" x14ac:dyDescent="0.25">
      <c r="A150" s="15" t="s">
        <v>18</v>
      </c>
      <c r="B150" s="72"/>
      <c r="C150" s="70"/>
    </row>
    <row r="151" spans="1:3" x14ac:dyDescent="0.25">
      <c r="A151" s="15" t="s">
        <v>18</v>
      </c>
      <c r="B151" s="72"/>
      <c r="C151" s="70"/>
    </row>
    <row r="152" spans="1:3" x14ac:dyDescent="0.25">
      <c r="A152" s="15" t="s">
        <v>18</v>
      </c>
      <c r="B152" s="72"/>
      <c r="C152" s="70"/>
    </row>
    <row r="153" spans="1:3" x14ac:dyDescent="0.25">
      <c r="A153" s="15" t="s">
        <v>18</v>
      </c>
      <c r="B153" s="72"/>
      <c r="C153" s="70"/>
    </row>
    <row r="154" spans="1:3" x14ac:dyDescent="0.25">
      <c r="A154" s="15" t="s">
        <v>18</v>
      </c>
      <c r="B154" s="72"/>
      <c r="C154" s="70"/>
    </row>
    <row r="155" spans="1:3" x14ac:dyDescent="0.25">
      <c r="A155" s="15" t="s">
        <v>18</v>
      </c>
      <c r="B155" s="72"/>
      <c r="C155" s="70"/>
    </row>
    <row r="156" spans="1:3" x14ac:dyDescent="0.25">
      <c r="A156" s="15" t="s">
        <v>18</v>
      </c>
      <c r="B156" s="72"/>
      <c r="C156" s="70"/>
    </row>
    <row r="157" spans="1:3" x14ac:dyDescent="0.25">
      <c r="A157" s="15" t="s">
        <v>18</v>
      </c>
      <c r="B157" s="72"/>
      <c r="C157" s="70"/>
    </row>
    <row r="158" spans="1:3" x14ac:dyDescent="0.25">
      <c r="A158" s="15" t="s">
        <v>18</v>
      </c>
      <c r="B158" s="72"/>
      <c r="C158" s="70"/>
    </row>
    <row r="159" spans="1:3" x14ac:dyDescent="0.25">
      <c r="A159" s="15" t="s">
        <v>18</v>
      </c>
      <c r="B159" s="72"/>
      <c r="C159" s="70"/>
    </row>
    <row r="160" spans="1:3" x14ac:dyDescent="0.25">
      <c r="A160" s="15" t="s">
        <v>18</v>
      </c>
      <c r="B160" s="72"/>
      <c r="C160" s="70"/>
    </row>
    <row r="161" spans="1:3" x14ac:dyDescent="0.25">
      <c r="A161" s="15" t="s">
        <v>18</v>
      </c>
      <c r="B161" s="72"/>
      <c r="C161" s="70"/>
    </row>
    <row r="162" spans="1:3" x14ac:dyDescent="0.25">
      <c r="A162" s="15" t="s">
        <v>18</v>
      </c>
      <c r="B162" s="72"/>
      <c r="C162" s="70"/>
    </row>
    <row r="163" spans="1:3" x14ac:dyDescent="0.25">
      <c r="A163" s="15" t="s">
        <v>18</v>
      </c>
      <c r="B163" s="72"/>
      <c r="C163" s="70"/>
    </row>
    <row r="164" spans="1:3" x14ac:dyDescent="0.25">
      <c r="A164" s="15" t="s">
        <v>18</v>
      </c>
      <c r="B164" s="72"/>
      <c r="C164" s="70"/>
    </row>
    <row r="165" spans="1:3" x14ac:dyDescent="0.25">
      <c r="A165" s="15" t="s">
        <v>18</v>
      </c>
      <c r="B165" s="72"/>
      <c r="C165" s="70"/>
    </row>
    <row r="166" spans="1:3" x14ac:dyDescent="0.25">
      <c r="A166" s="15" t="s">
        <v>18</v>
      </c>
      <c r="B166" s="72"/>
      <c r="C166" s="70"/>
    </row>
    <row r="167" spans="1:3" x14ac:dyDescent="0.25">
      <c r="A167" s="15" t="s">
        <v>18</v>
      </c>
      <c r="B167" s="72"/>
      <c r="C167" s="70"/>
    </row>
    <row r="168" spans="1:3" x14ac:dyDescent="0.25">
      <c r="A168" s="15" t="s">
        <v>110</v>
      </c>
      <c r="B168" s="72"/>
      <c r="C168" s="70"/>
    </row>
    <row r="169" spans="1:3" x14ac:dyDescent="0.25">
      <c r="A169" s="15" t="s">
        <v>348</v>
      </c>
      <c r="B169" s="24" t="s">
        <v>349</v>
      </c>
      <c r="C169" s="71" t="s">
        <v>459</v>
      </c>
    </row>
    <row r="170" spans="1:3" x14ac:dyDescent="0.25">
      <c r="A170" s="15" t="s">
        <v>348</v>
      </c>
      <c r="B170" s="24" t="s">
        <v>350</v>
      </c>
      <c r="C170" s="71" t="s">
        <v>483</v>
      </c>
    </row>
    <row r="171" spans="1:3" x14ac:dyDescent="0.25">
      <c r="A171" s="15" t="s">
        <v>373</v>
      </c>
      <c r="B171" s="72"/>
      <c r="C171" s="71"/>
    </row>
    <row r="172" spans="1:3" ht="60" x14ac:dyDescent="0.25">
      <c r="A172" s="23" t="s">
        <v>20</v>
      </c>
      <c r="B172" s="72"/>
      <c r="C172" s="71"/>
    </row>
    <row r="173" spans="1:3" x14ac:dyDescent="0.25">
      <c r="A173" s="15" t="s">
        <v>53</v>
      </c>
      <c r="B173" s="24" t="s">
        <v>195</v>
      </c>
      <c r="C173" s="71" t="s">
        <v>459</v>
      </c>
    </row>
    <row r="174" spans="1:3" ht="30" x14ac:dyDescent="0.25">
      <c r="A174" s="15" t="s">
        <v>53</v>
      </c>
      <c r="B174" s="24" t="s">
        <v>275</v>
      </c>
      <c r="C174" s="71" t="s">
        <v>483</v>
      </c>
    </row>
    <row r="175" spans="1:3" x14ac:dyDescent="0.25">
      <c r="A175" s="15" t="s">
        <v>53</v>
      </c>
      <c r="B175" s="78" t="s">
        <v>54</v>
      </c>
      <c r="C175" s="71" t="s">
        <v>461</v>
      </c>
    </row>
    <row r="176" spans="1:3" x14ac:dyDescent="0.25">
      <c r="A176" s="15" t="s">
        <v>53</v>
      </c>
      <c r="B176" s="24" t="s">
        <v>376</v>
      </c>
      <c r="C176" s="71" t="s">
        <v>462</v>
      </c>
    </row>
    <row r="177" spans="1:3" x14ac:dyDescent="0.25">
      <c r="A177" s="15" t="s">
        <v>276</v>
      </c>
      <c r="B177" s="80" t="s">
        <v>277</v>
      </c>
      <c r="C177" s="71" t="s">
        <v>459</v>
      </c>
    </row>
    <row r="178" spans="1:3" ht="30" x14ac:dyDescent="0.25">
      <c r="A178" s="15" t="s">
        <v>351</v>
      </c>
      <c r="B178" s="72"/>
      <c r="C178" s="71"/>
    </row>
    <row r="179" spans="1:3" ht="30" x14ac:dyDescent="0.25">
      <c r="A179" s="15" t="s">
        <v>404</v>
      </c>
      <c r="B179" s="72"/>
      <c r="C179" s="71"/>
    </row>
    <row r="180" spans="1:3" x14ac:dyDescent="0.25">
      <c r="A180" s="15" t="s">
        <v>435</v>
      </c>
      <c r="B180" s="72"/>
      <c r="C180" s="71"/>
    </row>
    <row r="181" spans="1:3" x14ac:dyDescent="0.25">
      <c r="A181" s="15" t="s">
        <v>386</v>
      </c>
      <c r="B181" s="80" t="s">
        <v>393</v>
      </c>
      <c r="C181" s="71" t="s">
        <v>459</v>
      </c>
    </row>
    <row r="182" spans="1:3" x14ac:dyDescent="0.25">
      <c r="A182" s="15" t="s">
        <v>386</v>
      </c>
      <c r="B182" s="80" t="s">
        <v>387</v>
      </c>
      <c r="C182" s="71" t="s">
        <v>483</v>
      </c>
    </row>
    <row r="183" spans="1:3" x14ac:dyDescent="0.25">
      <c r="A183" s="15" t="s">
        <v>386</v>
      </c>
      <c r="B183" s="80" t="s">
        <v>388</v>
      </c>
      <c r="C183" s="71" t="s">
        <v>461</v>
      </c>
    </row>
    <row r="184" spans="1:3" x14ac:dyDescent="0.25">
      <c r="A184" s="18" t="s">
        <v>21</v>
      </c>
      <c r="B184" s="24" t="s">
        <v>22</v>
      </c>
      <c r="C184" s="71" t="s">
        <v>459</v>
      </c>
    </row>
    <row r="185" spans="1:3" x14ac:dyDescent="0.25">
      <c r="A185" s="18" t="s">
        <v>21</v>
      </c>
      <c r="B185" s="24" t="s">
        <v>22</v>
      </c>
      <c r="C185" s="71" t="s">
        <v>459</v>
      </c>
    </row>
    <row r="186" spans="1:3" x14ac:dyDescent="0.25">
      <c r="A186" s="15" t="s">
        <v>21</v>
      </c>
      <c r="B186" s="24" t="s">
        <v>22</v>
      </c>
      <c r="C186" s="71" t="s">
        <v>459</v>
      </c>
    </row>
    <row r="187" spans="1:3" x14ac:dyDescent="0.25">
      <c r="A187" s="15" t="s">
        <v>21</v>
      </c>
      <c r="B187" s="24" t="s">
        <v>22</v>
      </c>
      <c r="C187" s="71" t="s">
        <v>459</v>
      </c>
    </row>
    <row r="188" spans="1:3" x14ac:dyDescent="0.25">
      <c r="A188" s="15" t="s">
        <v>21</v>
      </c>
      <c r="B188" s="24" t="s">
        <v>22</v>
      </c>
      <c r="C188" s="71" t="s">
        <v>459</v>
      </c>
    </row>
    <row r="189" spans="1:3" x14ac:dyDescent="0.25">
      <c r="A189" s="15" t="s">
        <v>21</v>
      </c>
      <c r="B189" s="78" t="s">
        <v>22</v>
      </c>
      <c r="C189" s="71" t="s">
        <v>459</v>
      </c>
    </row>
    <row r="190" spans="1:3" x14ac:dyDescent="0.25">
      <c r="A190" s="15" t="s">
        <v>21</v>
      </c>
      <c r="B190" s="24" t="s">
        <v>22</v>
      </c>
      <c r="C190" s="71" t="s">
        <v>459</v>
      </c>
    </row>
    <row r="191" spans="1:3" x14ac:dyDescent="0.25">
      <c r="A191" s="15" t="s">
        <v>21</v>
      </c>
      <c r="B191" s="24" t="s">
        <v>22</v>
      </c>
      <c r="C191" s="71" t="s">
        <v>459</v>
      </c>
    </row>
    <row r="192" spans="1:3" x14ac:dyDescent="0.25">
      <c r="A192" s="15" t="s">
        <v>21</v>
      </c>
      <c r="B192" s="24" t="s">
        <v>22</v>
      </c>
      <c r="C192" s="71" t="s">
        <v>459</v>
      </c>
    </row>
    <row r="193" spans="1:3" x14ac:dyDescent="0.25">
      <c r="A193" s="15" t="s">
        <v>21</v>
      </c>
      <c r="B193" s="24" t="s">
        <v>22</v>
      </c>
      <c r="C193" s="71" t="s">
        <v>459</v>
      </c>
    </row>
    <row r="194" spans="1:3" x14ac:dyDescent="0.25">
      <c r="A194" s="15" t="s">
        <v>21</v>
      </c>
      <c r="B194" s="24" t="s">
        <v>22</v>
      </c>
      <c r="C194" s="71" t="s">
        <v>459</v>
      </c>
    </row>
    <row r="195" spans="1:3" x14ac:dyDescent="0.25">
      <c r="A195" s="15" t="s">
        <v>21</v>
      </c>
      <c r="B195" s="24" t="s">
        <v>22</v>
      </c>
      <c r="C195" s="71" t="s">
        <v>459</v>
      </c>
    </row>
    <row r="196" spans="1:3" x14ac:dyDescent="0.25">
      <c r="A196" s="15" t="s">
        <v>21</v>
      </c>
      <c r="B196" s="24" t="s">
        <v>22</v>
      </c>
      <c r="C196" s="71" t="s">
        <v>459</v>
      </c>
    </row>
    <row r="197" spans="1:3" x14ac:dyDescent="0.25">
      <c r="A197" s="15" t="s">
        <v>21</v>
      </c>
      <c r="B197" s="24" t="s">
        <v>22</v>
      </c>
      <c r="C197" s="71" t="s">
        <v>459</v>
      </c>
    </row>
    <row r="198" spans="1:3" x14ac:dyDescent="0.25">
      <c r="A198" s="15" t="s">
        <v>21</v>
      </c>
      <c r="B198" s="24" t="s">
        <v>22</v>
      </c>
      <c r="C198" s="71" t="s">
        <v>459</v>
      </c>
    </row>
    <row r="199" spans="1:3" x14ac:dyDescent="0.25">
      <c r="A199" s="15" t="s">
        <v>21</v>
      </c>
      <c r="B199" s="24" t="s">
        <v>22</v>
      </c>
      <c r="C199" s="71" t="s">
        <v>459</v>
      </c>
    </row>
    <row r="200" spans="1:3" x14ac:dyDescent="0.25">
      <c r="A200" s="15" t="s">
        <v>21</v>
      </c>
      <c r="B200" s="24" t="s">
        <v>22</v>
      </c>
      <c r="C200" s="71" t="s">
        <v>459</v>
      </c>
    </row>
    <row r="201" spans="1:3" x14ac:dyDescent="0.25">
      <c r="A201" s="15" t="s">
        <v>21</v>
      </c>
      <c r="B201" s="24" t="s">
        <v>22</v>
      </c>
      <c r="C201" s="71" t="s">
        <v>459</v>
      </c>
    </row>
    <row r="202" spans="1:3" x14ac:dyDescent="0.25">
      <c r="A202" s="15" t="s">
        <v>21</v>
      </c>
      <c r="B202" s="24" t="s">
        <v>22</v>
      </c>
      <c r="C202" s="71" t="s">
        <v>459</v>
      </c>
    </row>
    <row r="203" spans="1:3" x14ac:dyDescent="0.25">
      <c r="A203" s="15" t="s">
        <v>21</v>
      </c>
      <c r="B203" s="24" t="s">
        <v>22</v>
      </c>
      <c r="C203" s="71" t="s">
        <v>459</v>
      </c>
    </row>
    <row r="204" spans="1:3" x14ac:dyDescent="0.25">
      <c r="A204" s="15" t="s">
        <v>21</v>
      </c>
      <c r="B204" s="24" t="s">
        <v>22</v>
      </c>
      <c r="C204" s="71" t="s">
        <v>459</v>
      </c>
    </row>
    <row r="205" spans="1:3" x14ac:dyDescent="0.25">
      <c r="A205" s="15" t="s">
        <v>21</v>
      </c>
      <c r="B205" s="24" t="s">
        <v>60</v>
      </c>
      <c r="C205" s="71" t="s">
        <v>483</v>
      </c>
    </row>
    <row r="206" spans="1:3" x14ac:dyDescent="0.25">
      <c r="A206" s="15" t="s">
        <v>21</v>
      </c>
      <c r="B206" s="78" t="s">
        <v>55</v>
      </c>
      <c r="C206" s="71" t="s">
        <v>461</v>
      </c>
    </row>
    <row r="207" spans="1:3" x14ac:dyDescent="0.25">
      <c r="A207" s="15" t="s">
        <v>21</v>
      </c>
      <c r="B207" s="80" t="s">
        <v>377</v>
      </c>
      <c r="C207" s="71" t="s">
        <v>462</v>
      </c>
    </row>
    <row r="208" spans="1:3" x14ac:dyDescent="0.25">
      <c r="A208" s="15" t="s">
        <v>21</v>
      </c>
      <c r="B208" s="24" t="s">
        <v>61</v>
      </c>
      <c r="C208" s="71" t="s">
        <v>484</v>
      </c>
    </row>
    <row r="209" spans="1:3" x14ac:dyDescent="0.25">
      <c r="A209" s="15" t="s">
        <v>21</v>
      </c>
      <c r="B209" s="84" t="s">
        <v>99</v>
      </c>
      <c r="C209" s="71" t="s">
        <v>460</v>
      </c>
    </row>
    <row r="210" spans="1:3" x14ac:dyDescent="0.25">
      <c r="A210" s="15" t="s">
        <v>21</v>
      </c>
      <c r="B210" s="84" t="s">
        <v>100</v>
      </c>
      <c r="C210" s="71" t="s">
        <v>485</v>
      </c>
    </row>
    <row r="211" spans="1:3" x14ac:dyDescent="0.25">
      <c r="A211" s="15" t="s">
        <v>21</v>
      </c>
      <c r="B211" s="24" t="s">
        <v>62</v>
      </c>
      <c r="C211" s="71" t="s">
        <v>486</v>
      </c>
    </row>
    <row r="212" spans="1:3" x14ac:dyDescent="0.25">
      <c r="A212" s="15" t="s">
        <v>21</v>
      </c>
      <c r="B212" s="24" t="s">
        <v>378</v>
      </c>
      <c r="C212" s="71" t="s">
        <v>487</v>
      </c>
    </row>
    <row r="213" spans="1:3" x14ac:dyDescent="0.25">
      <c r="A213" s="15" t="s">
        <v>21</v>
      </c>
      <c r="B213" s="24" t="s">
        <v>335</v>
      </c>
      <c r="C213" s="71" t="s">
        <v>488</v>
      </c>
    </row>
    <row r="214" spans="1:3" x14ac:dyDescent="0.25">
      <c r="A214" s="18" t="s">
        <v>21</v>
      </c>
      <c r="B214" s="24" t="s">
        <v>23</v>
      </c>
      <c r="C214" s="71" t="s">
        <v>489</v>
      </c>
    </row>
    <row r="215" spans="1:3" x14ac:dyDescent="0.25">
      <c r="A215" s="18" t="s">
        <v>21</v>
      </c>
      <c r="B215" s="24" t="s">
        <v>23</v>
      </c>
      <c r="C215" s="71" t="s">
        <v>489</v>
      </c>
    </row>
    <row r="216" spans="1:3" x14ac:dyDescent="0.25">
      <c r="A216" s="15" t="s">
        <v>21</v>
      </c>
      <c r="B216" s="24" t="s">
        <v>23</v>
      </c>
      <c r="C216" s="71" t="s">
        <v>489</v>
      </c>
    </row>
    <row r="217" spans="1:3" x14ac:dyDescent="0.25">
      <c r="A217" s="15" t="s">
        <v>21</v>
      </c>
      <c r="B217" s="24" t="s">
        <v>23</v>
      </c>
      <c r="C217" s="71" t="s">
        <v>489</v>
      </c>
    </row>
    <row r="218" spans="1:3" x14ac:dyDescent="0.25">
      <c r="A218" s="15" t="s">
        <v>21</v>
      </c>
      <c r="B218" s="24" t="s">
        <v>23</v>
      </c>
      <c r="C218" s="71" t="s">
        <v>489</v>
      </c>
    </row>
    <row r="219" spans="1:3" x14ac:dyDescent="0.25">
      <c r="A219" s="15" t="s">
        <v>21</v>
      </c>
      <c r="B219" s="24" t="s">
        <v>23</v>
      </c>
      <c r="C219" s="71" t="s">
        <v>489</v>
      </c>
    </row>
    <row r="220" spans="1:3" x14ac:dyDescent="0.25">
      <c r="A220" s="15" t="s">
        <v>21</v>
      </c>
      <c r="B220" s="24" t="s">
        <v>23</v>
      </c>
      <c r="C220" s="71" t="s">
        <v>489</v>
      </c>
    </row>
    <row r="221" spans="1:3" x14ac:dyDescent="0.25">
      <c r="A221" s="15" t="s">
        <v>21</v>
      </c>
      <c r="B221" s="24" t="s">
        <v>23</v>
      </c>
      <c r="C221" s="71" t="s">
        <v>489</v>
      </c>
    </row>
    <row r="222" spans="1:3" x14ac:dyDescent="0.25">
      <c r="A222" s="15" t="s">
        <v>21</v>
      </c>
      <c r="B222" s="24" t="s">
        <v>23</v>
      </c>
      <c r="C222" s="71" t="s">
        <v>489</v>
      </c>
    </row>
    <row r="223" spans="1:3" x14ac:dyDescent="0.25">
      <c r="A223" s="15" t="s">
        <v>21</v>
      </c>
      <c r="B223" s="24" t="s">
        <v>23</v>
      </c>
      <c r="C223" s="71" t="s">
        <v>489</v>
      </c>
    </row>
    <row r="224" spans="1:3" x14ac:dyDescent="0.25">
      <c r="A224" s="15" t="s">
        <v>21</v>
      </c>
      <c r="B224" s="24" t="s">
        <v>23</v>
      </c>
      <c r="C224" s="71" t="s">
        <v>489</v>
      </c>
    </row>
    <row r="225" spans="1:3" x14ac:dyDescent="0.25">
      <c r="A225" s="15" t="s">
        <v>21</v>
      </c>
      <c r="B225" s="24" t="s">
        <v>23</v>
      </c>
      <c r="C225" s="71" t="s">
        <v>489</v>
      </c>
    </row>
    <row r="226" spans="1:3" x14ac:dyDescent="0.25">
      <c r="A226" s="15" t="s">
        <v>21</v>
      </c>
      <c r="B226" s="24" t="s">
        <v>23</v>
      </c>
      <c r="C226" s="71" t="s">
        <v>489</v>
      </c>
    </row>
    <row r="227" spans="1:3" x14ac:dyDescent="0.25">
      <c r="A227" s="15" t="s">
        <v>21</v>
      </c>
      <c r="B227" s="78" t="s">
        <v>23</v>
      </c>
      <c r="C227" s="71" t="s">
        <v>489</v>
      </c>
    </row>
    <row r="228" spans="1:3" x14ac:dyDescent="0.25">
      <c r="A228" s="15" t="s">
        <v>21</v>
      </c>
      <c r="B228" s="24" t="s">
        <v>23</v>
      </c>
      <c r="C228" s="71" t="s">
        <v>489</v>
      </c>
    </row>
    <row r="229" spans="1:3" x14ac:dyDescent="0.25">
      <c r="A229" s="15" t="s">
        <v>21</v>
      </c>
      <c r="B229" s="24" t="s">
        <v>23</v>
      </c>
      <c r="C229" s="71" t="s">
        <v>489</v>
      </c>
    </row>
    <row r="230" spans="1:3" x14ac:dyDescent="0.25">
      <c r="A230" s="15" t="s">
        <v>21</v>
      </c>
      <c r="B230" s="85" t="s">
        <v>23</v>
      </c>
      <c r="C230" s="71" t="s">
        <v>489</v>
      </c>
    </row>
    <row r="231" spans="1:3" x14ac:dyDescent="0.25">
      <c r="A231" s="15" t="s">
        <v>21</v>
      </c>
      <c r="B231" s="85" t="s">
        <v>23</v>
      </c>
      <c r="C231" s="71" t="s">
        <v>489</v>
      </c>
    </row>
    <row r="232" spans="1:3" x14ac:dyDescent="0.25">
      <c r="A232" s="15" t="s">
        <v>21</v>
      </c>
      <c r="B232" s="24" t="s">
        <v>23</v>
      </c>
      <c r="C232" s="71" t="s">
        <v>489</v>
      </c>
    </row>
    <row r="233" spans="1:3" x14ac:dyDescent="0.25">
      <c r="A233" s="15" t="s">
        <v>21</v>
      </c>
      <c r="B233" s="24" t="s">
        <v>23</v>
      </c>
      <c r="C233" s="71" t="s">
        <v>489</v>
      </c>
    </row>
    <row r="234" spans="1:3" x14ac:dyDescent="0.25">
      <c r="A234" s="15" t="s">
        <v>21</v>
      </c>
      <c r="B234" s="24" t="s">
        <v>23</v>
      </c>
      <c r="C234" s="71" t="s">
        <v>489</v>
      </c>
    </row>
    <row r="235" spans="1:3" x14ac:dyDescent="0.25">
      <c r="A235" s="15" t="s">
        <v>21</v>
      </c>
      <c r="B235" s="24" t="s">
        <v>23</v>
      </c>
      <c r="C235" s="71" t="s">
        <v>489</v>
      </c>
    </row>
    <row r="236" spans="1:3" x14ac:dyDescent="0.25">
      <c r="A236" s="15" t="s">
        <v>21</v>
      </c>
      <c r="B236" s="80" t="s">
        <v>23</v>
      </c>
      <c r="C236" s="71" t="s">
        <v>489</v>
      </c>
    </row>
    <row r="237" spans="1:3" x14ac:dyDescent="0.25">
      <c r="A237" s="15" t="s">
        <v>21</v>
      </c>
      <c r="B237" s="78" t="s">
        <v>23</v>
      </c>
      <c r="C237" s="71" t="s">
        <v>489</v>
      </c>
    </row>
    <row r="238" spans="1:3" x14ac:dyDescent="0.25">
      <c r="A238" s="15" t="s">
        <v>21</v>
      </c>
      <c r="B238" s="78" t="s">
        <v>23</v>
      </c>
      <c r="C238" s="71" t="s">
        <v>489</v>
      </c>
    </row>
    <row r="239" spans="1:3" x14ac:dyDescent="0.25">
      <c r="A239" s="15" t="s">
        <v>21</v>
      </c>
      <c r="B239" s="24" t="s">
        <v>23</v>
      </c>
      <c r="C239" s="71" t="s">
        <v>489</v>
      </c>
    </row>
    <row r="240" spans="1:3" x14ac:dyDescent="0.25">
      <c r="A240" s="15" t="s">
        <v>21</v>
      </c>
      <c r="B240" s="24" t="s">
        <v>23</v>
      </c>
      <c r="C240" s="71" t="s">
        <v>489</v>
      </c>
    </row>
    <row r="241" spans="1:3" x14ac:dyDescent="0.25">
      <c r="A241" s="15" t="s">
        <v>21</v>
      </c>
      <c r="B241" s="78" t="s">
        <v>23</v>
      </c>
      <c r="C241" s="71" t="s">
        <v>489</v>
      </c>
    </row>
    <row r="242" spans="1:3" x14ac:dyDescent="0.25">
      <c r="A242" s="15" t="s">
        <v>21</v>
      </c>
      <c r="B242" s="24" t="s">
        <v>23</v>
      </c>
      <c r="C242" s="71" t="s">
        <v>489</v>
      </c>
    </row>
    <row r="243" spans="1:3" x14ac:dyDescent="0.25">
      <c r="A243" s="15" t="s">
        <v>21</v>
      </c>
      <c r="B243" s="78" t="s">
        <v>23</v>
      </c>
      <c r="C243" s="71" t="s">
        <v>489</v>
      </c>
    </row>
    <row r="244" spans="1:3" x14ac:dyDescent="0.25">
      <c r="A244" s="15" t="s">
        <v>21</v>
      </c>
      <c r="B244" s="24" t="s">
        <v>23</v>
      </c>
      <c r="C244" s="71" t="s">
        <v>489</v>
      </c>
    </row>
    <row r="245" spans="1:3" x14ac:dyDescent="0.25">
      <c r="A245" s="15" t="s">
        <v>21</v>
      </c>
      <c r="B245" s="24" t="s">
        <v>23</v>
      </c>
      <c r="C245" s="71" t="s">
        <v>489</v>
      </c>
    </row>
    <row r="246" spans="1:3" x14ac:dyDescent="0.25">
      <c r="A246" s="15" t="s">
        <v>21</v>
      </c>
      <c r="B246" s="24" t="s">
        <v>23</v>
      </c>
      <c r="C246" s="71" t="s">
        <v>489</v>
      </c>
    </row>
    <row r="247" spans="1:3" x14ac:dyDescent="0.25">
      <c r="A247" s="15" t="s">
        <v>21</v>
      </c>
      <c r="B247" s="24" t="s">
        <v>23</v>
      </c>
      <c r="C247" s="71" t="s">
        <v>489</v>
      </c>
    </row>
    <row r="248" spans="1:3" x14ac:dyDescent="0.25">
      <c r="A248" s="15" t="s">
        <v>21</v>
      </c>
      <c r="B248" s="24" t="s">
        <v>23</v>
      </c>
      <c r="C248" s="71" t="s">
        <v>489</v>
      </c>
    </row>
    <row r="249" spans="1:3" x14ac:dyDescent="0.25">
      <c r="A249" s="15" t="s">
        <v>21</v>
      </c>
      <c r="B249" s="24" t="s">
        <v>23</v>
      </c>
      <c r="C249" s="71" t="s">
        <v>489</v>
      </c>
    </row>
    <row r="250" spans="1:3" x14ac:dyDescent="0.25">
      <c r="A250" s="15" t="s">
        <v>21</v>
      </c>
      <c r="B250" s="24" t="s">
        <v>23</v>
      </c>
      <c r="C250" s="71" t="s">
        <v>489</v>
      </c>
    </row>
    <row r="251" spans="1:3" x14ac:dyDescent="0.25">
      <c r="A251" s="15" t="s">
        <v>21</v>
      </c>
      <c r="B251" s="24" t="s">
        <v>23</v>
      </c>
      <c r="C251" s="71" t="s">
        <v>489</v>
      </c>
    </row>
    <row r="252" spans="1:3" x14ac:dyDescent="0.25">
      <c r="A252" s="15" t="s">
        <v>21</v>
      </c>
      <c r="B252" s="24" t="s">
        <v>23</v>
      </c>
      <c r="C252" s="71" t="s">
        <v>489</v>
      </c>
    </row>
    <row r="253" spans="1:3" x14ac:dyDescent="0.25">
      <c r="A253" s="15" t="s">
        <v>21</v>
      </c>
      <c r="B253" s="24" t="s">
        <v>23</v>
      </c>
      <c r="C253" s="71" t="s">
        <v>489</v>
      </c>
    </row>
    <row r="254" spans="1:3" x14ac:dyDescent="0.25">
      <c r="A254" s="15" t="s">
        <v>21</v>
      </c>
      <c r="B254" s="24" t="s">
        <v>23</v>
      </c>
      <c r="C254" s="71" t="s">
        <v>489</v>
      </c>
    </row>
    <row r="255" spans="1:3" x14ac:dyDescent="0.25">
      <c r="A255" s="15" t="s">
        <v>21</v>
      </c>
      <c r="B255" s="24" t="s">
        <v>23</v>
      </c>
      <c r="C255" s="71" t="s">
        <v>489</v>
      </c>
    </row>
    <row r="256" spans="1:3" x14ac:dyDescent="0.25">
      <c r="A256" s="15" t="s">
        <v>21</v>
      </c>
      <c r="B256" s="24" t="s">
        <v>23</v>
      </c>
      <c r="C256" s="71" t="s">
        <v>489</v>
      </c>
    </row>
    <row r="257" spans="1:3" x14ac:dyDescent="0.25">
      <c r="A257" s="15" t="s">
        <v>21</v>
      </c>
      <c r="B257" s="24" t="s">
        <v>23</v>
      </c>
      <c r="C257" s="71" t="s">
        <v>489</v>
      </c>
    </row>
    <row r="258" spans="1:3" x14ac:dyDescent="0.25">
      <c r="A258" s="15" t="s">
        <v>21</v>
      </c>
      <c r="B258" s="24" t="s">
        <v>23</v>
      </c>
      <c r="C258" s="71" t="s">
        <v>489</v>
      </c>
    </row>
    <row r="259" spans="1:3" x14ac:dyDescent="0.25">
      <c r="A259" s="15" t="s">
        <v>21</v>
      </c>
      <c r="B259" s="24" t="s">
        <v>23</v>
      </c>
      <c r="C259" s="71" t="s">
        <v>489</v>
      </c>
    </row>
    <row r="260" spans="1:3" x14ac:dyDescent="0.25">
      <c r="A260" s="15" t="s">
        <v>21</v>
      </c>
      <c r="B260" s="81" t="s">
        <v>23</v>
      </c>
      <c r="C260" s="71" t="s">
        <v>489</v>
      </c>
    </row>
    <row r="261" spans="1:3" x14ac:dyDescent="0.25">
      <c r="A261" s="15" t="s">
        <v>21</v>
      </c>
      <c r="B261" s="24" t="s">
        <v>23</v>
      </c>
      <c r="C261" s="71" t="s">
        <v>489</v>
      </c>
    </row>
    <row r="262" spans="1:3" x14ac:dyDescent="0.25">
      <c r="A262" s="15" t="s">
        <v>21</v>
      </c>
      <c r="B262" s="24" t="s">
        <v>23</v>
      </c>
      <c r="C262" s="71" t="s">
        <v>489</v>
      </c>
    </row>
    <row r="263" spans="1:3" x14ac:dyDescent="0.25">
      <c r="A263" s="15" t="s">
        <v>21</v>
      </c>
      <c r="B263" s="24" t="s">
        <v>23</v>
      </c>
      <c r="C263" s="71" t="s">
        <v>489</v>
      </c>
    </row>
    <row r="264" spans="1:3" x14ac:dyDescent="0.25">
      <c r="A264" s="15" t="s">
        <v>21</v>
      </c>
      <c r="B264" s="24" t="s">
        <v>23</v>
      </c>
      <c r="C264" s="71" t="s">
        <v>489</v>
      </c>
    </row>
    <row r="265" spans="1:3" x14ac:dyDescent="0.25">
      <c r="A265" s="15" t="s">
        <v>21</v>
      </c>
      <c r="B265" s="24" t="s">
        <v>23</v>
      </c>
      <c r="C265" s="71" t="s">
        <v>489</v>
      </c>
    </row>
    <row r="266" spans="1:3" x14ac:dyDescent="0.25">
      <c r="A266" s="15" t="s">
        <v>21</v>
      </c>
      <c r="B266" s="24" t="s">
        <v>23</v>
      </c>
      <c r="C266" s="71" t="s">
        <v>489</v>
      </c>
    </row>
    <row r="267" spans="1:3" x14ac:dyDescent="0.25">
      <c r="A267" s="15" t="s">
        <v>21</v>
      </c>
      <c r="B267" s="24" t="s">
        <v>23</v>
      </c>
      <c r="C267" s="71" t="s">
        <v>489</v>
      </c>
    </row>
    <row r="268" spans="1:3" x14ac:dyDescent="0.25">
      <c r="A268" s="15" t="s">
        <v>21</v>
      </c>
      <c r="B268" s="24" t="s">
        <v>23</v>
      </c>
      <c r="C268" s="71" t="s">
        <v>489</v>
      </c>
    </row>
    <row r="269" spans="1:3" x14ac:dyDescent="0.25">
      <c r="A269" s="15" t="s">
        <v>21</v>
      </c>
      <c r="B269" s="80" t="s">
        <v>23</v>
      </c>
      <c r="C269" s="71" t="s">
        <v>489</v>
      </c>
    </row>
    <row r="270" spans="1:3" x14ac:dyDescent="0.25">
      <c r="A270" s="15" t="s">
        <v>21</v>
      </c>
      <c r="B270" s="24" t="s">
        <v>23</v>
      </c>
      <c r="C270" s="71" t="s">
        <v>489</v>
      </c>
    </row>
    <row r="271" spans="1:3" x14ac:dyDescent="0.25">
      <c r="A271" s="15" t="s">
        <v>21</v>
      </c>
      <c r="B271" s="78" t="s">
        <v>216</v>
      </c>
      <c r="C271" s="71" t="s">
        <v>490</v>
      </c>
    </row>
    <row r="272" spans="1:3" x14ac:dyDescent="0.25">
      <c r="A272" s="15" t="s">
        <v>21</v>
      </c>
      <c r="B272" s="24" t="s">
        <v>231</v>
      </c>
      <c r="C272" s="71" t="s">
        <v>491</v>
      </c>
    </row>
    <row r="273" spans="1:3" x14ac:dyDescent="0.25">
      <c r="A273" s="15" t="s">
        <v>21</v>
      </c>
      <c r="B273" s="24" t="s">
        <v>221</v>
      </c>
      <c r="C273" s="71" t="s">
        <v>492</v>
      </c>
    </row>
    <row r="274" spans="1:3" x14ac:dyDescent="0.25">
      <c r="A274" s="15" t="s">
        <v>21</v>
      </c>
      <c r="B274" s="24" t="s">
        <v>101</v>
      </c>
      <c r="C274" s="71" t="s">
        <v>493</v>
      </c>
    </row>
    <row r="275" spans="1:3" x14ac:dyDescent="0.25">
      <c r="A275" s="15" t="s">
        <v>21</v>
      </c>
      <c r="B275" s="85" t="s">
        <v>149</v>
      </c>
      <c r="C275" s="71" t="s">
        <v>494</v>
      </c>
    </row>
    <row r="276" spans="1:3" x14ac:dyDescent="0.25">
      <c r="A276" s="15" t="s">
        <v>21</v>
      </c>
      <c r="B276" s="24" t="s">
        <v>106</v>
      </c>
      <c r="C276" s="71" t="s">
        <v>495</v>
      </c>
    </row>
    <row r="277" spans="1:3" x14ac:dyDescent="0.25">
      <c r="A277" s="15" t="s">
        <v>21</v>
      </c>
      <c r="B277" s="81" t="s">
        <v>352</v>
      </c>
      <c r="C277" s="71" t="s">
        <v>496</v>
      </c>
    </row>
    <row r="278" spans="1:3" x14ac:dyDescent="0.25">
      <c r="A278" s="15" t="s">
        <v>21</v>
      </c>
      <c r="B278" s="24" t="s">
        <v>44</v>
      </c>
      <c r="C278" s="71" t="s">
        <v>497</v>
      </c>
    </row>
    <row r="279" spans="1:3" x14ac:dyDescent="0.25">
      <c r="A279" s="15" t="s">
        <v>21</v>
      </c>
      <c r="B279" s="24" t="s">
        <v>63</v>
      </c>
      <c r="C279" s="71" t="s">
        <v>498</v>
      </c>
    </row>
    <row r="280" spans="1:3" x14ac:dyDescent="0.25">
      <c r="A280" s="15" t="s">
        <v>21</v>
      </c>
      <c r="B280" s="82" t="s">
        <v>227</v>
      </c>
      <c r="C280" s="71" t="s">
        <v>501</v>
      </c>
    </row>
    <row r="281" spans="1:3" ht="30" x14ac:dyDescent="0.25">
      <c r="A281" s="15" t="s">
        <v>21</v>
      </c>
      <c r="B281" s="80" t="s">
        <v>513</v>
      </c>
      <c r="C281" s="71" t="s">
        <v>499</v>
      </c>
    </row>
    <row r="282" spans="1:3" x14ac:dyDescent="0.25">
      <c r="A282" s="15" t="s">
        <v>21</v>
      </c>
      <c r="B282" s="80" t="s">
        <v>103</v>
      </c>
      <c r="C282" s="71" t="s">
        <v>500</v>
      </c>
    </row>
    <row r="283" spans="1:3" ht="30" x14ac:dyDescent="0.25">
      <c r="A283" s="15" t="s">
        <v>21</v>
      </c>
      <c r="B283" s="86" t="s">
        <v>64</v>
      </c>
      <c r="C283" s="71" t="s">
        <v>502</v>
      </c>
    </row>
    <row r="284" spans="1:3" x14ac:dyDescent="0.25">
      <c r="A284" s="15" t="s">
        <v>21</v>
      </c>
      <c r="B284" s="24" t="s">
        <v>65</v>
      </c>
      <c r="C284" s="71" t="s">
        <v>503</v>
      </c>
    </row>
    <row r="285" spans="1:3" x14ac:dyDescent="0.25">
      <c r="A285" s="15" t="s">
        <v>21</v>
      </c>
      <c r="B285" s="24" t="s">
        <v>222</v>
      </c>
      <c r="C285" s="71" t="s">
        <v>504</v>
      </c>
    </row>
    <row r="286" spans="1:3" x14ac:dyDescent="0.25">
      <c r="A286" s="15" t="s">
        <v>21</v>
      </c>
      <c r="B286" s="24" t="s">
        <v>66</v>
      </c>
      <c r="C286" s="71" t="s">
        <v>505</v>
      </c>
    </row>
    <row r="287" spans="1:3" x14ac:dyDescent="0.25">
      <c r="A287" s="15" t="s">
        <v>417</v>
      </c>
      <c r="B287" s="24" t="s">
        <v>418</v>
      </c>
      <c r="C287" s="71" t="s">
        <v>459</v>
      </c>
    </row>
    <row r="288" spans="1:3" x14ac:dyDescent="0.25">
      <c r="A288" s="15" t="s">
        <v>417</v>
      </c>
      <c r="B288" s="24" t="s">
        <v>419</v>
      </c>
      <c r="C288" s="71" t="s">
        <v>483</v>
      </c>
    </row>
    <row r="289" spans="1:3" x14ac:dyDescent="0.25">
      <c r="A289" s="15" t="s">
        <v>417</v>
      </c>
      <c r="B289" s="24" t="s">
        <v>771</v>
      </c>
      <c r="C289" s="71" t="s">
        <v>461</v>
      </c>
    </row>
    <row r="290" spans="1:3" x14ac:dyDescent="0.25">
      <c r="A290" s="15" t="s">
        <v>417</v>
      </c>
      <c r="B290" s="24" t="s">
        <v>772</v>
      </c>
      <c r="C290" s="71" t="s">
        <v>462</v>
      </c>
    </row>
    <row r="291" spans="1:3" x14ac:dyDescent="0.25">
      <c r="A291" s="15" t="s">
        <v>417</v>
      </c>
      <c r="B291" s="24" t="s">
        <v>421</v>
      </c>
      <c r="C291" s="71" t="s">
        <v>484</v>
      </c>
    </row>
    <row r="292" spans="1:3" x14ac:dyDescent="0.25">
      <c r="A292" s="15" t="s">
        <v>417</v>
      </c>
      <c r="B292" s="24" t="s">
        <v>422</v>
      </c>
      <c r="C292" s="71" t="s">
        <v>460</v>
      </c>
    </row>
    <row r="293" spans="1:3" x14ac:dyDescent="0.25">
      <c r="A293" s="15" t="s">
        <v>417</v>
      </c>
      <c r="B293" s="24" t="s">
        <v>423</v>
      </c>
      <c r="C293" s="71" t="s">
        <v>485</v>
      </c>
    </row>
    <row r="294" spans="1:3" x14ac:dyDescent="0.25">
      <c r="A294" s="15" t="s">
        <v>417</v>
      </c>
      <c r="B294" s="24" t="s">
        <v>424</v>
      </c>
      <c r="C294" s="71" t="s">
        <v>486</v>
      </c>
    </row>
    <row r="295" spans="1:3" x14ac:dyDescent="0.25">
      <c r="A295" s="15" t="s">
        <v>417</v>
      </c>
      <c r="B295" s="24" t="s">
        <v>425</v>
      </c>
      <c r="C295" s="71" t="s">
        <v>487</v>
      </c>
    </row>
    <row r="296" spans="1:3" x14ac:dyDescent="0.25">
      <c r="A296" s="15" t="s">
        <v>417</v>
      </c>
      <c r="B296" s="77" t="s">
        <v>426</v>
      </c>
      <c r="C296" s="71" t="s">
        <v>488</v>
      </c>
    </row>
    <row r="297" spans="1:3" x14ac:dyDescent="0.25">
      <c r="A297" s="15" t="s">
        <v>417</v>
      </c>
      <c r="B297" s="24" t="s">
        <v>427</v>
      </c>
      <c r="C297" s="71">
        <v>11</v>
      </c>
    </row>
    <row r="298" spans="1:3" x14ac:dyDescent="0.25">
      <c r="A298" s="15" t="s">
        <v>436</v>
      </c>
      <c r="B298" s="24" t="s">
        <v>437</v>
      </c>
      <c r="C298" s="71" t="s">
        <v>489</v>
      </c>
    </row>
    <row r="299" spans="1:3" ht="45" x14ac:dyDescent="0.25">
      <c r="A299" s="15" t="s">
        <v>428</v>
      </c>
      <c r="B299" s="24" t="s">
        <v>429</v>
      </c>
      <c r="C299" s="71" t="s">
        <v>459</v>
      </c>
    </row>
    <row r="300" spans="1:3" ht="45" x14ac:dyDescent="0.25">
      <c r="A300" s="23" t="s">
        <v>405</v>
      </c>
      <c r="B300" s="24" t="s">
        <v>406</v>
      </c>
      <c r="C300" s="71" t="s">
        <v>459</v>
      </c>
    </row>
    <row r="301" spans="1:3" ht="45" x14ac:dyDescent="0.25">
      <c r="A301" s="23" t="s">
        <v>405</v>
      </c>
      <c r="B301" s="24" t="s">
        <v>407</v>
      </c>
      <c r="C301" s="71" t="s">
        <v>483</v>
      </c>
    </row>
    <row r="302" spans="1:3" ht="45" x14ac:dyDescent="0.25">
      <c r="A302" s="24" t="s">
        <v>145</v>
      </c>
      <c r="B302" s="72"/>
      <c r="C302" s="71"/>
    </row>
    <row r="303" spans="1:3" x14ac:dyDescent="0.25">
      <c r="A303" s="15" t="s">
        <v>72</v>
      </c>
      <c r="B303" s="24" t="s">
        <v>73</v>
      </c>
      <c r="C303" s="71" t="s">
        <v>459</v>
      </c>
    </row>
    <row r="304" spans="1:3" x14ac:dyDescent="0.25">
      <c r="A304" s="15" t="s">
        <v>72</v>
      </c>
      <c r="B304" s="24" t="s">
        <v>408</v>
      </c>
      <c r="C304" s="71" t="s">
        <v>483</v>
      </c>
    </row>
    <row r="305" spans="1:3" x14ac:dyDescent="0.25">
      <c r="A305" s="15" t="s">
        <v>72</v>
      </c>
      <c r="B305" s="24" t="s">
        <v>409</v>
      </c>
      <c r="C305" s="71" t="s">
        <v>461</v>
      </c>
    </row>
    <row r="306" spans="1:3" ht="30" x14ac:dyDescent="0.25">
      <c r="A306" s="15" t="s">
        <v>72</v>
      </c>
      <c r="B306" s="72" t="s">
        <v>208</v>
      </c>
      <c r="C306" s="71" t="s">
        <v>484</v>
      </c>
    </row>
    <row r="307" spans="1:3" x14ac:dyDescent="0.25">
      <c r="A307" s="15" t="s">
        <v>72</v>
      </c>
      <c r="B307" s="24" t="s">
        <v>410</v>
      </c>
      <c r="C307" s="71" t="s">
        <v>462</v>
      </c>
    </row>
    <row r="308" spans="1:3" x14ac:dyDescent="0.25">
      <c r="A308" s="15" t="s">
        <v>353</v>
      </c>
      <c r="B308" s="24" t="s">
        <v>354</v>
      </c>
      <c r="C308" s="71" t="s">
        <v>459</v>
      </c>
    </row>
    <row r="309" spans="1:3" x14ac:dyDescent="0.25">
      <c r="A309" s="15" t="s">
        <v>353</v>
      </c>
      <c r="B309" s="24" t="s">
        <v>355</v>
      </c>
      <c r="C309" s="71" t="s">
        <v>483</v>
      </c>
    </row>
    <row r="310" spans="1:3" x14ac:dyDescent="0.25">
      <c r="A310" s="15" t="s">
        <v>356</v>
      </c>
      <c r="B310" s="77" t="s">
        <v>357</v>
      </c>
      <c r="C310" s="71" t="s">
        <v>459</v>
      </c>
    </row>
    <row r="311" spans="1:3" x14ac:dyDescent="0.25">
      <c r="A311" s="15" t="s">
        <v>167</v>
      </c>
      <c r="B311" s="86" t="s">
        <v>196</v>
      </c>
      <c r="C311" s="71" t="s">
        <v>459</v>
      </c>
    </row>
    <row r="312" spans="1:3" x14ac:dyDescent="0.25">
      <c r="A312" s="15" t="s">
        <v>167</v>
      </c>
      <c r="B312" s="86" t="s">
        <v>197</v>
      </c>
      <c r="C312" s="71" t="s">
        <v>483</v>
      </c>
    </row>
    <row r="313" spans="1:3" x14ac:dyDescent="0.25">
      <c r="A313" s="15" t="s">
        <v>167</v>
      </c>
      <c r="B313" s="24" t="s">
        <v>198</v>
      </c>
      <c r="C313" s="71" t="s">
        <v>461</v>
      </c>
    </row>
    <row r="314" spans="1:3" x14ac:dyDescent="0.25">
      <c r="A314" s="15" t="s">
        <v>167</v>
      </c>
      <c r="B314" s="24" t="s">
        <v>199</v>
      </c>
      <c r="C314" s="71" t="s">
        <v>462</v>
      </c>
    </row>
    <row r="315" spans="1:3" x14ac:dyDescent="0.25">
      <c r="A315" s="15" t="s">
        <v>167</v>
      </c>
      <c r="B315" s="24" t="s">
        <v>168</v>
      </c>
      <c r="C315" s="71" t="s">
        <v>484</v>
      </c>
    </row>
    <row r="316" spans="1:3" x14ac:dyDescent="0.25">
      <c r="A316" s="15" t="s">
        <v>167</v>
      </c>
      <c r="B316" s="80" t="s">
        <v>169</v>
      </c>
      <c r="C316" s="71" t="s">
        <v>460</v>
      </c>
    </row>
    <row r="317" spans="1:3" x14ac:dyDescent="0.25">
      <c r="A317" s="15" t="s">
        <v>167</v>
      </c>
      <c r="B317" s="24" t="s">
        <v>170</v>
      </c>
      <c r="C317" s="71" t="s">
        <v>485</v>
      </c>
    </row>
    <row r="318" spans="1:3" ht="30" x14ac:dyDescent="0.25">
      <c r="A318" s="15" t="s">
        <v>167</v>
      </c>
      <c r="B318" s="24" t="s">
        <v>171</v>
      </c>
      <c r="C318" s="71" t="s">
        <v>486</v>
      </c>
    </row>
    <row r="319" spans="1:3" x14ac:dyDescent="0.25">
      <c r="A319" s="15" t="s">
        <v>167</v>
      </c>
      <c r="B319" s="86" t="s">
        <v>200</v>
      </c>
      <c r="C319" s="71" t="s">
        <v>487</v>
      </c>
    </row>
    <row r="320" spans="1:3" x14ac:dyDescent="0.25">
      <c r="A320" s="15" t="s">
        <v>35</v>
      </c>
      <c r="B320" s="24" t="s">
        <v>301</v>
      </c>
      <c r="C320" s="71" t="s">
        <v>459</v>
      </c>
    </row>
    <row r="321" spans="1:3" x14ac:dyDescent="0.25">
      <c r="A321" s="15" t="s">
        <v>35</v>
      </c>
      <c r="B321" s="24" t="s">
        <v>379</v>
      </c>
      <c r="C321" s="71" t="s">
        <v>483</v>
      </c>
    </row>
    <row r="322" spans="1:3" x14ac:dyDescent="0.25">
      <c r="A322" s="18" t="s">
        <v>35</v>
      </c>
      <c r="B322" s="24" t="s">
        <v>36</v>
      </c>
      <c r="C322" s="71" t="s">
        <v>461</v>
      </c>
    </row>
    <row r="323" spans="1:3" x14ac:dyDescent="0.25">
      <c r="A323" s="15" t="s">
        <v>514</v>
      </c>
      <c r="B323" s="72"/>
      <c r="C323" s="71"/>
    </row>
    <row r="324" spans="1:3" x14ac:dyDescent="0.25">
      <c r="A324" s="15" t="s">
        <v>358</v>
      </c>
      <c r="B324" s="72"/>
      <c r="C324" s="71"/>
    </row>
    <row r="325" spans="1:3" x14ac:dyDescent="0.25">
      <c r="A325" s="15" t="s">
        <v>412</v>
      </c>
      <c r="B325" s="24" t="s">
        <v>413</v>
      </c>
      <c r="C325" s="71" t="s">
        <v>459</v>
      </c>
    </row>
    <row r="326" spans="1:3" x14ac:dyDescent="0.25">
      <c r="A326" s="15" t="s">
        <v>359</v>
      </c>
      <c r="B326" s="24" t="s">
        <v>360</v>
      </c>
      <c r="C326" s="71" t="s">
        <v>459</v>
      </c>
    </row>
    <row r="327" spans="1:3" x14ac:dyDescent="0.25">
      <c r="A327" s="15" t="s">
        <v>359</v>
      </c>
      <c r="B327" s="24" t="s">
        <v>361</v>
      </c>
      <c r="C327" s="71" t="s">
        <v>483</v>
      </c>
    </row>
    <row r="328" spans="1:3" x14ac:dyDescent="0.25">
      <c r="A328" s="22" t="s">
        <v>37</v>
      </c>
      <c r="B328" s="24" t="s">
        <v>38</v>
      </c>
      <c r="C328" s="71" t="s">
        <v>459</v>
      </c>
    </row>
    <row r="329" spans="1:3" x14ac:dyDescent="0.25">
      <c r="A329" s="15" t="s">
        <v>37</v>
      </c>
      <c r="B329" s="24" t="s">
        <v>765</v>
      </c>
      <c r="C329" s="71" t="s">
        <v>483</v>
      </c>
    </row>
    <row r="330" spans="1:3" x14ac:dyDescent="0.25">
      <c r="A330" s="15" t="s">
        <v>37</v>
      </c>
      <c r="B330" s="80" t="s">
        <v>45</v>
      </c>
      <c r="C330" s="71" t="s">
        <v>461</v>
      </c>
    </row>
    <row r="331" spans="1:3" x14ac:dyDescent="0.25">
      <c r="A331" s="15" t="s">
        <v>37</v>
      </c>
      <c r="B331" s="78" t="s">
        <v>762</v>
      </c>
      <c r="C331" s="71" t="s">
        <v>462</v>
      </c>
    </row>
    <row r="332" spans="1:3" x14ac:dyDescent="0.25">
      <c r="A332" s="15" t="s">
        <v>37</v>
      </c>
      <c r="B332" s="24" t="s">
        <v>756</v>
      </c>
      <c r="C332" s="71" t="s">
        <v>484</v>
      </c>
    </row>
    <row r="333" spans="1:3" x14ac:dyDescent="0.25">
      <c r="A333" s="15" t="s">
        <v>37</v>
      </c>
      <c r="B333" s="24" t="s">
        <v>757</v>
      </c>
      <c r="C333" s="71" t="s">
        <v>460</v>
      </c>
    </row>
    <row r="334" spans="1:3" x14ac:dyDescent="0.25">
      <c r="A334" s="22" t="s">
        <v>37</v>
      </c>
      <c r="B334" s="24" t="s">
        <v>39</v>
      </c>
      <c r="C334" s="71" t="s">
        <v>485</v>
      </c>
    </row>
    <row r="335" spans="1:3" x14ac:dyDescent="0.25">
      <c r="A335" s="15" t="s">
        <v>37</v>
      </c>
      <c r="B335" s="24" t="s">
        <v>380</v>
      </c>
      <c r="C335" s="71" t="s">
        <v>486</v>
      </c>
    </row>
    <row r="336" spans="1:3" x14ac:dyDescent="0.25">
      <c r="A336" s="15" t="s">
        <v>37</v>
      </c>
      <c r="B336" s="80" t="s">
        <v>90</v>
      </c>
      <c r="C336" s="71" t="s">
        <v>487</v>
      </c>
    </row>
    <row r="337" spans="1:3" x14ac:dyDescent="0.25">
      <c r="A337" s="22" t="s">
        <v>37</v>
      </c>
      <c r="B337" s="24" t="s">
        <v>40</v>
      </c>
      <c r="C337" s="71" t="s">
        <v>488</v>
      </c>
    </row>
    <row r="338" spans="1:3" x14ac:dyDescent="0.25">
      <c r="A338" s="15" t="s">
        <v>37</v>
      </c>
      <c r="B338" s="78" t="s">
        <v>56</v>
      </c>
      <c r="C338" s="71" t="s">
        <v>489</v>
      </c>
    </row>
    <row r="339" spans="1:3" x14ac:dyDescent="0.25">
      <c r="A339" s="15" t="s">
        <v>37</v>
      </c>
      <c r="B339" s="80" t="s">
        <v>85</v>
      </c>
      <c r="C339" s="71" t="s">
        <v>490</v>
      </c>
    </row>
    <row r="340" spans="1:3" x14ac:dyDescent="0.25">
      <c r="A340" s="15" t="s">
        <v>37</v>
      </c>
      <c r="B340" s="80" t="s">
        <v>87</v>
      </c>
      <c r="C340" s="71" t="s">
        <v>491</v>
      </c>
    </row>
    <row r="341" spans="1:3" x14ac:dyDescent="0.25">
      <c r="A341" s="15" t="s">
        <v>37</v>
      </c>
      <c r="B341" s="80" t="s">
        <v>381</v>
      </c>
      <c r="C341" s="71" t="s">
        <v>492</v>
      </c>
    </row>
    <row r="342" spans="1:3" x14ac:dyDescent="0.25">
      <c r="A342" s="15" t="s">
        <v>37</v>
      </c>
      <c r="B342" s="24" t="s">
        <v>758</v>
      </c>
      <c r="C342" s="71" t="s">
        <v>493</v>
      </c>
    </row>
    <row r="343" spans="1:3" x14ac:dyDescent="0.25">
      <c r="A343" s="15" t="s">
        <v>37</v>
      </c>
      <c r="B343" s="24" t="s">
        <v>759</v>
      </c>
      <c r="C343" s="71" t="s">
        <v>494</v>
      </c>
    </row>
    <row r="344" spans="1:3" x14ac:dyDescent="0.25">
      <c r="A344" s="15" t="s">
        <v>37</v>
      </c>
      <c r="B344" s="80" t="s">
        <v>760</v>
      </c>
      <c r="C344" s="71" t="s">
        <v>495</v>
      </c>
    </row>
    <row r="345" spans="1:3" x14ac:dyDescent="0.25">
      <c r="A345" s="15" t="s">
        <v>37</v>
      </c>
      <c r="B345" s="80" t="s">
        <v>761</v>
      </c>
      <c r="C345" s="71" t="s">
        <v>496</v>
      </c>
    </row>
    <row r="346" spans="1:3" x14ac:dyDescent="0.25">
      <c r="A346" s="15" t="s">
        <v>37</v>
      </c>
      <c r="B346" s="80" t="s">
        <v>763</v>
      </c>
      <c r="C346" s="71" t="s">
        <v>497</v>
      </c>
    </row>
    <row r="347" spans="1:3" x14ac:dyDescent="0.25">
      <c r="A347" s="15" t="s">
        <v>37</v>
      </c>
      <c r="B347" s="80" t="s">
        <v>764</v>
      </c>
      <c r="C347" s="71" t="s">
        <v>498</v>
      </c>
    </row>
    <row r="348" spans="1:3" x14ac:dyDescent="0.25">
      <c r="A348" s="15" t="s">
        <v>37</v>
      </c>
      <c r="B348" s="24" t="s">
        <v>382</v>
      </c>
      <c r="C348" s="71" t="s">
        <v>499</v>
      </c>
    </row>
    <row r="349" spans="1:3" ht="30" x14ac:dyDescent="0.25">
      <c r="A349" s="15" t="s">
        <v>37</v>
      </c>
      <c r="B349" s="78" t="s">
        <v>286</v>
      </c>
      <c r="C349" s="71" t="s">
        <v>500</v>
      </c>
    </row>
    <row r="350" spans="1:3" ht="30" x14ac:dyDescent="0.25">
      <c r="A350" s="15" t="s">
        <v>37</v>
      </c>
      <c r="B350" s="78" t="s">
        <v>245</v>
      </c>
      <c r="C350" s="71" t="s">
        <v>501</v>
      </c>
    </row>
    <row r="351" spans="1:3" x14ac:dyDescent="0.25">
      <c r="A351" s="15" t="s">
        <v>37</v>
      </c>
      <c r="B351" s="80" t="s">
        <v>81</v>
      </c>
      <c r="C351" s="71" t="s">
        <v>502</v>
      </c>
    </row>
    <row r="352" spans="1:3" ht="30" x14ac:dyDescent="0.25">
      <c r="A352" s="15" t="s">
        <v>37</v>
      </c>
      <c r="B352" s="78" t="s">
        <v>252</v>
      </c>
      <c r="C352" s="71" t="s">
        <v>503</v>
      </c>
    </row>
    <row r="353" spans="1:3" ht="30" x14ac:dyDescent="0.25">
      <c r="A353" s="15" t="s">
        <v>37</v>
      </c>
      <c r="B353" s="78" t="s">
        <v>253</v>
      </c>
      <c r="C353" s="71" t="s">
        <v>504</v>
      </c>
    </row>
    <row r="354" spans="1:3" ht="30" x14ac:dyDescent="0.25">
      <c r="A354" s="15" t="s">
        <v>37</v>
      </c>
      <c r="B354" s="82" t="s">
        <v>91</v>
      </c>
      <c r="C354" s="71" t="s">
        <v>505</v>
      </c>
    </row>
    <row r="355" spans="1:3" x14ac:dyDescent="0.25">
      <c r="A355" s="15" t="s">
        <v>37</v>
      </c>
      <c r="B355" s="78" t="s">
        <v>246</v>
      </c>
      <c r="C355" s="71" t="s">
        <v>506</v>
      </c>
    </row>
    <row r="356" spans="1:3" x14ac:dyDescent="0.25">
      <c r="A356" s="15" t="s">
        <v>37</v>
      </c>
      <c r="B356" s="78" t="s">
        <v>292</v>
      </c>
      <c r="C356" s="71" t="s">
        <v>507</v>
      </c>
    </row>
    <row r="357" spans="1:3" x14ac:dyDescent="0.25">
      <c r="A357" s="15" t="s">
        <v>37</v>
      </c>
      <c r="B357" s="24" t="s">
        <v>46</v>
      </c>
      <c r="C357" s="71" t="s">
        <v>508</v>
      </c>
    </row>
    <row r="358" spans="1:3" x14ac:dyDescent="0.25">
      <c r="A358" s="15" t="s">
        <v>37</v>
      </c>
      <c r="B358" s="78" t="s">
        <v>766</v>
      </c>
      <c r="C358" s="71" t="s">
        <v>509</v>
      </c>
    </row>
    <row r="359" spans="1:3" ht="30" x14ac:dyDescent="0.25">
      <c r="A359" s="15" t="s">
        <v>37</v>
      </c>
      <c r="B359" s="78" t="s">
        <v>767</v>
      </c>
      <c r="C359" s="71" t="s">
        <v>510</v>
      </c>
    </row>
    <row r="360" spans="1:3" x14ac:dyDescent="0.25">
      <c r="A360" s="15" t="s">
        <v>37</v>
      </c>
      <c r="B360" s="24" t="s">
        <v>768</v>
      </c>
      <c r="C360" s="71" t="s">
        <v>511</v>
      </c>
    </row>
    <row r="361" spans="1:3" x14ac:dyDescent="0.25">
      <c r="A361" s="15" t="s">
        <v>37</v>
      </c>
      <c r="B361" s="80" t="s">
        <v>769</v>
      </c>
      <c r="C361" s="71" t="s">
        <v>512</v>
      </c>
    </row>
    <row r="362" spans="1:3" x14ac:dyDescent="0.25">
      <c r="A362" s="15" t="s">
        <v>37</v>
      </c>
      <c r="B362" s="24" t="s">
        <v>383</v>
      </c>
      <c r="C362" s="71" t="s">
        <v>515</v>
      </c>
    </row>
    <row r="363" spans="1:3" x14ac:dyDescent="0.25">
      <c r="A363" s="15" t="s">
        <v>37</v>
      </c>
      <c r="B363" s="24" t="s">
        <v>438</v>
      </c>
      <c r="C363" s="71" t="s">
        <v>516</v>
      </c>
    </row>
    <row r="364" spans="1:3" x14ac:dyDescent="0.25">
      <c r="A364" s="15" t="s">
        <v>37</v>
      </c>
      <c r="B364" s="80" t="s">
        <v>157</v>
      </c>
      <c r="C364" s="71" t="s">
        <v>517</v>
      </c>
    </row>
    <row r="365" spans="1:3" ht="30" x14ac:dyDescent="0.25">
      <c r="A365" s="15" t="s">
        <v>24</v>
      </c>
      <c r="B365" s="24" t="s">
        <v>287</v>
      </c>
      <c r="C365" s="71" t="s">
        <v>459</v>
      </c>
    </row>
    <row r="366" spans="1:3" x14ac:dyDescent="0.25">
      <c r="A366" s="15" t="s">
        <v>24</v>
      </c>
      <c r="B366" s="78" t="s">
        <v>209</v>
      </c>
      <c r="C366" s="71" t="s">
        <v>483</v>
      </c>
    </row>
    <row r="367" spans="1:3" ht="30" x14ac:dyDescent="0.25">
      <c r="A367" s="15" t="s">
        <v>24</v>
      </c>
      <c r="B367" s="78" t="s">
        <v>262</v>
      </c>
      <c r="C367" s="71" t="s">
        <v>461</v>
      </c>
    </row>
    <row r="368" spans="1:3" x14ac:dyDescent="0.25">
      <c r="A368" s="15" t="s">
        <v>24</v>
      </c>
      <c r="B368" s="78" t="s">
        <v>293</v>
      </c>
      <c r="C368" s="71" t="s">
        <v>462</v>
      </c>
    </row>
    <row r="369" spans="1:3" x14ac:dyDescent="0.25">
      <c r="A369" s="15" t="s">
        <v>24</v>
      </c>
      <c r="B369" s="24" t="s">
        <v>201</v>
      </c>
      <c r="C369" s="71" t="s">
        <v>484</v>
      </c>
    </row>
    <row r="370" spans="1:3" ht="30" x14ac:dyDescent="0.25">
      <c r="A370" s="22" t="s">
        <v>24</v>
      </c>
      <c r="B370" s="80" t="s">
        <v>25</v>
      </c>
      <c r="C370" s="71" t="s">
        <v>460</v>
      </c>
    </row>
    <row r="371" spans="1:3" ht="30" x14ac:dyDescent="0.25">
      <c r="A371" s="15" t="s">
        <v>24</v>
      </c>
      <c r="B371" s="24" t="s">
        <v>283</v>
      </c>
      <c r="C371" s="71" t="s">
        <v>485</v>
      </c>
    </row>
    <row r="372" spans="1:3" ht="30" x14ac:dyDescent="0.25">
      <c r="A372" s="15" t="s">
        <v>24</v>
      </c>
      <c r="B372" s="24" t="s">
        <v>267</v>
      </c>
      <c r="C372" s="71" t="s">
        <v>486</v>
      </c>
    </row>
    <row r="373" spans="1:3" ht="30" x14ac:dyDescent="0.25">
      <c r="A373" s="15" t="s">
        <v>24</v>
      </c>
      <c r="B373" s="78" t="s">
        <v>254</v>
      </c>
      <c r="C373" s="71" t="s">
        <v>487</v>
      </c>
    </row>
    <row r="374" spans="1:3" ht="30" x14ac:dyDescent="0.25">
      <c r="A374" s="15" t="s">
        <v>24</v>
      </c>
      <c r="B374" s="78" t="s">
        <v>240</v>
      </c>
      <c r="C374" s="71" t="s">
        <v>488</v>
      </c>
    </row>
    <row r="375" spans="1:3" ht="30" x14ac:dyDescent="0.25">
      <c r="A375" s="15" t="s">
        <v>24</v>
      </c>
      <c r="B375" s="24" t="s">
        <v>279</v>
      </c>
      <c r="C375" s="71" t="s">
        <v>489</v>
      </c>
    </row>
    <row r="376" spans="1:3" x14ac:dyDescent="0.25">
      <c r="A376" s="15" t="s">
        <v>24</v>
      </c>
      <c r="B376" s="80" t="s">
        <v>96</v>
      </c>
      <c r="C376" s="71" t="s">
        <v>490</v>
      </c>
    </row>
    <row r="377" spans="1:3" x14ac:dyDescent="0.25">
      <c r="A377" s="15" t="s">
        <v>82</v>
      </c>
      <c r="B377" s="24" t="s">
        <v>217</v>
      </c>
      <c r="C377" s="71" t="s">
        <v>459</v>
      </c>
    </row>
    <row r="378" spans="1:3" x14ac:dyDescent="0.25">
      <c r="A378" s="15" t="s">
        <v>82</v>
      </c>
      <c r="B378" s="24" t="s">
        <v>232</v>
      </c>
      <c r="C378" s="71" t="s">
        <v>483</v>
      </c>
    </row>
    <row r="379" spans="1:3" x14ac:dyDescent="0.25">
      <c r="A379" s="15" t="s">
        <v>82</v>
      </c>
      <c r="B379" s="78" t="s">
        <v>122</v>
      </c>
      <c r="C379" s="71" t="s">
        <v>461</v>
      </c>
    </row>
    <row r="380" spans="1:3" ht="30" x14ac:dyDescent="0.25">
      <c r="A380" s="15" t="s">
        <v>82</v>
      </c>
      <c r="B380" s="24" t="s">
        <v>187</v>
      </c>
      <c r="C380" s="71" t="s">
        <v>462</v>
      </c>
    </row>
    <row r="381" spans="1:3" ht="30" x14ac:dyDescent="0.25">
      <c r="A381" s="15" t="s">
        <v>82</v>
      </c>
      <c r="B381" s="24" t="s">
        <v>188</v>
      </c>
      <c r="C381" s="71" t="s">
        <v>484</v>
      </c>
    </row>
    <row r="382" spans="1:3" x14ac:dyDescent="0.25">
      <c r="A382" s="15" t="s">
        <v>82</v>
      </c>
      <c r="B382" s="78" t="s">
        <v>182</v>
      </c>
      <c r="C382" s="71" t="s">
        <v>460</v>
      </c>
    </row>
    <row r="383" spans="1:3" x14ac:dyDescent="0.25">
      <c r="A383" s="15" t="s">
        <v>82</v>
      </c>
      <c r="B383" s="80" t="s">
        <v>210</v>
      </c>
      <c r="C383" s="71" t="s">
        <v>485</v>
      </c>
    </row>
    <row r="384" spans="1:3" x14ac:dyDescent="0.25">
      <c r="A384" s="15" t="s">
        <v>82</v>
      </c>
      <c r="B384" s="24" t="s">
        <v>211</v>
      </c>
      <c r="C384" s="71" t="s">
        <v>486</v>
      </c>
    </row>
    <row r="385" spans="1:3" x14ac:dyDescent="0.25">
      <c r="A385" s="15" t="s">
        <v>82</v>
      </c>
      <c r="B385" s="24" t="s">
        <v>212</v>
      </c>
      <c r="C385" s="71" t="s">
        <v>487</v>
      </c>
    </row>
    <row r="386" spans="1:3" x14ac:dyDescent="0.25">
      <c r="A386" s="15" t="s">
        <v>82</v>
      </c>
      <c r="B386" s="24" t="s">
        <v>213</v>
      </c>
      <c r="C386" s="71" t="s">
        <v>488</v>
      </c>
    </row>
    <row r="387" spans="1:3" x14ac:dyDescent="0.25">
      <c r="A387" s="15" t="s">
        <v>82</v>
      </c>
      <c r="B387" s="80" t="s">
        <v>83</v>
      </c>
      <c r="C387" s="71" t="s">
        <v>489</v>
      </c>
    </row>
    <row r="388" spans="1:3" x14ac:dyDescent="0.25">
      <c r="A388" s="15" t="s">
        <v>82</v>
      </c>
      <c r="B388" s="24" t="s">
        <v>214</v>
      </c>
      <c r="C388" s="71" t="s">
        <v>490</v>
      </c>
    </row>
    <row r="389" spans="1:3" x14ac:dyDescent="0.25">
      <c r="A389" s="15" t="s">
        <v>82</v>
      </c>
      <c r="B389" s="75" t="s">
        <v>183</v>
      </c>
      <c r="C389" s="71" t="s">
        <v>491</v>
      </c>
    </row>
    <row r="390" spans="1:3" x14ac:dyDescent="0.25">
      <c r="A390" s="15" t="s">
        <v>82</v>
      </c>
      <c r="B390" s="75" t="s">
        <v>184</v>
      </c>
      <c r="C390" s="71" t="s">
        <v>492</v>
      </c>
    </row>
    <row r="391" spans="1:3" ht="30" x14ac:dyDescent="0.25">
      <c r="A391" s="15" t="s">
        <v>82</v>
      </c>
      <c r="B391" s="24" t="s">
        <v>202</v>
      </c>
      <c r="C391" s="71" t="s">
        <v>493</v>
      </c>
    </row>
    <row r="392" spans="1:3" x14ac:dyDescent="0.25">
      <c r="A392" s="15" t="s">
        <v>82</v>
      </c>
      <c r="B392" s="24" t="s">
        <v>172</v>
      </c>
      <c r="C392" s="71" t="s">
        <v>494</v>
      </c>
    </row>
    <row r="393" spans="1:3" ht="30" x14ac:dyDescent="0.25">
      <c r="A393" s="15" t="s">
        <v>82</v>
      </c>
      <c r="B393" s="24" t="s">
        <v>189</v>
      </c>
      <c r="C393" s="71" t="s">
        <v>495</v>
      </c>
    </row>
    <row r="394" spans="1:3" x14ac:dyDescent="0.25">
      <c r="A394" s="15" t="s">
        <v>82</v>
      </c>
      <c r="B394" s="24" t="s">
        <v>305</v>
      </c>
      <c r="C394" s="71" t="s">
        <v>496</v>
      </c>
    </row>
    <row r="395" spans="1:3" x14ac:dyDescent="0.25">
      <c r="A395" s="15" t="s">
        <v>82</v>
      </c>
      <c r="B395" s="77" t="s">
        <v>141</v>
      </c>
      <c r="C395" s="71" t="s">
        <v>497</v>
      </c>
    </row>
    <row r="396" spans="1:3" x14ac:dyDescent="0.25">
      <c r="A396" s="15" t="s">
        <v>82</v>
      </c>
      <c r="B396" s="78" t="s">
        <v>123</v>
      </c>
      <c r="C396" s="71" t="s">
        <v>498</v>
      </c>
    </row>
    <row r="397" spans="1:3" x14ac:dyDescent="0.25">
      <c r="A397" s="15" t="s">
        <v>82</v>
      </c>
      <c r="B397" s="78" t="s">
        <v>124</v>
      </c>
      <c r="C397" s="71" t="s">
        <v>499</v>
      </c>
    </row>
    <row r="398" spans="1:3" x14ac:dyDescent="0.25">
      <c r="A398" s="15" t="s">
        <v>82</v>
      </c>
      <c r="B398" s="78" t="s">
        <v>125</v>
      </c>
      <c r="C398" s="71" t="s">
        <v>500</v>
      </c>
    </row>
    <row r="399" spans="1:3" x14ac:dyDescent="0.25">
      <c r="A399" s="15" t="s">
        <v>82</v>
      </c>
      <c r="B399" s="78" t="s">
        <v>126</v>
      </c>
      <c r="C399" s="71" t="s">
        <v>501</v>
      </c>
    </row>
    <row r="400" spans="1:3" x14ac:dyDescent="0.25">
      <c r="A400" s="15" t="s">
        <v>82</v>
      </c>
      <c r="B400" s="78" t="s">
        <v>127</v>
      </c>
      <c r="C400" s="71" t="s">
        <v>502</v>
      </c>
    </row>
    <row r="401" spans="1:3" x14ac:dyDescent="0.25">
      <c r="A401" s="15" t="s">
        <v>82</v>
      </c>
      <c r="B401" s="78" t="s">
        <v>128</v>
      </c>
      <c r="C401" s="71" t="s">
        <v>503</v>
      </c>
    </row>
    <row r="402" spans="1:3" x14ac:dyDescent="0.25">
      <c r="A402" s="15" t="s">
        <v>82</v>
      </c>
      <c r="B402" s="78" t="s">
        <v>129</v>
      </c>
      <c r="C402" s="71" t="s">
        <v>504</v>
      </c>
    </row>
    <row r="403" spans="1:3" x14ac:dyDescent="0.25">
      <c r="A403" s="15" t="s">
        <v>82</v>
      </c>
      <c r="B403" s="78" t="s">
        <v>130</v>
      </c>
      <c r="C403" s="71" t="s">
        <v>505</v>
      </c>
    </row>
    <row r="404" spans="1:3" x14ac:dyDescent="0.25">
      <c r="A404" s="15" t="s">
        <v>82</v>
      </c>
      <c r="B404" s="78" t="s">
        <v>131</v>
      </c>
      <c r="C404" s="71" t="s">
        <v>506</v>
      </c>
    </row>
    <row r="405" spans="1:3" x14ac:dyDescent="0.25">
      <c r="A405" s="15" t="s">
        <v>82</v>
      </c>
      <c r="B405" s="78" t="s">
        <v>132</v>
      </c>
      <c r="C405" s="71" t="s">
        <v>507</v>
      </c>
    </row>
    <row r="406" spans="1:3" x14ac:dyDescent="0.25">
      <c r="A406" s="15" t="s">
        <v>82</v>
      </c>
      <c r="B406" s="78" t="s">
        <v>133</v>
      </c>
      <c r="C406" s="71" t="s">
        <v>508</v>
      </c>
    </row>
    <row r="407" spans="1:3" x14ac:dyDescent="0.25">
      <c r="A407" s="15" t="s">
        <v>82</v>
      </c>
      <c r="B407" s="73" t="s">
        <v>306</v>
      </c>
      <c r="C407" s="71" t="s">
        <v>509</v>
      </c>
    </row>
    <row r="408" spans="1:3" x14ac:dyDescent="0.25">
      <c r="A408" s="15" t="s">
        <v>82</v>
      </c>
      <c r="B408" s="73" t="s">
        <v>307</v>
      </c>
      <c r="C408" s="71" t="s">
        <v>510</v>
      </c>
    </row>
    <row r="409" spans="1:3" x14ac:dyDescent="0.25">
      <c r="A409" s="15" t="s">
        <v>82</v>
      </c>
      <c r="B409" s="73" t="s">
        <v>308</v>
      </c>
      <c r="C409" s="71" t="s">
        <v>511</v>
      </c>
    </row>
    <row r="410" spans="1:3" x14ac:dyDescent="0.25">
      <c r="A410" s="15" t="s">
        <v>82</v>
      </c>
      <c r="B410" s="78" t="s">
        <v>134</v>
      </c>
      <c r="C410" s="71" t="s">
        <v>512</v>
      </c>
    </row>
    <row r="411" spans="1:3" x14ac:dyDescent="0.25">
      <c r="A411" s="15" t="s">
        <v>82</v>
      </c>
      <c r="B411" s="24" t="s">
        <v>458</v>
      </c>
      <c r="C411" s="71" t="s">
        <v>515</v>
      </c>
    </row>
    <row r="412" spans="1:3" x14ac:dyDescent="0.25">
      <c r="A412" s="15" t="s">
        <v>82</v>
      </c>
      <c r="B412" s="78" t="s">
        <v>135</v>
      </c>
      <c r="C412" s="71" t="s">
        <v>516</v>
      </c>
    </row>
    <row r="413" spans="1:3" x14ac:dyDescent="0.25">
      <c r="A413" s="15" t="s">
        <v>82</v>
      </c>
      <c r="B413" s="78" t="s">
        <v>136</v>
      </c>
      <c r="C413" s="71" t="s">
        <v>517</v>
      </c>
    </row>
    <row r="414" spans="1:3" x14ac:dyDescent="0.25">
      <c r="A414" s="15" t="s">
        <v>218</v>
      </c>
      <c r="B414" s="80" t="s">
        <v>223</v>
      </c>
      <c r="C414" s="71" t="s">
        <v>483</v>
      </c>
    </row>
    <row r="415" spans="1:3" ht="30" x14ac:dyDescent="0.25">
      <c r="A415" s="15" t="s">
        <v>218</v>
      </c>
      <c r="B415" s="80" t="s">
        <v>280</v>
      </c>
      <c r="C415" s="71" t="s">
        <v>461</v>
      </c>
    </row>
    <row r="416" spans="1:3" x14ac:dyDescent="0.25">
      <c r="A416" s="15" t="s">
        <v>218</v>
      </c>
      <c r="B416" s="24" t="s">
        <v>396</v>
      </c>
      <c r="C416" s="71" t="s">
        <v>462</v>
      </c>
    </row>
    <row r="417" spans="1:3" x14ac:dyDescent="0.25">
      <c r="A417" s="15" t="s">
        <v>218</v>
      </c>
      <c r="B417" s="78" t="s">
        <v>294</v>
      </c>
      <c r="C417" s="71" t="s">
        <v>484</v>
      </c>
    </row>
    <row r="418" spans="1:3" ht="30" x14ac:dyDescent="0.25">
      <c r="A418" s="15" t="s">
        <v>218</v>
      </c>
      <c r="B418" s="24" t="s">
        <v>263</v>
      </c>
      <c r="C418" s="71" t="s">
        <v>460</v>
      </c>
    </row>
    <row r="419" spans="1:3" x14ac:dyDescent="0.25">
      <c r="A419" s="15" t="s">
        <v>218</v>
      </c>
      <c r="B419" s="24" t="s">
        <v>363</v>
      </c>
      <c r="C419" s="71" t="s">
        <v>459</v>
      </c>
    </row>
    <row r="420" spans="1:3" x14ac:dyDescent="0.25">
      <c r="A420" s="15" t="s">
        <v>218</v>
      </c>
      <c r="B420" s="24" t="s">
        <v>271</v>
      </c>
      <c r="C420" s="71" t="s">
        <v>485</v>
      </c>
    </row>
    <row r="421" spans="1:3" x14ac:dyDescent="0.25">
      <c r="A421" s="15" t="s">
        <v>218</v>
      </c>
      <c r="B421" s="24" t="s">
        <v>288</v>
      </c>
      <c r="C421" s="71" t="s">
        <v>486</v>
      </c>
    </row>
    <row r="422" spans="1:3" x14ac:dyDescent="0.25">
      <c r="A422" s="15" t="s">
        <v>218</v>
      </c>
      <c r="B422" s="24" t="s">
        <v>284</v>
      </c>
      <c r="C422" s="71" t="s">
        <v>487</v>
      </c>
    </row>
    <row r="423" spans="1:3" x14ac:dyDescent="0.25">
      <c r="A423" s="15" t="s">
        <v>218</v>
      </c>
      <c r="B423" s="24" t="s">
        <v>430</v>
      </c>
      <c r="C423" s="71" t="s">
        <v>488</v>
      </c>
    </row>
    <row r="424" spans="1:3" x14ac:dyDescent="0.25">
      <c r="A424" s="15" t="s">
        <v>218</v>
      </c>
      <c r="B424" s="24" t="s">
        <v>431</v>
      </c>
      <c r="C424" s="71" t="s">
        <v>489</v>
      </c>
    </row>
    <row r="425" spans="1:3" ht="30" x14ac:dyDescent="0.25">
      <c r="A425" s="15" t="s">
        <v>218</v>
      </c>
      <c r="B425" s="24" t="s">
        <v>259</v>
      </c>
      <c r="C425" s="71" t="s">
        <v>490</v>
      </c>
    </row>
    <row r="426" spans="1:3" x14ac:dyDescent="0.25">
      <c r="A426" s="15" t="s">
        <v>218</v>
      </c>
      <c r="B426" s="24" t="s">
        <v>384</v>
      </c>
      <c r="C426" s="71" t="s">
        <v>491</v>
      </c>
    </row>
    <row r="427" spans="1:3" x14ac:dyDescent="0.25">
      <c r="A427" s="15" t="s">
        <v>218</v>
      </c>
      <c r="B427" s="82" t="s">
        <v>219</v>
      </c>
      <c r="C427" s="71" t="s">
        <v>492</v>
      </c>
    </row>
    <row r="428" spans="1:3" x14ac:dyDescent="0.25">
      <c r="A428" s="15" t="s">
        <v>218</v>
      </c>
      <c r="B428" s="24" t="s">
        <v>432</v>
      </c>
      <c r="C428" s="71" t="s">
        <v>493</v>
      </c>
    </row>
    <row r="429" spans="1:3" ht="30" x14ac:dyDescent="0.25">
      <c r="A429" s="15" t="s">
        <v>218</v>
      </c>
      <c r="B429" s="78" t="s">
        <v>255</v>
      </c>
      <c r="C429" s="71" t="s">
        <v>494</v>
      </c>
    </row>
    <row r="430" spans="1:3" ht="30" x14ac:dyDescent="0.25">
      <c r="A430" s="15" t="s">
        <v>218</v>
      </c>
      <c r="B430" s="78" t="s">
        <v>241</v>
      </c>
      <c r="C430" s="71" t="s">
        <v>495</v>
      </c>
    </row>
    <row r="431" spans="1:3" ht="30" x14ac:dyDescent="0.25">
      <c r="A431" s="15" t="s">
        <v>218</v>
      </c>
      <c r="B431" s="78" t="s">
        <v>247</v>
      </c>
      <c r="C431" s="71" t="s">
        <v>496</v>
      </c>
    </row>
    <row r="432" spans="1:3" ht="30" x14ac:dyDescent="0.25">
      <c r="A432" s="24" t="s">
        <v>289</v>
      </c>
      <c r="B432" s="72"/>
      <c r="C432" s="71"/>
    </row>
    <row r="433" spans="1:3" x14ac:dyDescent="0.25">
      <c r="A433" s="15" t="s">
        <v>26</v>
      </c>
      <c r="B433" s="24" t="s">
        <v>160</v>
      </c>
      <c r="C433" s="71" t="s">
        <v>459</v>
      </c>
    </row>
    <row r="434" spans="1:3" x14ac:dyDescent="0.25">
      <c r="A434" s="22" t="s">
        <v>26</v>
      </c>
      <c r="B434" s="24" t="s">
        <v>27</v>
      </c>
      <c r="C434" s="71" t="s">
        <v>483</v>
      </c>
    </row>
    <row r="435" spans="1:3" x14ac:dyDescent="0.25">
      <c r="A435" s="15" t="s">
        <v>26</v>
      </c>
      <c r="B435" s="80" t="s">
        <v>158</v>
      </c>
      <c r="C435" s="71" t="s">
        <v>461</v>
      </c>
    </row>
    <row r="436" spans="1:3" x14ac:dyDescent="0.25">
      <c r="A436" s="15" t="s">
        <v>26</v>
      </c>
      <c r="B436" s="24" t="s">
        <v>290</v>
      </c>
      <c r="C436" s="71" t="s">
        <v>462</v>
      </c>
    </row>
    <row r="437" spans="1:3" x14ac:dyDescent="0.25">
      <c r="A437" s="15" t="s">
        <v>26</v>
      </c>
      <c r="B437" s="24" t="s">
        <v>47</v>
      </c>
      <c r="C437" s="71" t="s">
        <v>484</v>
      </c>
    </row>
    <row r="438" spans="1:3" x14ac:dyDescent="0.25">
      <c r="A438" s="15" t="s">
        <v>26</v>
      </c>
      <c r="B438" s="24" t="s">
        <v>272</v>
      </c>
      <c r="C438" s="71" t="s">
        <v>460</v>
      </c>
    </row>
    <row r="439" spans="1:3" x14ac:dyDescent="0.25">
      <c r="A439" s="15" t="s">
        <v>26</v>
      </c>
      <c r="B439" s="24" t="s">
        <v>327</v>
      </c>
      <c r="C439" s="71" t="s">
        <v>485</v>
      </c>
    </row>
    <row r="440" spans="1:3" x14ac:dyDescent="0.25">
      <c r="A440" s="15" t="s">
        <v>26</v>
      </c>
      <c r="B440" s="24" t="s">
        <v>173</v>
      </c>
      <c r="C440" s="71" t="s">
        <v>486</v>
      </c>
    </row>
    <row r="441" spans="1:3" x14ac:dyDescent="0.25">
      <c r="A441" s="15" t="s">
        <v>26</v>
      </c>
      <c r="B441" s="24" t="s">
        <v>203</v>
      </c>
      <c r="C441" s="71" t="s">
        <v>487</v>
      </c>
    </row>
    <row r="442" spans="1:3" x14ac:dyDescent="0.25">
      <c r="A442" s="15" t="s">
        <v>26</v>
      </c>
      <c r="B442" s="86" t="s">
        <v>268</v>
      </c>
      <c r="C442" s="71" t="s">
        <v>488</v>
      </c>
    </row>
    <row r="443" spans="1:3" x14ac:dyDescent="0.25">
      <c r="A443" s="22" t="s">
        <v>26</v>
      </c>
      <c r="B443" s="80" t="s">
        <v>28</v>
      </c>
      <c r="C443" s="71" t="s">
        <v>489</v>
      </c>
    </row>
    <row r="444" spans="1:3" x14ac:dyDescent="0.25">
      <c r="A444" s="15" t="s">
        <v>26</v>
      </c>
      <c r="B444" s="80" t="s">
        <v>328</v>
      </c>
      <c r="C444" s="71" t="s">
        <v>490</v>
      </c>
    </row>
    <row r="445" spans="1:3" x14ac:dyDescent="0.25">
      <c r="A445" s="15" t="s">
        <v>26</v>
      </c>
      <c r="B445" s="80" t="s">
        <v>329</v>
      </c>
      <c r="C445" s="71" t="s">
        <v>491</v>
      </c>
    </row>
    <row r="446" spans="1:3" ht="30" x14ac:dyDescent="0.25">
      <c r="A446" s="15" t="s">
        <v>26</v>
      </c>
      <c r="B446" s="80" t="s">
        <v>281</v>
      </c>
      <c r="C446" s="71" t="s">
        <v>492</v>
      </c>
    </row>
    <row r="447" spans="1:3" ht="30" x14ac:dyDescent="0.25">
      <c r="A447" s="15" t="s">
        <v>26</v>
      </c>
      <c r="B447" s="78" t="s">
        <v>295</v>
      </c>
      <c r="C447" s="71" t="s">
        <v>493</v>
      </c>
    </row>
    <row r="448" spans="1:3" x14ac:dyDescent="0.25">
      <c r="A448" s="15" t="s">
        <v>26</v>
      </c>
      <c r="B448" s="80" t="s">
        <v>107</v>
      </c>
      <c r="C448" s="71" t="s">
        <v>494</v>
      </c>
    </row>
    <row r="449" spans="1:3" x14ac:dyDescent="0.25">
      <c r="A449" s="15" t="s">
        <v>26</v>
      </c>
      <c r="B449" s="24" t="s">
        <v>176</v>
      </c>
      <c r="C449" s="71" t="s">
        <v>495</v>
      </c>
    </row>
    <row r="450" spans="1:3" x14ac:dyDescent="0.25">
      <c r="A450" s="15" t="s">
        <v>26</v>
      </c>
      <c r="B450" s="80" t="s">
        <v>174</v>
      </c>
      <c r="C450" s="71" t="s">
        <v>496</v>
      </c>
    </row>
    <row r="451" spans="1:3" ht="30" x14ac:dyDescent="0.25">
      <c r="A451" s="15" t="s">
        <v>26</v>
      </c>
      <c r="B451" s="78" t="s">
        <v>248</v>
      </c>
      <c r="C451" s="71" t="s">
        <v>497</v>
      </c>
    </row>
    <row r="452" spans="1:3" ht="30" x14ac:dyDescent="0.25">
      <c r="A452" s="15" t="s">
        <v>26</v>
      </c>
      <c r="B452" s="78" t="s">
        <v>256</v>
      </c>
      <c r="C452" s="71" t="s">
        <v>498</v>
      </c>
    </row>
    <row r="453" spans="1:3" ht="30" x14ac:dyDescent="0.25">
      <c r="A453" s="15" t="s">
        <v>26</v>
      </c>
      <c r="B453" s="78" t="s">
        <v>242</v>
      </c>
      <c r="C453" s="71" t="s">
        <v>499</v>
      </c>
    </row>
    <row r="454" spans="1:3" x14ac:dyDescent="0.25">
      <c r="A454" s="15" t="s">
        <v>26</v>
      </c>
      <c r="B454" s="78" t="s">
        <v>249</v>
      </c>
      <c r="C454" s="71" t="s">
        <v>500</v>
      </c>
    </row>
    <row r="455" spans="1:3" x14ac:dyDescent="0.25">
      <c r="A455" s="15" t="s">
        <v>26</v>
      </c>
      <c r="B455" s="24" t="s">
        <v>185</v>
      </c>
      <c r="C455" s="71" t="s">
        <v>501</v>
      </c>
    </row>
    <row r="456" spans="1:3" ht="30" x14ac:dyDescent="0.25">
      <c r="A456" s="15" t="s">
        <v>57</v>
      </c>
      <c r="B456" s="73" t="s">
        <v>177</v>
      </c>
      <c r="C456" s="71" t="s">
        <v>459</v>
      </c>
    </row>
    <row r="457" spans="1:3" x14ac:dyDescent="0.25">
      <c r="A457" s="15" t="s">
        <v>57</v>
      </c>
      <c r="B457" s="24" t="s">
        <v>190</v>
      </c>
      <c r="C457" s="71" t="s">
        <v>483</v>
      </c>
    </row>
    <row r="458" spans="1:3" x14ac:dyDescent="0.25">
      <c r="A458" s="15" t="s">
        <v>57</v>
      </c>
      <c r="B458" s="24" t="s">
        <v>364</v>
      </c>
      <c r="C458" s="71" t="s">
        <v>461</v>
      </c>
    </row>
    <row r="459" spans="1:3" x14ac:dyDescent="0.25">
      <c r="A459" s="15" t="s">
        <v>57</v>
      </c>
      <c r="B459" s="24" t="s">
        <v>365</v>
      </c>
      <c r="C459" s="71" t="s">
        <v>462</v>
      </c>
    </row>
    <row r="460" spans="1:3" x14ac:dyDescent="0.25">
      <c r="A460" s="15" t="s">
        <v>57</v>
      </c>
      <c r="B460" s="73" t="s">
        <v>178</v>
      </c>
      <c r="C460" s="71" t="s">
        <v>484</v>
      </c>
    </row>
    <row r="461" spans="1:3" x14ac:dyDescent="0.25">
      <c r="A461" s="15" t="s">
        <v>57</v>
      </c>
      <c r="B461" s="72" t="s">
        <v>58</v>
      </c>
      <c r="C461" s="71" t="s">
        <v>486</v>
      </c>
    </row>
    <row r="462" spans="1:3" x14ac:dyDescent="0.25">
      <c r="A462" s="15" t="s">
        <v>57</v>
      </c>
      <c r="B462" s="24" t="s">
        <v>191</v>
      </c>
      <c r="C462" s="71" t="s">
        <v>460</v>
      </c>
    </row>
    <row r="463" spans="1:3" x14ac:dyDescent="0.25">
      <c r="A463" s="15" t="s">
        <v>57</v>
      </c>
      <c r="B463" s="24" t="s">
        <v>192</v>
      </c>
      <c r="C463" s="71" t="s">
        <v>485</v>
      </c>
    </row>
    <row r="464" spans="1:3" x14ac:dyDescent="0.25">
      <c r="A464" s="15" t="s">
        <v>142</v>
      </c>
      <c r="B464" s="77" t="s">
        <v>143</v>
      </c>
      <c r="C464" s="71" t="s">
        <v>459</v>
      </c>
    </row>
    <row r="465" spans="1:3" x14ac:dyDescent="0.25">
      <c r="A465" s="15" t="s">
        <v>142</v>
      </c>
      <c r="B465" s="24" t="s">
        <v>302</v>
      </c>
      <c r="C465" s="71" t="s">
        <v>483</v>
      </c>
    </row>
    <row r="466" spans="1:3" x14ac:dyDescent="0.25">
      <c r="A466" s="15" t="s">
        <v>142</v>
      </c>
      <c r="B466" s="24" t="s">
        <v>303</v>
      </c>
      <c r="C466" s="71" t="s">
        <v>461</v>
      </c>
    </row>
    <row r="467" spans="1:3" x14ac:dyDescent="0.25">
      <c r="C467" s="25"/>
    </row>
    <row r="468" spans="1:3" x14ac:dyDescent="0.25">
      <c r="C468" s="25"/>
    </row>
    <row r="469" spans="1:3" x14ac:dyDescent="0.25">
      <c r="C469" s="25"/>
    </row>
    <row r="470" spans="1:3" x14ac:dyDescent="0.25">
      <c r="C470" s="25"/>
    </row>
    <row r="471" spans="1:3" x14ac:dyDescent="0.25">
      <c r="C471" s="25"/>
    </row>
    <row r="472" spans="1:3" x14ac:dyDescent="0.25">
      <c r="C472" s="25"/>
    </row>
    <row r="473" spans="1:3" x14ac:dyDescent="0.25">
      <c r="C473" s="25"/>
    </row>
    <row r="474" spans="1:3" x14ac:dyDescent="0.25">
      <c r="C474" s="25"/>
    </row>
    <row r="475" spans="1:3" x14ac:dyDescent="0.25">
      <c r="C475" s="25"/>
    </row>
    <row r="476" spans="1:3" x14ac:dyDescent="0.25">
      <c r="C476" s="25"/>
    </row>
    <row r="477" spans="1:3" x14ac:dyDescent="0.25">
      <c r="C477" s="25"/>
    </row>
    <row r="478" spans="1:3" x14ac:dyDescent="0.25">
      <c r="C478" s="25"/>
    </row>
    <row r="479" spans="1:3" x14ac:dyDescent="0.25">
      <c r="C479" s="25"/>
    </row>
    <row r="480" spans="1:3" x14ac:dyDescent="0.25">
      <c r="C480" s="25"/>
    </row>
    <row r="481" spans="3:3" x14ac:dyDescent="0.25">
      <c r="C481" s="25"/>
    </row>
    <row r="482" spans="3:3" x14ac:dyDescent="0.25">
      <c r="C482" s="25"/>
    </row>
    <row r="483" spans="3:3" x14ac:dyDescent="0.25">
      <c r="C483" s="25"/>
    </row>
    <row r="484" spans="3:3" x14ac:dyDescent="0.25">
      <c r="C484" s="25"/>
    </row>
    <row r="485" spans="3:3" x14ac:dyDescent="0.25">
      <c r="C485" s="25"/>
    </row>
    <row r="486" spans="3:3" x14ac:dyDescent="0.25">
      <c r="C486" s="25"/>
    </row>
    <row r="487" spans="3:3" x14ac:dyDescent="0.25">
      <c r="C487" s="25"/>
    </row>
    <row r="488" spans="3:3" x14ac:dyDescent="0.25">
      <c r="C488" s="25"/>
    </row>
    <row r="489" spans="3:3" x14ac:dyDescent="0.25">
      <c r="C489" s="25"/>
    </row>
    <row r="490" spans="3:3" x14ac:dyDescent="0.25">
      <c r="C490" s="25"/>
    </row>
    <row r="491" spans="3:3" x14ac:dyDescent="0.25">
      <c r="C491" s="25"/>
    </row>
    <row r="492" spans="3:3" x14ac:dyDescent="0.25">
      <c r="C492" s="25"/>
    </row>
    <row r="493" spans="3:3" x14ac:dyDescent="0.25">
      <c r="C493" s="25"/>
    </row>
    <row r="494" spans="3:3" x14ac:dyDescent="0.25">
      <c r="C494" s="25"/>
    </row>
    <row r="495" spans="3:3" x14ac:dyDescent="0.25">
      <c r="C495" s="25"/>
    </row>
    <row r="496" spans="3:3" x14ac:dyDescent="0.25">
      <c r="C496" s="25"/>
    </row>
    <row r="497" spans="3:3" x14ac:dyDescent="0.25">
      <c r="C497" s="25"/>
    </row>
    <row r="498" spans="3:3" x14ac:dyDescent="0.25">
      <c r="C498" s="25"/>
    </row>
    <row r="499" spans="3:3" x14ac:dyDescent="0.25">
      <c r="C499" s="25"/>
    </row>
    <row r="500" spans="3:3" x14ac:dyDescent="0.25">
      <c r="C500" s="25"/>
    </row>
    <row r="501" spans="3:3" x14ac:dyDescent="0.25">
      <c r="C501" s="25"/>
    </row>
    <row r="502" spans="3:3" x14ac:dyDescent="0.25">
      <c r="C502" s="25"/>
    </row>
    <row r="503" spans="3:3" x14ac:dyDescent="0.25">
      <c r="C503" s="25"/>
    </row>
    <row r="504" spans="3:3" x14ac:dyDescent="0.25">
      <c r="C504" s="25"/>
    </row>
  </sheetData>
  <autoFilter ref="A1:C466" xr:uid="{22E26E94-3472-4CD5-AB24-3174B7FF4D05}">
    <sortState xmlns:xlrd2="http://schemas.microsoft.com/office/spreadsheetml/2017/richdata2" ref="A2:C466">
      <sortCondition ref="A2:A466"/>
      <sortCondition ref="B2:B466"/>
    </sortState>
  </autoFilter>
  <sortState xmlns:xlrd2="http://schemas.microsoft.com/office/spreadsheetml/2017/richdata2" ref="A2:C466">
    <sortCondition ref="A2:A466"/>
    <sortCondition ref="B2:B466"/>
  </sortState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E7214-9BE5-4A2D-9727-E42BA050C776}">
  <dimension ref="A1:L23"/>
  <sheetViews>
    <sheetView showGridLines="0" zoomScale="80" zoomScaleNormal="80" workbookViewId="0">
      <selection activeCell="M18" sqref="M18"/>
    </sheetView>
  </sheetViews>
  <sheetFormatPr baseColWidth="10" defaultColWidth="11.42578125" defaultRowHeight="15" x14ac:dyDescent="0.25"/>
  <cols>
    <col min="1" max="1" width="9.42578125" customWidth="1"/>
    <col min="2" max="2" width="12.28515625" customWidth="1"/>
    <col min="3" max="3" width="24.5703125" customWidth="1"/>
    <col min="4" max="4" width="14.28515625" customWidth="1"/>
    <col min="5" max="5" width="24.5703125" customWidth="1"/>
    <col min="6" max="6" width="14.28515625" customWidth="1"/>
    <col min="7" max="7" width="24.5703125" customWidth="1"/>
    <col min="8" max="9" width="14.28515625" customWidth="1"/>
    <col min="10" max="10" width="24.5703125" customWidth="1"/>
    <col min="11" max="11" width="14.28515625" customWidth="1"/>
    <col min="12" max="12" width="24.5703125" customWidth="1"/>
  </cols>
  <sheetData>
    <row r="1" spans="1:12" ht="103.5" customHeight="1" x14ac:dyDescent="0.25">
      <c r="A1" s="87" t="s">
        <v>518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6.2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0" customFormat="1" ht="45" x14ac:dyDescent="0.25">
      <c r="A3" s="12" t="s">
        <v>482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519</v>
      </c>
      <c r="J3" s="13" t="s">
        <v>520</v>
      </c>
      <c r="K3" s="13" t="s">
        <v>521</v>
      </c>
      <c r="L3" s="13" t="s">
        <v>522</v>
      </c>
    </row>
    <row r="4" spans="1:12" s="8" customFormat="1" x14ac:dyDescent="0.25">
      <c r="A4" s="9"/>
      <c r="B4" s="9"/>
      <c r="C4" s="15"/>
      <c r="D4" s="2"/>
      <c r="E4" s="14"/>
      <c r="F4" s="2"/>
      <c r="G4" s="14"/>
      <c r="H4" s="2"/>
      <c r="I4" s="3"/>
      <c r="J4" s="5"/>
      <c r="K4" s="9"/>
      <c r="L4" s="7"/>
    </row>
    <row r="5" spans="1:12" s="8" customFormat="1" x14ac:dyDescent="0.25">
      <c r="A5" s="9"/>
      <c r="B5" s="9"/>
      <c r="C5" s="15"/>
      <c r="D5" s="2"/>
      <c r="E5" s="14"/>
      <c r="F5" s="2"/>
      <c r="G5" s="14"/>
      <c r="H5" s="2"/>
      <c r="I5" s="3"/>
      <c r="J5" s="5"/>
      <c r="K5" s="9"/>
      <c r="L5" s="7"/>
    </row>
    <row r="6" spans="1:12" s="8" customFormat="1" x14ac:dyDescent="0.25">
      <c r="A6" s="9"/>
      <c r="B6" s="9"/>
      <c r="C6" s="15"/>
      <c r="D6" s="2"/>
      <c r="E6" s="14"/>
      <c r="F6" s="2"/>
      <c r="G6" s="14"/>
      <c r="H6" s="2"/>
      <c r="I6" s="4"/>
      <c r="J6" s="5"/>
      <c r="K6" s="4"/>
      <c r="L6" s="7"/>
    </row>
    <row r="7" spans="1:12" s="8" customFormat="1" x14ac:dyDescent="0.25">
      <c r="A7" s="9"/>
      <c r="B7" s="9"/>
      <c r="C7" s="15"/>
      <c r="D7" s="2"/>
      <c r="E7" s="14"/>
      <c r="F7" s="2"/>
      <c r="G7" s="14"/>
      <c r="H7" s="2"/>
      <c r="I7" s="4"/>
      <c r="J7" s="5"/>
      <c r="K7" s="4"/>
      <c r="L7" s="7"/>
    </row>
    <row r="8" spans="1:12" s="8" customFormat="1" x14ac:dyDescent="0.25">
      <c r="A8" s="9"/>
      <c r="B8" s="9"/>
      <c r="C8" s="15"/>
      <c r="D8" s="2"/>
      <c r="E8" s="14"/>
      <c r="F8" s="2"/>
      <c r="G8" s="14"/>
      <c r="H8" s="2"/>
      <c r="I8" s="4"/>
      <c r="J8" s="17"/>
      <c r="K8" s="4"/>
      <c r="L8" s="7"/>
    </row>
    <row r="9" spans="1:12" s="8" customFormat="1" x14ac:dyDescent="0.25">
      <c r="A9" s="9"/>
      <c r="B9" s="9"/>
      <c r="C9" s="15"/>
      <c r="D9" s="2"/>
      <c r="E9" s="14"/>
      <c r="F9" s="2"/>
      <c r="G9" s="14"/>
      <c r="H9" s="2"/>
      <c r="I9" s="4"/>
      <c r="J9" s="17"/>
      <c r="K9" s="4"/>
      <c r="L9" s="7"/>
    </row>
    <row r="10" spans="1:12" s="8" customFormat="1" x14ac:dyDescent="0.25">
      <c r="A10" s="9"/>
      <c r="B10" s="9"/>
      <c r="C10" s="15"/>
      <c r="D10" s="2"/>
      <c r="E10" s="14"/>
      <c r="F10" s="2"/>
      <c r="G10" s="14"/>
      <c r="H10" s="2"/>
      <c r="I10" s="4"/>
      <c r="J10" s="17"/>
      <c r="K10" s="4"/>
      <c r="L10" s="7"/>
    </row>
    <row r="11" spans="1:12" s="8" customFormat="1" x14ac:dyDescent="0.25">
      <c r="A11" s="9"/>
      <c r="B11" s="9"/>
      <c r="C11" s="15"/>
      <c r="D11" s="6"/>
      <c r="E11" s="5"/>
      <c r="F11" s="6"/>
      <c r="G11" s="5"/>
      <c r="H11" s="6"/>
      <c r="I11" s="3"/>
      <c r="J11" s="5"/>
      <c r="K11" s="3"/>
      <c r="L11" s="7"/>
    </row>
    <row r="12" spans="1:12" s="8" customFormat="1" x14ac:dyDescent="0.25">
      <c r="A12" s="9"/>
      <c r="B12" s="9"/>
      <c r="C12" s="15"/>
      <c r="D12" s="2"/>
      <c r="E12" s="14"/>
      <c r="F12" s="2"/>
      <c r="G12" s="14"/>
      <c r="H12" s="2"/>
      <c r="I12" s="3"/>
      <c r="J12" s="5"/>
      <c r="K12" s="3"/>
      <c r="L12" s="7"/>
    </row>
    <row r="13" spans="1:12" s="8" customFormat="1" x14ac:dyDescent="0.25">
      <c r="A13" s="9"/>
      <c r="B13" s="9"/>
      <c r="C13" s="15"/>
      <c r="D13" s="2"/>
      <c r="E13" s="14"/>
      <c r="F13" s="2"/>
      <c r="G13" s="14"/>
      <c r="H13" s="2"/>
      <c r="I13" s="3"/>
      <c r="J13" s="5"/>
      <c r="K13" s="3"/>
      <c r="L13" s="7"/>
    </row>
    <row r="14" spans="1:12" s="8" customFormat="1" x14ac:dyDescent="0.25">
      <c r="A14" s="9"/>
      <c r="B14" s="9"/>
      <c r="C14" s="15"/>
      <c r="D14" s="2"/>
      <c r="E14" s="14"/>
      <c r="F14" s="2"/>
      <c r="G14" s="14"/>
      <c r="H14" s="2"/>
      <c r="I14" s="3"/>
      <c r="J14" s="5"/>
      <c r="K14" s="3"/>
      <c r="L14" s="7"/>
    </row>
    <row r="15" spans="1:12" s="8" customFormat="1" x14ac:dyDescent="0.25">
      <c r="A15" s="9"/>
      <c r="B15" s="9"/>
      <c r="C15" s="15"/>
      <c r="D15" s="2"/>
      <c r="E15" s="14"/>
      <c r="F15" s="2"/>
      <c r="G15" s="14"/>
      <c r="H15" s="2"/>
      <c r="I15" s="3"/>
      <c r="J15" s="5"/>
      <c r="K15" s="3"/>
      <c r="L15" s="7"/>
    </row>
    <row r="16" spans="1:12" s="8" customFormat="1" x14ac:dyDescent="0.25">
      <c r="A16" s="9"/>
      <c r="B16" s="9"/>
      <c r="C16" s="15"/>
      <c r="D16" s="2"/>
      <c r="E16" s="14"/>
      <c r="F16" s="2"/>
      <c r="G16" s="14"/>
      <c r="H16" s="2"/>
      <c r="I16" s="3"/>
      <c r="J16" s="5"/>
      <c r="K16" s="3"/>
      <c r="L16" s="7"/>
    </row>
    <row r="17" spans="1:12" s="8" customFormat="1" x14ac:dyDescent="0.25">
      <c r="A17" s="9"/>
      <c r="B17" s="9"/>
      <c r="C17" s="15"/>
      <c r="D17" s="2"/>
      <c r="E17" s="14"/>
      <c r="F17" s="2"/>
      <c r="G17" s="14"/>
      <c r="H17" s="2"/>
      <c r="I17" s="3"/>
      <c r="J17" s="18"/>
      <c r="K17" s="3"/>
      <c r="L17" s="7"/>
    </row>
    <row r="18" spans="1:12" s="8" customFormat="1" x14ac:dyDescent="0.25">
      <c r="A18" s="9"/>
      <c r="B18" s="9"/>
      <c r="C18" s="15"/>
      <c r="D18" s="2"/>
      <c r="E18" s="14"/>
      <c r="F18" s="2"/>
      <c r="G18" s="14"/>
      <c r="H18" s="2"/>
      <c r="I18" s="3"/>
      <c r="J18" s="5"/>
      <c r="K18" s="9"/>
      <c r="L18" s="7"/>
    </row>
    <row r="19" spans="1:12" s="8" customFormat="1" x14ac:dyDescent="0.25">
      <c r="A19" s="9"/>
      <c r="B19" s="9"/>
      <c r="C19" s="15"/>
      <c r="D19" s="2"/>
      <c r="E19" s="14"/>
      <c r="F19" s="2"/>
      <c r="G19" s="14"/>
      <c r="H19" s="2"/>
      <c r="I19" s="3"/>
      <c r="J19" s="17"/>
      <c r="K19" s="3"/>
      <c r="L19" s="7"/>
    </row>
    <row r="20" spans="1:12" s="8" customFormat="1" x14ac:dyDescent="0.25">
      <c r="A20" s="9"/>
      <c r="B20" s="9"/>
      <c r="C20" s="15"/>
      <c r="D20" s="2"/>
      <c r="E20" s="14"/>
      <c r="F20" s="2"/>
      <c r="G20" s="14"/>
      <c r="H20" s="2"/>
      <c r="I20" s="3"/>
      <c r="J20" s="17"/>
      <c r="K20" s="3"/>
      <c r="L20" s="7"/>
    </row>
    <row r="21" spans="1:12" s="8" customFormat="1" x14ac:dyDescent="0.25">
      <c r="A21" s="9"/>
      <c r="B21" s="9"/>
      <c r="C21" s="15"/>
      <c r="D21" s="2"/>
      <c r="E21" s="14"/>
      <c r="F21" s="2"/>
      <c r="G21" s="14"/>
      <c r="H21" s="2"/>
      <c r="I21" s="3"/>
      <c r="J21" s="17"/>
      <c r="K21" s="3"/>
      <c r="L21" s="7"/>
    </row>
    <row r="22" spans="1:12" s="8" customFormat="1" x14ac:dyDescent="0.25">
      <c r="A22" s="9"/>
      <c r="B22" s="9"/>
      <c r="C22" s="15"/>
      <c r="D22" s="2"/>
      <c r="E22" s="15"/>
      <c r="F22" s="10"/>
      <c r="G22" s="15"/>
      <c r="H22" s="10"/>
      <c r="I22" s="11"/>
      <c r="J22" s="15"/>
      <c r="K22" s="9"/>
      <c r="L22" s="7"/>
    </row>
    <row r="23" spans="1:12" s="8" customFormat="1" x14ac:dyDescent="0.25">
      <c r="A23" s="9"/>
      <c r="B23" s="9"/>
      <c r="C23" s="15"/>
      <c r="D23" s="2"/>
      <c r="E23" s="15"/>
      <c r="F23" s="10"/>
      <c r="G23" s="15"/>
      <c r="H23" s="10"/>
      <c r="I23" s="11"/>
      <c r="J23" s="15"/>
      <c r="K23" s="11"/>
      <c r="L23" s="7"/>
    </row>
  </sheetData>
  <mergeCells count="1">
    <mergeCell ref="A1:L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2DDC-2478-4272-9CEB-B7FE5AC4C7C1}">
  <dimension ref="A1:B57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69.42578125" customWidth="1"/>
    <col min="2" max="2" width="12.85546875" style="26" bestFit="1" customWidth="1"/>
  </cols>
  <sheetData>
    <row r="1" spans="1:2" x14ac:dyDescent="0.25">
      <c r="A1" s="59" t="s">
        <v>523</v>
      </c>
      <c r="B1" s="59" t="s">
        <v>482</v>
      </c>
    </row>
    <row r="2" spans="1:2" x14ac:dyDescent="0.25">
      <c r="A2" s="15" t="s">
        <v>112</v>
      </c>
      <c r="B2" s="60" t="s">
        <v>459</v>
      </c>
    </row>
    <row r="3" spans="1:2" x14ac:dyDescent="0.25">
      <c r="A3" s="15" t="s">
        <v>15</v>
      </c>
      <c r="B3" s="60" t="s">
        <v>483</v>
      </c>
    </row>
    <row r="4" spans="1:2" x14ac:dyDescent="0.25">
      <c r="A4" s="15" t="s">
        <v>76</v>
      </c>
      <c r="B4" s="60" t="s">
        <v>461</v>
      </c>
    </row>
    <row r="5" spans="1:2" x14ac:dyDescent="0.25">
      <c r="A5" s="15" t="s">
        <v>265</v>
      </c>
      <c r="B5" s="60" t="s">
        <v>462</v>
      </c>
    </row>
    <row r="6" spans="1:2" x14ac:dyDescent="0.25">
      <c r="A6" s="15" t="s">
        <v>311</v>
      </c>
      <c r="B6" s="60" t="s">
        <v>484</v>
      </c>
    </row>
    <row r="7" spans="1:2" x14ac:dyDescent="0.25">
      <c r="A7" s="15" t="s">
        <v>42</v>
      </c>
      <c r="B7" s="60" t="s">
        <v>460</v>
      </c>
    </row>
    <row r="8" spans="1:2" x14ac:dyDescent="0.25">
      <c r="A8" s="15" t="s">
        <v>162</v>
      </c>
      <c r="B8" s="60" t="s">
        <v>485</v>
      </c>
    </row>
    <row r="9" spans="1:2" x14ac:dyDescent="0.25">
      <c r="A9" s="15" t="s">
        <v>147</v>
      </c>
      <c r="B9" s="60" t="s">
        <v>486</v>
      </c>
    </row>
    <row r="10" spans="1:2" x14ac:dyDescent="0.25">
      <c r="A10" s="15" t="s">
        <v>320</v>
      </c>
      <c r="B10" s="60" t="s">
        <v>487</v>
      </c>
    </row>
    <row r="11" spans="1:2" x14ac:dyDescent="0.25">
      <c r="A11" s="15" t="s">
        <v>69</v>
      </c>
      <c r="B11" s="60">
        <v>10</v>
      </c>
    </row>
    <row r="12" spans="1:2" x14ac:dyDescent="0.25">
      <c r="A12" s="15" t="s">
        <v>50</v>
      </c>
      <c r="B12" s="60">
        <v>11</v>
      </c>
    </row>
    <row r="13" spans="1:2" x14ac:dyDescent="0.25">
      <c r="A13" s="15" t="s">
        <v>300</v>
      </c>
      <c r="B13" s="60">
        <v>12</v>
      </c>
    </row>
    <row r="14" spans="1:2" x14ac:dyDescent="0.25">
      <c r="A14" s="15" t="s">
        <v>332</v>
      </c>
      <c r="B14" s="60">
        <v>13</v>
      </c>
    </row>
    <row r="15" spans="1:2" x14ac:dyDescent="0.25">
      <c r="A15" s="15" t="s">
        <v>434</v>
      </c>
      <c r="B15" s="60">
        <v>14</v>
      </c>
    </row>
    <row r="16" spans="1:2" x14ac:dyDescent="0.25">
      <c r="A16" s="15" t="s">
        <v>342</v>
      </c>
      <c r="B16" s="60">
        <v>15</v>
      </c>
    </row>
    <row r="17" spans="1:2" x14ac:dyDescent="0.25">
      <c r="A17" s="15" t="s">
        <v>71</v>
      </c>
      <c r="B17" s="60">
        <v>16</v>
      </c>
    </row>
    <row r="18" spans="1:2" x14ac:dyDescent="0.25">
      <c r="A18" s="15" t="s">
        <v>33</v>
      </c>
      <c r="B18" s="60">
        <v>17</v>
      </c>
    </row>
    <row r="19" spans="1:2" x14ac:dyDescent="0.25">
      <c r="A19" s="15" t="s">
        <v>120</v>
      </c>
      <c r="B19" s="60">
        <v>18</v>
      </c>
    </row>
    <row r="20" spans="1:2" x14ac:dyDescent="0.25">
      <c r="A20" s="15" t="s">
        <v>416</v>
      </c>
      <c r="B20" s="60">
        <v>19</v>
      </c>
    </row>
    <row r="21" spans="1:2" x14ac:dyDescent="0.25">
      <c r="A21" s="15" t="s">
        <v>164</v>
      </c>
      <c r="B21" s="60">
        <v>20</v>
      </c>
    </row>
    <row r="22" spans="1:2" x14ac:dyDescent="0.25">
      <c r="A22" s="15" t="s">
        <v>206</v>
      </c>
      <c r="B22" s="60">
        <v>21</v>
      </c>
    </row>
    <row r="23" spans="1:2" x14ac:dyDescent="0.25">
      <c r="A23" s="15" t="s">
        <v>390</v>
      </c>
      <c r="B23" s="60">
        <v>22</v>
      </c>
    </row>
    <row r="24" spans="1:2" x14ac:dyDescent="0.25">
      <c r="A24" s="15" t="s">
        <v>347</v>
      </c>
      <c r="B24" s="60">
        <v>23</v>
      </c>
    </row>
    <row r="25" spans="1:2" x14ac:dyDescent="0.25">
      <c r="A25" s="15" t="s">
        <v>18</v>
      </c>
      <c r="B25" s="60">
        <v>24</v>
      </c>
    </row>
    <row r="26" spans="1:2" x14ac:dyDescent="0.25">
      <c r="A26" s="15" t="s">
        <v>110</v>
      </c>
      <c r="B26" s="60">
        <v>25</v>
      </c>
    </row>
    <row r="27" spans="1:2" x14ac:dyDescent="0.25">
      <c r="A27" s="15" t="s">
        <v>348</v>
      </c>
      <c r="B27" s="60">
        <v>26</v>
      </c>
    </row>
    <row r="28" spans="1:2" x14ac:dyDescent="0.25">
      <c r="A28" s="15" t="s">
        <v>373</v>
      </c>
      <c r="B28" s="60">
        <v>27</v>
      </c>
    </row>
    <row r="29" spans="1:2" ht="30" x14ac:dyDescent="0.25">
      <c r="A29" s="15" t="s">
        <v>20</v>
      </c>
      <c r="B29" s="60">
        <v>28</v>
      </c>
    </row>
    <row r="30" spans="1:2" x14ac:dyDescent="0.25">
      <c r="A30" s="15" t="s">
        <v>53</v>
      </c>
      <c r="B30" s="60">
        <v>29</v>
      </c>
    </row>
    <row r="31" spans="1:2" x14ac:dyDescent="0.25">
      <c r="A31" s="15" t="s">
        <v>276</v>
      </c>
      <c r="B31" s="60">
        <v>30</v>
      </c>
    </row>
    <row r="32" spans="1:2" x14ac:dyDescent="0.25">
      <c r="A32" s="15" t="s">
        <v>351</v>
      </c>
      <c r="B32" s="60">
        <v>31</v>
      </c>
    </row>
    <row r="33" spans="1:2" x14ac:dyDescent="0.25">
      <c r="A33" s="15" t="s">
        <v>404</v>
      </c>
      <c r="B33" s="60">
        <v>32</v>
      </c>
    </row>
    <row r="34" spans="1:2" x14ac:dyDescent="0.25">
      <c r="A34" s="15" t="s">
        <v>435</v>
      </c>
      <c r="B34" s="60">
        <v>33</v>
      </c>
    </row>
    <row r="35" spans="1:2" x14ac:dyDescent="0.25">
      <c r="A35" s="15" t="s">
        <v>386</v>
      </c>
      <c r="B35" s="60">
        <v>34</v>
      </c>
    </row>
    <row r="36" spans="1:2" x14ac:dyDescent="0.25">
      <c r="A36" s="15" t="s">
        <v>21</v>
      </c>
      <c r="B36" s="60">
        <v>35</v>
      </c>
    </row>
    <row r="37" spans="1:2" x14ac:dyDescent="0.25">
      <c r="A37" s="15" t="s">
        <v>417</v>
      </c>
      <c r="B37" s="60">
        <v>36</v>
      </c>
    </row>
    <row r="38" spans="1:2" x14ac:dyDescent="0.25">
      <c r="A38" s="15" t="s">
        <v>436</v>
      </c>
      <c r="B38" s="60">
        <v>37</v>
      </c>
    </row>
    <row r="39" spans="1:2" x14ac:dyDescent="0.25">
      <c r="A39" s="15" t="s">
        <v>428</v>
      </c>
      <c r="B39" s="60">
        <v>38</v>
      </c>
    </row>
    <row r="40" spans="1:2" x14ac:dyDescent="0.25">
      <c r="A40" s="15" t="s">
        <v>405</v>
      </c>
      <c r="B40" s="60">
        <v>39</v>
      </c>
    </row>
    <row r="41" spans="1:2" x14ac:dyDescent="0.25">
      <c r="A41" s="15" t="s">
        <v>145</v>
      </c>
      <c r="B41" s="60">
        <v>40</v>
      </c>
    </row>
    <row r="42" spans="1:2" x14ac:dyDescent="0.25">
      <c r="A42" s="15" t="s">
        <v>72</v>
      </c>
      <c r="B42" s="60">
        <v>41</v>
      </c>
    </row>
    <row r="43" spans="1:2" x14ac:dyDescent="0.25">
      <c r="A43" s="15" t="s">
        <v>353</v>
      </c>
      <c r="B43" s="60">
        <v>42</v>
      </c>
    </row>
    <row r="44" spans="1:2" x14ac:dyDescent="0.25">
      <c r="A44" s="15" t="s">
        <v>356</v>
      </c>
      <c r="B44" s="60">
        <v>43</v>
      </c>
    </row>
    <row r="45" spans="1:2" x14ac:dyDescent="0.25">
      <c r="A45" s="15" t="s">
        <v>167</v>
      </c>
      <c r="B45" s="60">
        <v>44</v>
      </c>
    </row>
    <row r="46" spans="1:2" x14ac:dyDescent="0.25">
      <c r="A46" s="15" t="s">
        <v>35</v>
      </c>
      <c r="B46" s="60">
        <v>45</v>
      </c>
    </row>
    <row r="47" spans="1:2" x14ac:dyDescent="0.25">
      <c r="A47" s="15" t="s">
        <v>358</v>
      </c>
      <c r="B47" s="60">
        <v>46</v>
      </c>
    </row>
    <row r="48" spans="1:2" x14ac:dyDescent="0.25">
      <c r="A48" s="15" t="s">
        <v>412</v>
      </c>
      <c r="B48" s="60">
        <v>47</v>
      </c>
    </row>
    <row r="49" spans="1:2" x14ac:dyDescent="0.25">
      <c r="A49" s="15" t="s">
        <v>359</v>
      </c>
      <c r="B49" s="60">
        <v>48</v>
      </c>
    </row>
    <row r="50" spans="1:2" x14ac:dyDescent="0.25">
      <c r="A50" s="15" t="s">
        <v>37</v>
      </c>
      <c r="B50" s="60">
        <v>49</v>
      </c>
    </row>
    <row r="51" spans="1:2" x14ac:dyDescent="0.25">
      <c r="A51" s="15" t="s">
        <v>24</v>
      </c>
      <c r="B51" s="60">
        <v>50</v>
      </c>
    </row>
    <row r="52" spans="1:2" x14ac:dyDescent="0.25">
      <c r="A52" s="15" t="s">
        <v>82</v>
      </c>
      <c r="B52" s="60">
        <v>51</v>
      </c>
    </row>
    <row r="53" spans="1:2" x14ac:dyDescent="0.25">
      <c r="A53" s="15" t="s">
        <v>218</v>
      </c>
      <c r="B53" s="60">
        <v>52</v>
      </c>
    </row>
    <row r="54" spans="1:2" x14ac:dyDescent="0.25">
      <c r="A54" s="15" t="s">
        <v>289</v>
      </c>
      <c r="B54" s="60">
        <v>53</v>
      </c>
    </row>
    <row r="55" spans="1:2" x14ac:dyDescent="0.25">
      <c r="A55" s="15" t="s">
        <v>26</v>
      </c>
      <c r="B55" s="60">
        <v>54</v>
      </c>
    </row>
    <row r="56" spans="1:2" x14ac:dyDescent="0.25">
      <c r="A56" s="15" t="s">
        <v>57</v>
      </c>
      <c r="B56" s="60">
        <v>55</v>
      </c>
    </row>
    <row r="57" spans="1:2" x14ac:dyDescent="0.25">
      <c r="A57" s="15" t="s">
        <v>142</v>
      </c>
      <c r="B57" s="60">
        <v>56</v>
      </c>
    </row>
  </sheetData>
  <autoFilter ref="A1:B57" xr:uid="{72661230-C5C7-4C6B-B786-55BE7CA687FC}"/>
  <pageMargins left="0.7" right="0.7" top="0.75" bottom="0.75" header="0.3" footer="0.3"/>
  <ignoredErrors>
    <ignoredError sqref="B2:B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61230-C5C7-4C6B-B786-55BE7CA687FC}">
  <dimension ref="A1:F115"/>
  <sheetViews>
    <sheetView workbookViewId="0">
      <selection sqref="A1:C6"/>
    </sheetView>
  </sheetViews>
  <sheetFormatPr baseColWidth="10" defaultColWidth="11.42578125" defaultRowHeight="15" x14ac:dyDescent="0.25"/>
  <cols>
    <col min="1" max="1" width="69.42578125" customWidth="1"/>
    <col min="2" max="2" width="11.42578125" style="26" customWidth="1"/>
    <col min="3" max="4" width="14.42578125" customWidth="1"/>
  </cols>
  <sheetData>
    <row r="1" spans="1:6" x14ac:dyDescent="0.25">
      <c r="A1" t="s">
        <v>525</v>
      </c>
      <c r="C1" t="s">
        <v>526</v>
      </c>
      <c r="D1" t="s">
        <v>527</v>
      </c>
    </row>
    <row r="2" spans="1:6" x14ac:dyDescent="0.25">
      <c r="A2" s="15" t="s">
        <v>112</v>
      </c>
      <c r="B2" s="25" t="s">
        <v>459</v>
      </c>
      <c r="C2" t="s">
        <v>528</v>
      </c>
      <c r="D2" t="s">
        <v>528</v>
      </c>
      <c r="F2" s="53"/>
    </row>
    <row r="3" spans="1:6" x14ac:dyDescent="0.25">
      <c r="A3" s="15" t="s">
        <v>15</v>
      </c>
      <c r="B3" s="25" t="s">
        <v>483</v>
      </c>
      <c r="C3" t="s">
        <v>528</v>
      </c>
      <c r="D3" t="s">
        <v>528</v>
      </c>
      <c r="F3" s="54"/>
    </row>
    <row r="4" spans="1:6" x14ac:dyDescent="0.25">
      <c r="A4" s="15" t="s">
        <v>529</v>
      </c>
      <c r="C4" t="s">
        <v>528</v>
      </c>
      <c r="D4" t="s">
        <v>530</v>
      </c>
      <c r="F4" s="46"/>
    </row>
    <row r="5" spans="1:6" x14ac:dyDescent="0.25">
      <c r="A5" s="15" t="s">
        <v>531</v>
      </c>
      <c r="C5" t="s">
        <v>528</v>
      </c>
      <c r="D5" t="s">
        <v>530</v>
      </c>
      <c r="F5" s="51"/>
    </row>
    <row r="6" spans="1:6" x14ac:dyDescent="0.25">
      <c r="A6" s="15" t="s">
        <v>76</v>
      </c>
      <c r="B6" s="25" t="s">
        <v>461</v>
      </c>
      <c r="C6" t="s">
        <v>528</v>
      </c>
      <c r="D6" t="s">
        <v>528</v>
      </c>
      <c r="F6" s="54"/>
    </row>
    <row r="7" spans="1:6" x14ac:dyDescent="0.25">
      <c r="A7" s="15" t="s">
        <v>532</v>
      </c>
      <c r="C7" t="s">
        <v>528</v>
      </c>
      <c r="D7" t="s">
        <v>530</v>
      </c>
      <c r="F7" s="54"/>
    </row>
    <row r="8" spans="1:6" x14ac:dyDescent="0.25">
      <c r="A8" s="15" t="s">
        <v>265</v>
      </c>
      <c r="B8" s="25" t="s">
        <v>462</v>
      </c>
      <c r="C8" t="s">
        <v>533</v>
      </c>
      <c r="D8" t="s">
        <v>534</v>
      </c>
      <c r="F8" s="46"/>
    </row>
    <row r="9" spans="1:6" x14ac:dyDescent="0.25">
      <c r="A9" s="15" t="s">
        <v>311</v>
      </c>
      <c r="B9" s="25" t="s">
        <v>484</v>
      </c>
      <c r="C9" t="s">
        <v>528</v>
      </c>
      <c r="D9" t="s">
        <v>528</v>
      </c>
      <c r="F9" s="54"/>
    </row>
    <row r="10" spans="1:6" x14ac:dyDescent="0.25">
      <c r="A10" s="15" t="s">
        <v>311</v>
      </c>
      <c r="C10" t="s">
        <v>528</v>
      </c>
      <c r="D10" t="s">
        <v>530</v>
      </c>
      <c r="F10" s="54"/>
    </row>
    <row r="11" spans="1:6" x14ac:dyDescent="0.25">
      <c r="A11" s="15" t="s">
        <v>42</v>
      </c>
      <c r="B11" s="25" t="s">
        <v>460</v>
      </c>
      <c r="C11" t="s">
        <v>528</v>
      </c>
      <c r="D11" t="s">
        <v>528</v>
      </c>
      <c r="F11" s="46"/>
    </row>
    <row r="12" spans="1:6" x14ac:dyDescent="0.25">
      <c r="A12" s="15" t="s">
        <v>535</v>
      </c>
      <c r="C12" t="s">
        <v>528</v>
      </c>
      <c r="D12" t="s">
        <v>530</v>
      </c>
      <c r="F12" s="54"/>
    </row>
    <row r="13" spans="1:6" x14ac:dyDescent="0.25">
      <c r="A13" s="15" t="s">
        <v>524</v>
      </c>
      <c r="C13" t="s">
        <v>528</v>
      </c>
      <c r="D13" t="s">
        <v>528</v>
      </c>
      <c r="F13" s="54"/>
    </row>
    <row r="14" spans="1:6" x14ac:dyDescent="0.25">
      <c r="A14" s="15" t="s">
        <v>147</v>
      </c>
      <c r="B14" s="25" t="s">
        <v>486</v>
      </c>
      <c r="C14" t="s">
        <v>533</v>
      </c>
      <c r="D14" t="s">
        <v>534</v>
      </c>
      <c r="F14" s="46"/>
    </row>
    <row r="15" spans="1:6" x14ac:dyDescent="0.25">
      <c r="A15" s="15" t="s">
        <v>320</v>
      </c>
      <c r="B15" s="25" t="s">
        <v>487</v>
      </c>
      <c r="C15" t="s">
        <v>528</v>
      </c>
      <c r="D15" t="s">
        <v>528</v>
      </c>
      <c r="F15" s="54"/>
    </row>
    <row r="16" spans="1:6" x14ac:dyDescent="0.25">
      <c r="A16" s="15" t="s">
        <v>69</v>
      </c>
      <c r="B16" s="26">
        <v>10</v>
      </c>
      <c r="C16" t="s">
        <v>528</v>
      </c>
      <c r="D16" t="s">
        <v>528</v>
      </c>
      <c r="F16" s="49"/>
    </row>
    <row r="17" spans="1:6" x14ac:dyDescent="0.25">
      <c r="A17" s="15" t="s">
        <v>536</v>
      </c>
      <c r="C17" t="s">
        <v>528</v>
      </c>
      <c r="D17" t="s">
        <v>530</v>
      </c>
      <c r="F17" s="46"/>
    </row>
    <row r="18" spans="1:6" x14ac:dyDescent="0.25">
      <c r="A18" s="15" t="s">
        <v>537</v>
      </c>
      <c r="C18" t="s">
        <v>528</v>
      </c>
      <c r="D18" t="s">
        <v>530</v>
      </c>
      <c r="F18" s="54"/>
    </row>
    <row r="19" spans="1:6" x14ac:dyDescent="0.25">
      <c r="A19" s="15" t="s">
        <v>50</v>
      </c>
      <c r="B19" s="26">
        <v>11</v>
      </c>
      <c r="C19" t="s">
        <v>528</v>
      </c>
      <c r="D19" t="s">
        <v>528</v>
      </c>
      <c r="F19" s="46"/>
    </row>
    <row r="20" spans="1:6" x14ac:dyDescent="0.25">
      <c r="A20" s="15" t="s">
        <v>538</v>
      </c>
      <c r="C20" t="s">
        <v>528</v>
      </c>
      <c r="D20" t="s">
        <v>530</v>
      </c>
      <c r="F20" s="54"/>
    </row>
    <row r="21" spans="1:6" x14ac:dyDescent="0.25">
      <c r="A21" s="15" t="s">
        <v>300</v>
      </c>
      <c r="B21" s="26">
        <v>12</v>
      </c>
      <c r="C21" t="s">
        <v>533</v>
      </c>
      <c r="D21" t="s">
        <v>534</v>
      </c>
      <c r="F21" s="46"/>
    </row>
    <row r="22" spans="1:6" x14ac:dyDescent="0.25">
      <c r="A22" s="15" t="s">
        <v>332</v>
      </c>
      <c r="B22" s="26">
        <v>13</v>
      </c>
      <c r="C22" t="s">
        <v>528</v>
      </c>
      <c r="D22" t="s">
        <v>528</v>
      </c>
      <c r="F22" s="54"/>
    </row>
    <row r="23" spans="1:6" x14ac:dyDescent="0.25">
      <c r="A23" s="15" t="s">
        <v>434</v>
      </c>
      <c r="B23" s="26">
        <v>14</v>
      </c>
      <c r="C23" t="s">
        <v>533</v>
      </c>
      <c r="D23" t="s">
        <v>534</v>
      </c>
      <c r="F23" s="49"/>
    </row>
    <row r="24" spans="1:6" x14ac:dyDescent="0.25">
      <c r="A24" s="15" t="s">
        <v>342</v>
      </c>
      <c r="B24" s="26">
        <v>15</v>
      </c>
      <c r="C24" t="s">
        <v>533</v>
      </c>
      <c r="D24" t="s">
        <v>534</v>
      </c>
      <c r="F24" s="54"/>
    </row>
    <row r="25" spans="1:6" x14ac:dyDescent="0.25">
      <c r="A25" s="15" t="s">
        <v>539</v>
      </c>
      <c r="C25" t="s">
        <v>528</v>
      </c>
      <c r="D25" t="s">
        <v>530</v>
      </c>
      <c r="F25" s="54"/>
    </row>
    <row r="26" spans="1:6" x14ac:dyDescent="0.25">
      <c r="A26" s="15" t="s">
        <v>540</v>
      </c>
      <c r="C26" t="s">
        <v>528</v>
      </c>
      <c r="D26" t="s">
        <v>530</v>
      </c>
      <c r="F26" s="54"/>
    </row>
    <row r="27" spans="1:6" x14ac:dyDescent="0.25">
      <c r="A27" s="15" t="s">
        <v>71</v>
      </c>
      <c r="B27" s="26">
        <v>16</v>
      </c>
      <c r="C27" t="s">
        <v>528</v>
      </c>
      <c r="D27" t="s">
        <v>528</v>
      </c>
      <c r="F27" s="54"/>
    </row>
    <row r="28" spans="1:6" x14ac:dyDescent="0.25">
      <c r="A28" s="15" t="s">
        <v>33</v>
      </c>
      <c r="B28" s="26">
        <v>17</v>
      </c>
      <c r="C28" t="s">
        <v>528</v>
      </c>
      <c r="D28" t="s">
        <v>528</v>
      </c>
      <c r="F28" s="48"/>
    </row>
    <row r="29" spans="1:6" x14ac:dyDescent="0.25">
      <c r="A29" s="15" t="s">
        <v>541</v>
      </c>
      <c r="C29" t="s">
        <v>528</v>
      </c>
      <c r="D29" t="s">
        <v>530</v>
      </c>
      <c r="F29" s="53"/>
    </row>
    <row r="30" spans="1:6" x14ac:dyDescent="0.25">
      <c r="A30" s="15" t="s">
        <v>120</v>
      </c>
      <c r="B30" s="26">
        <v>18</v>
      </c>
      <c r="C30" t="s">
        <v>528</v>
      </c>
      <c r="D30" t="s">
        <v>528</v>
      </c>
      <c r="F30" s="52"/>
    </row>
    <row r="31" spans="1:6" x14ac:dyDescent="0.25">
      <c r="A31" s="15" t="s">
        <v>416</v>
      </c>
      <c r="B31" s="26">
        <v>19</v>
      </c>
      <c r="C31" t="s">
        <v>528</v>
      </c>
      <c r="D31" t="s">
        <v>528</v>
      </c>
      <c r="F31" s="54"/>
    </row>
    <row r="32" spans="1:6" x14ac:dyDescent="0.25">
      <c r="A32" s="15" t="s">
        <v>164</v>
      </c>
      <c r="B32" s="26">
        <v>20</v>
      </c>
      <c r="C32" t="s">
        <v>528</v>
      </c>
      <c r="D32" t="s">
        <v>528</v>
      </c>
      <c r="F32" s="46"/>
    </row>
    <row r="33" spans="1:6" x14ac:dyDescent="0.25">
      <c r="A33" s="15" t="s">
        <v>206</v>
      </c>
      <c r="B33" s="26">
        <v>21</v>
      </c>
      <c r="C33" t="s">
        <v>528</v>
      </c>
      <c r="D33" t="s">
        <v>528</v>
      </c>
      <c r="F33" s="52"/>
    </row>
    <row r="34" spans="1:6" x14ac:dyDescent="0.25">
      <c r="A34" s="15" t="s">
        <v>542</v>
      </c>
      <c r="C34" t="s">
        <v>528</v>
      </c>
      <c r="D34" t="s">
        <v>530</v>
      </c>
      <c r="F34" s="49"/>
    </row>
    <row r="35" spans="1:6" x14ac:dyDescent="0.25">
      <c r="A35" s="15" t="s">
        <v>543</v>
      </c>
      <c r="C35" t="s">
        <v>528</v>
      </c>
      <c r="D35" t="s">
        <v>530</v>
      </c>
      <c r="F35" s="46"/>
    </row>
    <row r="36" spans="1:6" x14ac:dyDescent="0.25">
      <c r="A36" s="15" t="s">
        <v>544</v>
      </c>
      <c r="C36" t="s">
        <v>528</v>
      </c>
      <c r="D36" t="s">
        <v>530</v>
      </c>
      <c r="F36" s="47"/>
    </row>
    <row r="37" spans="1:6" x14ac:dyDescent="0.25">
      <c r="A37" s="15" t="s">
        <v>545</v>
      </c>
      <c r="C37" t="s">
        <v>528</v>
      </c>
      <c r="D37" t="s">
        <v>530</v>
      </c>
      <c r="F37" s="52"/>
    </row>
    <row r="38" spans="1:6" x14ac:dyDescent="0.25">
      <c r="A38" s="15" t="s">
        <v>390</v>
      </c>
      <c r="B38" s="26">
        <v>22</v>
      </c>
      <c r="C38" t="s">
        <v>528</v>
      </c>
      <c r="D38" t="s">
        <v>528</v>
      </c>
      <c r="F38" s="46"/>
    </row>
    <row r="39" spans="1:6" x14ac:dyDescent="0.25">
      <c r="A39" s="15" t="s">
        <v>347</v>
      </c>
      <c r="B39" s="26">
        <v>23</v>
      </c>
      <c r="C39" t="s">
        <v>528</v>
      </c>
      <c r="D39" t="s">
        <v>528</v>
      </c>
      <c r="F39" s="46"/>
    </row>
    <row r="40" spans="1:6" x14ac:dyDescent="0.25">
      <c r="A40" s="15" t="s">
        <v>546</v>
      </c>
      <c r="C40" t="s">
        <v>528</v>
      </c>
      <c r="D40" t="s">
        <v>530</v>
      </c>
      <c r="F40" s="54"/>
    </row>
    <row r="41" spans="1:6" x14ac:dyDescent="0.25">
      <c r="A41" s="15" t="s">
        <v>18</v>
      </c>
      <c r="B41" s="26">
        <v>24</v>
      </c>
      <c r="C41" t="s">
        <v>528</v>
      </c>
      <c r="D41" t="s">
        <v>528</v>
      </c>
      <c r="F41" s="54"/>
    </row>
    <row r="42" spans="1:6" x14ac:dyDescent="0.25">
      <c r="A42" s="15" t="s">
        <v>547</v>
      </c>
      <c r="C42" t="s">
        <v>528</v>
      </c>
      <c r="D42" t="s">
        <v>530</v>
      </c>
      <c r="F42" s="52"/>
    </row>
    <row r="43" spans="1:6" x14ac:dyDescent="0.25">
      <c r="A43" s="15" t="s">
        <v>110</v>
      </c>
      <c r="B43" s="26">
        <v>25</v>
      </c>
      <c r="C43" t="s">
        <v>533</v>
      </c>
      <c r="D43" t="s">
        <v>534</v>
      </c>
      <c r="F43" s="54"/>
    </row>
    <row r="44" spans="1:6" x14ac:dyDescent="0.25">
      <c r="A44" s="15" t="s">
        <v>348</v>
      </c>
      <c r="B44" s="26">
        <v>26</v>
      </c>
      <c r="C44" t="s">
        <v>528</v>
      </c>
      <c r="D44" t="s">
        <v>528</v>
      </c>
      <c r="F44" s="45"/>
    </row>
    <row r="45" spans="1:6" x14ac:dyDescent="0.25">
      <c r="A45" s="15" t="s">
        <v>548</v>
      </c>
      <c r="C45" t="s">
        <v>528</v>
      </c>
      <c r="D45" t="s">
        <v>530</v>
      </c>
      <c r="F45" s="54"/>
    </row>
    <row r="46" spans="1:6" x14ac:dyDescent="0.25">
      <c r="A46" s="15" t="s">
        <v>373</v>
      </c>
      <c r="B46" s="26">
        <v>27</v>
      </c>
      <c r="C46" t="s">
        <v>528</v>
      </c>
      <c r="D46" t="s">
        <v>528</v>
      </c>
      <c r="F46" s="49"/>
    </row>
    <row r="47" spans="1:6" ht="30" x14ac:dyDescent="0.25">
      <c r="A47" s="15" t="s">
        <v>20</v>
      </c>
      <c r="B47" s="26">
        <v>28</v>
      </c>
      <c r="C47" t="s">
        <v>528</v>
      </c>
      <c r="D47" t="s">
        <v>528</v>
      </c>
      <c r="F47" s="54"/>
    </row>
    <row r="48" spans="1:6" x14ac:dyDescent="0.25">
      <c r="A48" s="15" t="s">
        <v>549</v>
      </c>
      <c r="C48" t="s">
        <v>528</v>
      </c>
      <c r="D48" t="s">
        <v>530</v>
      </c>
      <c r="F48" s="55"/>
    </row>
    <row r="49" spans="1:6" x14ac:dyDescent="0.25">
      <c r="A49" s="15" t="s">
        <v>53</v>
      </c>
      <c r="B49" s="26">
        <v>29</v>
      </c>
      <c r="C49" t="s">
        <v>528</v>
      </c>
      <c r="D49" t="s">
        <v>528</v>
      </c>
      <c r="F49" s="50"/>
    </row>
    <row r="50" spans="1:6" x14ac:dyDescent="0.25">
      <c r="A50" s="15" t="s">
        <v>550</v>
      </c>
      <c r="C50" t="s">
        <v>528</v>
      </c>
      <c r="D50" t="s">
        <v>530</v>
      </c>
      <c r="F50" s="55"/>
    </row>
    <row r="51" spans="1:6" x14ac:dyDescent="0.25">
      <c r="A51" s="15" t="s">
        <v>276</v>
      </c>
      <c r="B51" s="26">
        <v>30</v>
      </c>
      <c r="C51" t="s">
        <v>533</v>
      </c>
      <c r="D51" t="s">
        <v>534</v>
      </c>
      <c r="F51" s="46"/>
    </row>
    <row r="52" spans="1:6" ht="30" x14ac:dyDescent="0.25">
      <c r="A52" s="15" t="s">
        <v>551</v>
      </c>
      <c r="C52" t="s">
        <v>528</v>
      </c>
      <c r="D52" t="s">
        <v>530</v>
      </c>
      <c r="F52" s="53"/>
    </row>
    <row r="53" spans="1:6" x14ac:dyDescent="0.25">
      <c r="A53" s="15" t="s">
        <v>351</v>
      </c>
      <c r="B53" s="26">
        <v>31</v>
      </c>
      <c r="C53" t="s">
        <v>528</v>
      </c>
      <c r="D53" t="s">
        <v>528</v>
      </c>
      <c r="F53" s="52"/>
    </row>
    <row r="54" spans="1:6" x14ac:dyDescent="0.25">
      <c r="A54" s="15" t="s">
        <v>552</v>
      </c>
      <c r="C54" t="s">
        <v>528</v>
      </c>
      <c r="D54" t="s">
        <v>530</v>
      </c>
      <c r="F54" s="46"/>
    </row>
    <row r="55" spans="1:6" x14ac:dyDescent="0.25">
      <c r="A55" s="15" t="s">
        <v>553</v>
      </c>
      <c r="C55" t="s">
        <v>528</v>
      </c>
      <c r="D55" t="s">
        <v>530</v>
      </c>
      <c r="F55" s="49"/>
    </row>
    <row r="56" spans="1:6" x14ac:dyDescent="0.25">
      <c r="A56" s="15" t="s">
        <v>404</v>
      </c>
      <c r="B56" s="26">
        <v>32</v>
      </c>
      <c r="C56" t="s">
        <v>528</v>
      </c>
      <c r="D56" t="s">
        <v>528</v>
      </c>
      <c r="F56" s="46"/>
    </row>
    <row r="57" spans="1:6" x14ac:dyDescent="0.25">
      <c r="A57" s="15" t="s">
        <v>435</v>
      </c>
      <c r="B57" s="26">
        <v>33</v>
      </c>
      <c r="C57" t="s">
        <v>528</v>
      </c>
      <c r="D57" t="s">
        <v>528</v>
      </c>
      <c r="F57" s="46"/>
    </row>
    <row r="58" spans="1:6" x14ac:dyDescent="0.25">
      <c r="A58" s="15" t="s">
        <v>386</v>
      </c>
      <c r="B58" s="26">
        <v>34</v>
      </c>
      <c r="C58" t="s">
        <v>528</v>
      </c>
      <c r="D58" t="s">
        <v>528</v>
      </c>
      <c r="F58" s="46"/>
    </row>
    <row r="59" spans="1:6" ht="30" x14ac:dyDescent="0.25">
      <c r="A59" s="15" t="s">
        <v>554</v>
      </c>
      <c r="C59" t="s">
        <v>528</v>
      </c>
      <c r="D59" t="s">
        <v>530</v>
      </c>
      <c r="F59" s="46"/>
    </row>
    <row r="60" spans="1:6" x14ac:dyDescent="0.25">
      <c r="A60" s="15" t="s">
        <v>21</v>
      </c>
      <c r="B60" s="26">
        <v>35</v>
      </c>
      <c r="C60" t="s">
        <v>528</v>
      </c>
      <c r="D60" t="s">
        <v>528</v>
      </c>
      <c r="F60" s="46"/>
    </row>
    <row r="61" spans="1:6" x14ac:dyDescent="0.25">
      <c r="A61" s="15" t="s">
        <v>417</v>
      </c>
      <c r="B61" s="26">
        <v>36</v>
      </c>
      <c r="C61" t="s">
        <v>528</v>
      </c>
      <c r="D61" t="s">
        <v>528</v>
      </c>
      <c r="F61" s="46"/>
    </row>
    <row r="62" spans="1:6" x14ac:dyDescent="0.25">
      <c r="A62" s="15" t="s">
        <v>436</v>
      </c>
      <c r="B62" s="26">
        <v>37</v>
      </c>
      <c r="C62" t="s">
        <v>528</v>
      </c>
      <c r="D62" t="s">
        <v>528</v>
      </c>
      <c r="F62" s="49"/>
    </row>
    <row r="63" spans="1:6" x14ac:dyDescent="0.25">
      <c r="A63" s="15" t="s">
        <v>428</v>
      </c>
      <c r="B63" s="26">
        <v>38</v>
      </c>
      <c r="C63" t="s">
        <v>533</v>
      </c>
      <c r="D63" t="s">
        <v>534</v>
      </c>
      <c r="F63" s="46"/>
    </row>
    <row r="64" spans="1:6" x14ac:dyDescent="0.25">
      <c r="A64" s="15" t="s">
        <v>405</v>
      </c>
      <c r="B64" s="26">
        <v>39</v>
      </c>
      <c r="C64" t="s">
        <v>528</v>
      </c>
      <c r="D64" t="s">
        <v>528</v>
      </c>
      <c r="F64" s="46"/>
    </row>
    <row r="65" spans="1:6" x14ac:dyDescent="0.25">
      <c r="A65" s="15" t="s">
        <v>145</v>
      </c>
      <c r="B65" s="26">
        <v>40</v>
      </c>
      <c r="C65" t="s">
        <v>528</v>
      </c>
      <c r="D65" t="s">
        <v>528</v>
      </c>
      <c r="F65" s="54"/>
    </row>
    <row r="66" spans="1:6" x14ac:dyDescent="0.25">
      <c r="A66" s="15" t="s">
        <v>72</v>
      </c>
      <c r="B66" s="26">
        <v>41</v>
      </c>
      <c r="C66" t="s">
        <v>528</v>
      </c>
      <c r="D66" t="s">
        <v>528</v>
      </c>
      <c r="F66" s="54"/>
    </row>
    <row r="67" spans="1:6" ht="30" x14ac:dyDescent="0.25">
      <c r="A67" s="15" t="s">
        <v>555</v>
      </c>
      <c r="C67" t="s">
        <v>528</v>
      </c>
      <c r="D67" t="s">
        <v>530</v>
      </c>
      <c r="F67" s="54"/>
    </row>
    <row r="68" spans="1:6" x14ac:dyDescent="0.25">
      <c r="A68" s="15" t="s">
        <v>353</v>
      </c>
      <c r="B68" s="26">
        <v>42</v>
      </c>
      <c r="C68" t="s">
        <v>528</v>
      </c>
      <c r="D68" t="s">
        <v>528</v>
      </c>
      <c r="F68" s="52"/>
    </row>
    <row r="69" spans="1:6" x14ac:dyDescent="0.25">
      <c r="A69" s="15" t="s">
        <v>356</v>
      </c>
      <c r="B69" s="26">
        <v>43</v>
      </c>
      <c r="C69" t="s">
        <v>528</v>
      </c>
      <c r="D69" t="s">
        <v>528</v>
      </c>
      <c r="F69" s="49"/>
    </row>
    <row r="70" spans="1:6" x14ac:dyDescent="0.25">
      <c r="A70" s="15" t="s">
        <v>167</v>
      </c>
      <c r="B70" s="26">
        <v>44</v>
      </c>
      <c r="C70" t="s">
        <v>533</v>
      </c>
      <c r="D70" t="s">
        <v>534</v>
      </c>
    </row>
    <row r="71" spans="1:6" x14ac:dyDescent="0.25">
      <c r="A71" s="15" t="s">
        <v>556</v>
      </c>
      <c r="C71" t="s">
        <v>528</v>
      </c>
      <c r="D71" t="s">
        <v>530</v>
      </c>
    </row>
    <row r="72" spans="1:6" x14ac:dyDescent="0.25">
      <c r="A72" s="15" t="s">
        <v>557</v>
      </c>
      <c r="C72" t="s">
        <v>528</v>
      </c>
      <c r="D72" t="s">
        <v>530</v>
      </c>
    </row>
    <row r="73" spans="1:6" x14ac:dyDescent="0.25">
      <c r="A73" s="15" t="s">
        <v>35</v>
      </c>
      <c r="B73" s="26">
        <v>45</v>
      </c>
      <c r="C73" t="s">
        <v>528</v>
      </c>
      <c r="D73" t="s">
        <v>528</v>
      </c>
    </row>
    <row r="74" spans="1:6" x14ac:dyDescent="0.25">
      <c r="A74" s="15" t="s">
        <v>358</v>
      </c>
      <c r="B74" s="26">
        <v>46</v>
      </c>
      <c r="C74" t="s">
        <v>528</v>
      </c>
      <c r="D74" t="s">
        <v>528</v>
      </c>
    </row>
    <row r="75" spans="1:6" x14ac:dyDescent="0.25">
      <c r="A75" s="15" t="s">
        <v>558</v>
      </c>
      <c r="C75" t="s">
        <v>528</v>
      </c>
      <c r="D75" t="s">
        <v>530</v>
      </c>
    </row>
    <row r="76" spans="1:6" x14ac:dyDescent="0.25">
      <c r="A76" s="15" t="s">
        <v>412</v>
      </c>
      <c r="B76" s="26">
        <v>47</v>
      </c>
      <c r="C76" t="s">
        <v>533</v>
      </c>
      <c r="D76" t="s">
        <v>534</v>
      </c>
    </row>
    <row r="77" spans="1:6" x14ac:dyDescent="0.25">
      <c r="A77" s="15" t="s">
        <v>559</v>
      </c>
      <c r="C77" t="s">
        <v>528</v>
      </c>
      <c r="D77" t="s">
        <v>530</v>
      </c>
    </row>
    <row r="78" spans="1:6" x14ac:dyDescent="0.25">
      <c r="A78" s="15" t="s">
        <v>560</v>
      </c>
      <c r="C78" t="s">
        <v>528</v>
      </c>
      <c r="D78" t="s">
        <v>530</v>
      </c>
    </row>
    <row r="79" spans="1:6" x14ac:dyDescent="0.25">
      <c r="A79" s="15" t="s">
        <v>359</v>
      </c>
      <c r="B79" s="26">
        <v>48</v>
      </c>
      <c r="C79" t="s">
        <v>528</v>
      </c>
      <c r="D79" t="s">
        <v>528</v>
      </c>
    </row>
    <row r="80" spans="1:6" x14ac:dyDescent="0.25">
      <c r="A80" s="15" t="s">
        <v>561</v>
      </c>
      <c r="C80" t="s">
        <v>528</v>
      </c>
      <c r="D80" t="s">
        <v>530</v>
      </c>
    </row>
    <row r="81" spans="1:4" x14ac:dyDescent="0.25">
      <c r="A81" s="15" t="s">
        <v>562</v>
      </c>
      <c r="C81" t="s">
        <v>528</v>
      </c>
      <c r="D81" t="s">
        <v>530</v>
      </c>
    </row>
    <row r="82" spans="1:4" x14ac:dyDescent="0.25">
      <c r="A82" s="15" t="s">
        <v>37</v>
      </c>
      <c r="B82" s="26">
        <v>49</v>
      </c>
      <c r="C82" t="s">
        <v>528</v>
      </c>
      <c r="D82" t="s">
        <v>528</v>
      </c>
    </row>
    <row r="83" spans="1:4" x14ac:dyDescent="0.25">
      <c r="A83" s="15" t="s">
        <v>563</v>
      </c>
      <c r="C83" t="s">
        <v>528</v>
      </c>
      <c r="D83" t="s">
        <v>530</v>
      </c>
    </row>
    <row r="84" spans="1:4" x14ac:dyDescent="0.25">
      <c r="A84" s="15" t="s">
        <v>564</v>
      </c>
      <c r="C84" t="s">
        <v>528</v>
      </c>
      <c r="D84" t="s">
        <v>530</v>
      </c>
    </row>
    <row r="85" spans="1:4" x14ac:dyDescent="0.25">
      <c r="A85" s="15" t="s">
        <v>565</v>
      </c>
      <c r="C85" t="s">
        <v>528</v>
      </c>
      <c r="D85" t="s">
        <v>530</v>
      </c>
    </row>
    <row r="86" spans="1:4" x14ac:dyDescent="0.25">
      <c r="A86" s="15" t="s">
        <v>566</v>
      </c>
      <c r="C86" t="s">
        <v>528</v>
      </c>
      <c r="D86" t="s">
        <v>530</v>
      </c>
    </row>
    <row r="87" spans="1:4" x14ac:dyDescent="0.25">
      <c r="A87" s="15" t="s">
        <v>24</v>
      </c>
      <c r="B87" s="26">
        <v>50</v>
      </c>
      <c r="C87" t="s">
        <v>528</v>
      </c>
      <c r="D87" t="s">
        <v>528</v>
      </c>
    </row>
    <row r="88" spans="1:4" x14ac:dyDescent="0.25">
      <c r="A88" s="15" t="s">
        <v>567</v>
      </c>
      <c r="C88" t="s">
        <v>528</v>
      </c>
      <c r="D88" t="s">
        <v>530</v>
      </c>
    </row>
    <row r="89" spans="1:4" x14ac:dyDescent="0.25">
      <c r="A89" s="15" t="s">
        <v>568</v>
      </c>
      <c r="C89" t="s">
        <v>528</v>
      </c>
      <c r="D89" t="s">
        <v>530</v>
      </c>
    </row>
    <row r="90" spans="1:4" x14ac:dyDescent="0.25">
      <c r="A90" s="15" t="s">
        <v>569</v>
      </c>
      <c r="C90" t="s">
        <v>528</v>
      </c>
      <c r="D90" t="s">
        <v>530</v>
      </c>
    </row>
    <row r="91" spans="1:4" x14ac:dyDescent="0.25">
      <c r="A91" s="15" t="s">
        <v>570</v>
      </c>
      <c r="C91" t="s">
        <v>528</v>
      </c>
      <c r="D91" t="s">
        <v>530</v>
      </c>
    </row>
    <row r="92" spans="1:4" ht="30" x14ac:dyDescent="0.25">
      <c r="A92" s="15" t="s">
        <v>571</v>
      </c>
      <c r="C92" t="s">
        <v>528</v>
      </c>
      <c r="D92" t="s">
        <v>530</v>
      </c>
    </row>
    <row r="93" spans="1:4" x14ac:dyDescent="0.25">
      <c r="A93" s="15" t="s">
        <v>82</v>
      </c>
      <c r="B93" s="26">
        <v>51</v>
      </c>
      <c r="C93" t="s">
        <v>528</v>
      </c>
      <c r="D93" t="s">
        <v>528</v>
      </c>
    </row>
    <row r="94" spans="1:4" x14ac:dyDescent="0.25">
      <c r="A94" s="15" t="s">
        <v>572</v>
      </c>
      <c r="C94" t="s">
        <v>528</v>
      </c>
      <c r="D94" t="s">
        <v>530</v>
      </c>
    </row>
    <row r="95" spans="1:4" ht="30" x14ac:dyDescent="0.25">
      <c r="A95" s="15" t="s">
        <v>573</v>
      </c>
      <c r="C95" t="s">
        <v>528</v>
      </c>
      <c r="D95" t="s">
        <v>530</v>
      </c>
    </row>
    <row r="96" spans="1:4" x14ac:dyDescent="0.25">
      <c r="A96" s="15" t="s">
        <v>574</v>
      </c>
      <c r="C96" t="s">
        <v>528</v>
      </c>
      <c r="D96" t="s">
        <v>530</v>
      </c>
    </row>
    <row r="97" spans="1:4" ht="30" x14ac:dyDescent="0.25">
      <c r="A97" s="15" t="s">
        <v>575</v>
      </c>
      <c r="C97" t="s">
        <v>528</v>
      </c>
      <c r="D97" t="s">
        <v>530</v>
      </c>
    </row>
    <row r="98" spans="1:4" x14ac:dyDescent="0.25">
      <c r="A98" s="15" t="s">
        <v>576</v>
      </c>
      <c r="C98" t="s">
        <v>528</v>
      </c>
      <c r="D98" t="s">
        <v>530</v>
      </c>
    </row>
    <row r="99" spans="1:4" x14ac:dyDescent="0.25">
      <c r="A99" s="15" t="s">
        <v>577</v>
      </c>
      <c r="C99" t="s">
        <v>528</v>
      </c>
      <c r="D99" t="s">
        <v>530</v>
      </c>
    </row>
    <row r="100" spans="1:4" x14ac:dyDescent="0.25">
      <c r="A100" s="15" t="s">
        <v>218</v>
      </c>
      <c r="B100" s="26">
        <v>52</v>
      </c>
      <c r="C100" t="s">
        <v>528</v>
      </c>
      <c r="D100" t="s">
        <v>528</v>
      </c>
    </row>
    <row r="101" spans="1:4" x14ac:dyDescent="0.25">
      <c r="A101" s="15" t="s">
        <v>289</v>
      </c>
      <c r="B101" s="26">
        <v>53</v>
      </c>
      <c r="C101" t="s">
        <v>533</v>
      </c>
      <c r="D101" t="s">
        <v>534</v>
      </c>
    </row>
    <row r="102" spans="1:4" x14ac:dyDescent="0.25">
      <c r="A102" s="15" t="s">
        <v>26</v>
      </c>
      <c r="B102" s="26">
        <v>54</v>
      </c>
      <c r="C102" t="s">
        <v>528</v>
      </c>
      <c r="D102" t="s">
        <v>528</v>
      </c>
    </row>
    <row r="103" spans="1:4" x14ac:dyDescent="0.25">
      <c r="A103" s="15" t="s">
        <v>578</v>
      </c>
      <c r="C103" t="s">
        <v>528</v>
      </c>
      <c r="D103" t="s">
        <v>530</v>
      </c>
    </row>
    <row r="104" spans="1:4" x14ac:dyDescent="0.25">
      <c r="A104" s="15" t="s">
        <v>579</v>
      </c>
      <c r="C104" t="s">
        <v>528</v>
      </c>
      <c r="D104" t="s">
        <v>530</v>
      </c>
    </row>
    <row r="105" spans="1:4" x14ac:dyDescent="0.25">
      <c r="A105" s="15" t="s">
        <v>57</v>
      </c>
      <c r="B105" s="26">
        <v>55</v>
      </c>
      <c r="C105" t="s">
        <v>533</v>
      </c>
      <c r="D105" t="s">
        <v>534</v>
      </c>
    </row>
    <row r="106" spans="1:4" ht="30" x14ac:dyDescent="0.25">
      <c r="A106" s="15" t="s">
        <v>580</v>
      </c>
      <c r="C106" t="s">
        <v>528</v>
      </c>
      <c r="D106" t="s">
        <v>530</v>
      </c>
    </row>
    <row r="107" spans="1:4" x14ac:dyDescent="0.25">
      <c r="A107" s="15" t="s">
        <v>581</v>
      </c>
      <c r="C107" t="s">
        <v>528</v>
      </c>
      <c r="D107" t="s">
        <v>530</v>
      </c>
    </row>
    <row r="108" spans="1:4" x14ac:dyDescent="0.25">
      <c r="A108" s="15" t="s">
        <v>582</v>
      </c>
      <c r="C108" t="s">
        <v>528</v>
      </c>
      <c r="D108" t="s">
        <v>530</v>
      </c>
    </row>
    <row r="109" spans="1:4" x14ac:dyDescent="0.25">
      <c r="A109" s="15" t="s">
        <v>583</v>
      </c>
      <c r="C109" t="s">
        <v>528</v>
      </c>
      <c r="D109" t="s">
        <v>530</v>
      </c>
    </row>
    <row r="110" spans="1:4" x14ac:dyDescent="0.25">
      <c r="A110" s="15" t="s">
        <v>584</v>
      </c>
      <c r="C110" t="s">
        <v>528</v>
      </c>
      <c r="D110" t="s">
        <v>530</v>
      </c>
    </row>
    <row r="111" spans="1:4" x14ac:dyDescent="0.25">
      <c r="A111" s="15" t="s">
        <v>585</v>
      </c>
      <c r="C111" t="s">
        <v>528</v>
      </c>
      <c r="D111" t="s">
        <v>530</v>
      </c>
    </row>
    <row r="112" spans="1:4" x14ac:dyDescent="0.25">
      <c r="A112" s="15" t="s">
        <v>586</v>
      </c>
      <c r="C112" t="s">
        <v>528</v>
      </c>
      <c r="D112" t="s">
        <v>530</v>
      </c>
    </row>
    <row r="113" spans="1:4" x14ac:dyDescent="0.25">
      <c r="A113" s="15" t="s">
        <v>142</v>
      </c>
      <c r="B113" s="26">
        <v>56</v>
      </c>
      <c r="C113" t="s">
        <v>528</v>
      </c>
      <c r="D113" t="s">
        <v>528</v>
      </c>
    </row>
    <row r="114" spans="1:4" ht="30" x14ac:dyDescent="0.25">
      <c r="A114" s="15" t="s">
        <v>587</v>
      </c>
      <c r="C114" t="s">
        <v>528</v>
      </c>
      <c r="D114" t="s">
        <v>530</v>
      </c>
    </row>
    <row r="115" spans="1:4" x14ac:dyDescent="0.25">
      <c r="A115" s="15" t="s">
        <v>588</v>
      </c>
      <c r="C115" t="s">
        <v>528</v>
      </c>
      <c r="D115" t="s">
        <v>530</v>
      </c>
    </row>
  </sheetData>
  <autoFilter ref="A1:F115" xr:uid="{72661230-C5C7-4C6B-B786-55BE7CA687FC}"/>
  <sortState xmlns:xlrd2="http://schemas.microsoft.com/office/spreadsheetml/2017/richdata2" ref="A2:D115">
    <sortCondition ref="A2:A11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5B2A6-952D-4902-B86C-1C245C661CBB}">
  <dimension ref="A1:H478"/>
  <sheetViews>
    <sheetView topLeftCell="A455" workbookViewId="0">
      <selection sqref="A1:C6"/>
    </sheetView>
  </sheetViews>
  <sheetFormatPr baseColWidth="10" defaultColWidth="11.42578125" defaultRowHeight="15" x14ac:dyDescent="0.25"/>
  <cols>
    <col min="2" max="2" width="65.28515625" customWidth="1"/>
    <col min="8" max="8" width="46.140625" customWidth="1"/>
  </cols>
  <sheetData>
    <row r="1" spans="1:8" x14ac:dyDescent="0.25">
      <c r="B1" s="57" t="s">
        <v>12</v>
      </c>
      <c r="C1" t="s">
        <v>526</v>
      </c>
      <c r="D1" t="s">
        <v>525</v>
      </c>
      <c r="H1" s="56"/>
    </row>
    <row r="2" spans="1:8" x14ac:dyDescent="0.25">
      <c r="A2" s="31">
        <v>1</v>
      </c>
      <c r="B2" s="31" t="s">
        <v>113</v>
      </c>
      <c r="C2" s="58" t="s">
        <v>528</v>
      </c>
      <c r="D2" s="58" t="s">
        <v>528</v>
      </c>
    </row>
    <row r="3" spans="1:8" x14ac:dyDescent="0.25">
      <c r="A3" s="31">
        <v>2</v>
      </c>
      <c r="B3" s="31" t="s">
        <v>114</v>
      </c>
      <c r="C3" s="58" t="s">
        <v>528</v>
      </c>
      <c r="D3" s="58" t="s">
        <v>528</v>
      </c>
    </row>
    <row r="4" spans="1:8" x14ac:dyDescent="0.25">
      <c r="A4" s="31">
        <v>3</v>
      </c>
      <c r="B4" s="31" t="s">
        <v>115</v>
      </c>
      <c r="C4" s="58" t="s">
        <v>528</v>
      </c>
      <c r="D4" s="58" t="s">
        <v>528</v>
      </c>
    </row>
    <row r="5" spans="1:8" x14ac:dyDescent="0.25">
      <c r="A5" s="31">
        <v>4</v>
      </c>
      <c r="B5" s="31" t="s">
        <v>116</v>
      </c>
      <c r="C5" s="58" t="s">
        <v>528</v>
      </c>
      <c r="D5" s="58" t="s">
        <v>528</v>
      </c>
    </row>
    <row r="6" spans="1:8" x14ac:dyDescent="0.25">
      <c r="A6" s="31">
        <v>5</v>
      </c>
      <c r="B6" s="31" t="s">
        <v>117</v>
      </c>
      <c r="C6" s="58" t="s">
        <v>528</v>
      </c>
      <c r="D6" s="58" t="s">
        <v>528</v>
      </c>
    </row>
    <row r="7" spans="1:8" x14ac:dyDescent="0.25">
      <c r="A7" s="31">
        <v>6</v>
      </c>
      <c r="B7" s="31" t="s">
        <v>153</v>
      </c>
      <c r="C7" s="58" t="s">
        <v>533</v>
      </c>
      <c r="D7" s="58" t="s">
        <v>528</v>
      </c>
    </row>
    <row r="8" spans="1:8" x14ac:dyDescent="0.25">
      <c r="A8" s="31">
        <v>7</v>
      </c>
      <c r="B8" s="31" t="s">
        <v>261</v>
      </c>
      <c r="C8" s="58" t="s">
        <v>533</v>
      </c>
      <c r="D8" s="58" t="s">
        <v>528</v>
      </c>
    </row>
    <row r="9" spans="1:8" ht="30" x14ac:dyDescent="0.25">
      <c r="A9" s="31">
        <v>8</v>
      </c>
      <c r="B9" s="31" t="s">
        <v>89</v>
      </c>
      <c r="C9" s="58" t="s">
        <v>533</v>
      </c>
      <c r="D9" s="58" t="s">
        <v>528</v>
      </c>
    </row>
    <row r="10" spans="1:8" x14ac:dyDescent="0.25">
      <c r="A10" s="31">
        <v>9</v>
      </c>
      <c r="B10" s="31" t="s">
        <v>406</v>
      </c>
      <c r="C10" s="58" t="s">
        <v>528</v>
      </c>
      <c r="D10" s="58" t="s">
        <v>528</v>
      </c>
    </row>
    <row r="11" spans="1:8" x14ac:dyDescent="0.25">
      <c r="A11" s="31">
        <v>10</v>
      </c>
      <c r="B11" s="31" t="s">
        <v>440</v>
      </c>
      <c r="C11" s="58" t="s">
        <v>533</v>
      </c>
      <c r="D11" s="58" t="s">
        <v>528</v>
      </c>
    </row>
    <row r="12" spans="1:8" x14ac:dyDescent="0.25">
      <c r="A12" s="31">
        <v>11</v>
      </c>
      <c r="B12" s="31" t="s">
        <v>194</v>
      </c>
      <c r="C12" s="58" t="s">
        <v>533</v>
      </c>
      <c r="D12" s="58" t="s">
        <v>528</v>
      </c>
    </row>
    <row r="13" spans="1:8" x14ac:dyDescent="0.25">
      <c r="A13" s="31">
        <v>12</v>
      </c>
      <c r="B13" s="31" t="s">
        <v>398</v>
      </c>
      <c r="C13" s="58" t="s">
        <v>533</v>
      </c>
      <c r="D13" s="58" t="s">
        <v>528</v>
      </c>
    </row>
    <row r="14" spans="1:8" x14ac:dyDescent="0.25">
      <c r="A14" s="31">
        <v>13</v>
      </c>
      <c r="B14" s="31" t="s">
        <v>68</v>
      </c>
      <c r="C14" s="58" t="s">
        <v>533</v>
      </c>
      <c r="D14" s="58" t="s">
        <v>528</v>
      </c>
    </row>
    <row r="15" spans="1:8" x14ac:dyDescent="0.25">
      <c r="A15" s="31">
        <v>14</v>
      </c>
      <c r="B15" s="31" t="s">
        <v>118</v>
      </c>
      <c r="C15" s="58" t="s">
        <v>533</v>
      </c>
      <c r="D15" s="58" t="s">
        <v>528</v>
      </c>
    </row>
    <row r="16" spans="1:8" x14ac:dyDescent="0.25">
      <c r="A16" s="31">
        <v>15</v>
      </c>
      <c r="B16" s="31" t="s">
        <v>98</v>
      </c>
      <c r="C16" s="58" t="s">
        <v>533</v>
      </c>
      <c r="D16" s="58" t="s">
        <v>528</v>
      </c>
    </row>
    <row r="17" spans="1:4" x14ac:dyDescent="0.25">
      <c r="A17" s="31">
        <v>16</v>
      </c>
      <c r="B17" s="31" t="s">
        <v>105</v>
      </c>
      <c r="C17" s="58" t="s">
        <v>533</v>
      </c>
      <c r="D17" s="58" t="s">
        <v>528</v>
      </c>
    </row>
    <row r="18" spans="1:4" x14ac:dyDescent="0.25">
      <c r="A18" s="31">
        <v>17</v>
      </c>
      <c r="B18" s="31" t="s">
        <v>441</v>
      </c>
      <c r="C18" s="58" t="s">
        <v>533</v>
      </c>
      <c r="D18" s="58" t="s">
        <v>528</v>
      </c>
    </row>
    <row r="19" spans="1:4" x14ac:dyDescent="0.25">
      <c r="A19" s="31">
        <v>18</v>
      </c>
      <c r="B19" s="31" t="s">
        <v>274</v>
      </c>
      <c r="C19" s="58" t="s">
        <v>533</v>
      </c>
      <c r="D19" s="58" t="s">
        <v>528</v>
      </c>
    </row>
    <row r="20" spans="1:4" x14ac:dyDescent="0.25">
      <c r="A20" s="31">
        <v>19</v>
      </c>
      <c r="B20" s="31" t="s">
        <v>297</v>
      </c>
      <c r="C20" s="58" t="s">
        <v>533</v>
      </c>
      <c r="D20" s="58" t="s">
        <v>528</v>
      </c>
    </row>
    <row r="21" spans="1:4" x14ac:dyDescent="0.25">
      <c r="A21" s="31">
        <v>20</v>
      </c>
      <c r="B21" s="31" t="s">
        <v>310</v>
      </c>
      <c r="C21" s="58" t="s">
        <v>533</v>
      </c>
      <c r="D21" s="58" t="s">
        <v>528</v>
      </c>
    </row>
    <row r="22" spans="1:4" x14ac:dyDescent="0.25">
      <c r="A22" s="31">
        <v>21</v>
      </c>
      <c r="B22" s="31" t="s">
        <v>375</v>
      </c>
      <c r="C22" s="58" t="s">
        <v>533</v>
      </c>
      <c r="D22" s="58" t="s">
        <v>528</v>
      </c>
    </row>
    <row r="23" spans="1:4" x14ac:dyDescent="0.25">
      <c r="A23" s="31">
        <v>22</v>
      </c>
      <c r="B23" s="31" t="s">
        <v>367</v>
      </c>
      <c r="C23" s="58" t="s">
        <v>533</v>
      </c>
      <c r="D23" s="58" t="s">
        <v>528</v>
      </c>
    </row>
    <row r="24" spans="1:4" x14ac:dyDescent="0.25">
      <c r="A24" s="31">
        <v>23</v>
      </c>
      <c r="B24" s="31" t="s">
        <v>407</v>
      </c>
      <c r="C24" s="58" t="s">
        <v>528</v>
      </c>
      <c r="D24" s="58" t="s">
        <v>528</v>
      </c>
    </row>
    <row r="25" spans="1:4" x14ac:dyDescent="0.25">
      <c r="A25" s="31">
        <v>24</v>
      </c>
      <c r="B25" s="31" t="s">
        <v>415</v>
      </c>
      <c r="C25" s="58" t="s">
        <v>528</v>
      </c>
      <c r="D25" s="58" t="s">
        <v>528</v>
      </c>
    </row>
    <row r="26" spans="1:4" x14ac:dyDescent="0.25">
      <c r="A26" s="31">
        <v>25</v>
      </c>
      <c r="B26" s="31" t="s">
        <v>93</v>
      </c>
      <c r="C26" s="58" t="s">
        <v>533</v>
      </c>
      <c r="D26" s="58" t="s">
        <v>528</v>
      </c>
    </row>
    <row r="27" spans="1:4" ht="30" x14ac:dyDescent="0.25">
      <c r="A27" s="31">
        <v>26</v>
      </c>
      <c r="B27" s="31" t="s">
        <v>589</v>
      </c>
      <c r="C27" s="58" t="s">
        <v>528</v>
      </c>
      <c r="D27" s="58" t="s">
        <v>530</v>
      </c>
    </row>
    <row r="28" spans="1:4" x14ac:dyDescent="0.25">
      <c r="A28" s="31">
        <v>27</v>
      </c>
      <c r="B28" s="31" t="s">
        <v>49</v>
      </c>
      <c r="C28" s="58" t="s">
        <v>528</v>
      </c>
      <c r="D28" s="58" t="s">
        <v>528</v>
      </c>
    </row>
    <row r="29" spans="1:4" x14ac:dyDescent="0.25">
      <c r="A29" s="31">
        <v>28</v>
      </c>
      <c r="B29" s="31" t="s">
        <v>180</v>
      </c>
      <c r="C29" s="58" t="s">
        <v>533</v>
      </c>
      <c r="D29" s="58" t="s">
        <v>528</v>
      </c>
    </row>
    <row r="30" spans="1:4" x14ac:dyDescent="0.25">
      <c r="A30" s="31">
        <v>29</v>
      </c>
      <c r="B30" s="31" t="s">
        <v>590</v>
      </c>
      <c r="C30" s="58" t="s">
        <v>528</v>
      </c>
      <c r="D30" s="58" t="s">
        <v>530</v>
      </c>
    </row>
    <row r="31" spans="1:4" x14ac:dyDescent="0.25">
      <c r="A31" s="31">
        <v>30</v>
      </c>
      <c r="B31" s="31" t="s">
        <v>298</v>
      </c>
      <c r="C31" s="58" t="s">
        <v>533</v>
      </c>
      <c r="D31" s="58" t="s">
        <v>528</v>
      </c>
    </row>
    <row r="32" spans="1:4" x14ac:dyDescent="0.25">
      <c r="A32" s="31">
        <v>31</v>
      </c>
      <c r="B32" s="31" t="s">
        <v>244</v>
      </c>
      <c r="C32" s="58" t="s">
        <v>533</v>
      </c>
      <c r="D32" s="58" t="s">
        <v>528</v>
      </c>
    </row>
    <row r="33" spans="1:4" x14ac:dyDescent="0.25">
      <c r="A33" s="31">
        <v>32</v>
      </c>
      <c r="B33" s="31" t="s">
        <v>251</v>
      </c>
      <c r="C33" s="58" t="s">
        <v>533</v>
      </c>
      <c r="D33" s="58" t="s">
        <v>528</v>
      </c>
    </row>
    <row r="34" spans="1:4" x14ac:dyDescent="0.25">
      <c r="A34" s="31">
        <v>33</v>
      </c>
      <c r="B34" s="31" t="s">
        <v>238</v>
      </c>
      <c r="C34" s="58" t="s">
        <v>533</v>
      </c>
      <c r="D34" s="58" t="s">
        <v>528</v>
      </c>
    </row>
    <row r="35" spans="1:4" x14ac:dyDescent="0.25">
      <c r="A35" s="31">
        <v>34</v>
      </c>
      <c r="B35" s="31" t="s">
        <v>16</v>
      </c>
      <c r="C35" s="58" t="s">
        <v>533</v>
      </c>
      <c r="D35" s="58" t="s">
        <v>528</v>
      </c>
    </row>
    <row r="36" spans="1:4" x14ac:dyDescent="0.25">
      <c r="A36" s="31">
        <v>35</v>
      </c>
      <c r="B36" s="31" t="s">
        <v>315</v>
      </c>
      <c r="C36" s="58" t="s">
        <v>533</v>
      </c>
      <c r="D36" s="58" t="s">
        <v>528</v>
      </c>
    </row>
    <row r="37" spans="1:4" ht="30" x14ac:dyDescent="0.25">
      <c r="A37" s="31">
        <v>36</v>
      </c>
      <c r="B37" s="31" t="s">
        <v>317</v>
      </c>
      <c r="C37" s="58" t="s">
        <v>533</v>
      </c>
      <c r="D37" s="58" t="s">
        <v>528</v>
      </c>
    </row>
    <row r="38" spans="1:4" x14ac:dyDescent="0.25">
      <c r="A38" s="31">
        <v>37</v>
      </c>
      <c r="B38" s="31" t="s">
        <v>591</v>
      </c>
      <c r="C38" s="58" t="s">
        <v>528</v>
      </c>
      <c r="D38" s="58" t="s">
        <v>530</v>
      </c>
    </row>
    <row r="39" spans="1:4" x14ac:dyDescent="0.25">
      <c r="A39" s="31">
        <v>38</v>
      </c>
      <c r="B39" s="31" t="s">
        <v>592</v>
      </c>
      <c r="C39" s="58" t="s">
        <v>528</v>
      </c>
      <c r="D39" s="58" t="s">
        <v>530</v>
      </c>
    </row>
    <row r="40" spans="1:4" x14ac:dyDescent="0.25">
      <c r="A40" s="31">
        <v>39</v>
      </c>
      <c r="B40" s="31" t="s">
        <v>593</v>
      </c>
      <c r="C40" s="58" t="s">
        <v>528</v>
      </c>
      <c r="D40" s="58" t="s">
        <v>530</v>
      </c>
    </row>
    <row r="41" spans="1:4" x14ac:dyDescent="0.25">
      <c r="A41" s="31">
        <v>40</v>
      </c>
      <c r="B41" s="31" t="s">
        <v>594</v>
      </c>
      <c r="C41" s="58" t="s">
        <v>528</v>
      </c>
      <c r="D41" s="58" t="s">
        <v>530</v>
      </c>
    </row>
    <row r="42" spans="1:4" x14ac:dyDescent="0.25">
      <c r="A42" s="31">
        <v>41</v>
      </c>
      <c r="B42" s="31" t="s">
        <v>595</v>
      </c>
      <c r="C42" s="58" t="s">
        <v>528</v>
      </c>
      <c r="D42" s="58" t="s">
        <v>530</v>
      </c>
    </row>
    <row r="43" spans="1:4" x14ac:dyDescent="0.25">
      <c r="A43" s="31">
        <v>42</v>
      </c>
      <c r="B43" s="31" t="s">
        <v>596</v>
      </c>
      <c r="C43" s="58" t="s">
        <v>528</v>
      </c>
      <c r="D43" s="58" t="s">
        <v>530</v>
      </c>
    </row>
    <row r="44" spans="1:4" ht="30" x14ac:dyDescent="0.25">
      <c r="A44" s="31">
        <v>43</v>
      </c>
      <c r="B44" s="31" t="s">
        <v>597</v>
      </c>
      <c r="C44" s="58" t="s">
        <v>528</v>
      </c>
      <c r="D44" s="58" t="s">
        <v>530</v>
      </c>
    </row>
    <row r="45" spans="1:4" x14ac:dyDescent="0.25">
      <c r="A45" s="31">
        <v>44</v>
      </c>
      <c r="B45" s="31" t="s">
        <v>79</v>
      </c>
      <c r="C45" s="58" t="s">
        <v>528</v>
      </c>
      <c r="D45" s="58" t="s">
        <v>528</v>
      </c>
    </row>
    <row r="46" spans="1:4" x14ac:dyDescent="0.25">
      <c r="A46" s="31">
        <v>45</v>
      </c>
      <c r="B46" s="31" t="s">
        <v>598</v>
      </c>
      <c r="C46" s="58" t="s">
        <v>528</v>
      </c>
      <c r="D46" s="58" t="s">
        <v>530</v>
      </c>
    </row>
    <row r="47" spans="1:4" x14ac:dyDescent="0.25">
      <c r="A47" s="31">
        <v>46</v>
      </c>
      <c r="B47" s="31" t="s">
        <v>155</v>
      </c>
      <c r="C47" s="58" t="s">
        <v>528</v>
      </c>
      <c r="D47" s="58" t="s">
        <v>528</v>
      </c>
    </row>
    <row r="48" spans="1:4" x14ac:dyDescent="0.25">
      <c r="A48" s="31">
        <v>47</v>
      </c>
      <c r="B48" s="31" t="s">
        <v>599</v>
      </c>
      <c r="C48" s="58" t="s">
        <v>528</v>
      </c>
      <c r="D48" s="58" t="s">
        <v>530</v>
      </c>
    </row>
    <row r="49" spans="1:4" x14ac:dyDescent="0.25">
      <c r="A49" s="31">
        <v>48</v>
      </c>
      <c r="B49" s="31" t="s">
        <v>600</v>
      </c>
      <c r="C49" s="58" t="s">
        <v>528</v>
      </c>
      <c r="D49" s="58" t="s">
        <v>530</v>
      </c>
    </row>
    <row r="50" spans="1:4" x14ac:dyDescent="0.25">
      <c r="A50" s="31">
        <v>49</v>
      </c>
      <c r="B50" s="31" t="s">
        <v>601</v>
      </c>
      <c r="C50" s="58" t="s">
        <v>528</v>
      </c>
      <c r="D50" s="58" t="s">
        <v>530</v>
      </c>
    </row>
    <row r="51" spans="1:4" x14ac:dyDescent="0.25">
      <c r="A51" s="31">
        <v>50</v>
      </c>
      <c r="B51" s="31" t="s">
        <v>30</v>
      </c>
      <c r="C51" s="58" t="s">
        <v>528</v>
      </c>
      <c r="D51" s="58" t="s">
        <v>528</v>
      </c>
    </row>
    <row r="52" spans="1:4" x14ac:dyDescent="0.25">
      <c r="A52" s="31">
        <v>51</v>
      </c>
      <c r="B52" s="31" t="s">
        <v>602</v>
      </c>
      <c r="C52" s="58" t="s">
        <v>528</v>
      </c>
      <c r="D52" s="58" t="s">
        <v>530</v>
      </c>
    </row>
    <row r="53" spans="1:4" x14ac:dyDescent="0.25">
      <c r="A53" s="31">
        <v>52</v>
      </c>
      <c r="B53" s="31" t="s">
        <v>31</v>
      </c>
      <c r="C53" s="58" t="s">
        <v>533</v>
      </c>
      <c r="D53" s="58" t="s">
        <v>528</v>
      </c>
    </row>
    <row r="54" spans="1:4" x14ac:dyDescent="0.25">
      <c r="A54" s="31">
        <v>53</v>
      </c>
      <c r="B54" s="31" t="s">
        <v>32</v>
      </c>
      <c r="C54" s="58" t="s">
        <v>528</v>
      </c>
      <c r="D54" s="58" t="s">
        <v>528</v>
      </c>
    </row>
    <row r="55" spans="1:4" ht="30" x14ac:dyDescent="0.25">
      <c r="A55" s="31">
        <v>54</v>
      </c>
      <c r="B55" s="31" t="s">
        <v>603</v>
      </c>
      <c r="C55" s="58" t="s">
        <v>528</v>
      </c>
      <c r="D55" s="58" t="s">
        <v>530</v>
      </c>
    </row>
    <row r="56" spans="1:4" x14ac:dyDescent="0.25">
      <c r="A56" s="31">
        <v>55</v>
      </c>
      <c r="B56" s="31" t="s">
        <v>299</v>
      </c>
      <c r="C56" s="58" t="s">
        <v>528</v>
      </c>
      <c r="D56" s="58" t="s">
        <v>528</v>
      </c>
    </row>
    <row r="57" spans="1:4" x14ac:dyDescent="0.25">
      <c r="A57" s="31">
        <v>56</v>
      </c>
      <c r="B57" s="31" t="s">
        <v>604</v>
      </c>
      <c r="C57" s="58" t="s">
        <v>528</v>
      </c>
      <c r="D57" s="58" t="s">
        <v>530</v>
      </c>
    </row>
    <row r="58" spans="1:4" x14ac:dyDescent="0.25">
      <c r="A58" s="31">
        <v>57</v>
      </c>
      <c r="B58" s="31" t="s">
        <v>605</v>
      </c>
      <c r="C58" s="58" t="s">
        <v>528</v>
      </c>
      <c r="D58" s="58" t="s">
        <v>530</v>
      </c>
    </row>
    <row r="59" spans="1:4" x14ac:dyDescent="0.25">
      <c r="A59" s="31">
        <v>58</v>
      </c>
      <c r="B59" s="31" t="s">
        <v>119</v>
      </c>
      <c r="C59" s="58" t="s">
        <v>528</v>
      </c>
      <c r="D59" s="58" t="s">
        <v>528</v>
      </c>
    </row>
    <row r="60" spans="1:4" x14ac:dyDescent="0.25">
      <c r="A60" s="31">
        <v>59</v>
      </c>
      <c r="B60" s="31" t="s">
        <v>606</v>
      </c>
      <c r="C60" s="58" t="s">
        <v>528</v>
      </c>
      <c r="D60" s="58" t="s">
        <v>530</v>
      </c>
    </row>
    <row r="61" spans="1:4" x14ac:dyDescent="0.25">
      <c r="A61" s="31">
        <v>60</v>
      </c>
      <c r="B61" s="31" t="s">
        <v>607</v>
      </c>
      <c r="C61" s="58" t="s">
        <v>528</v>
      </c>
      <c r="D61" s="58" t="s">
        <v>530</v>
      </c>
    </row>
    <row r="62" spans="1:4" x14ac:dyDescent="0.25">
      <c r="A62" s="31">
        <v>61</v>
      </c>
      <c r="B62" s="31" t="s">
        <v>608</v>
      </c>
      <c r="C62" s="58" t="s">
        <v>528</v>
      </c>
      <c r="D62" s="58" t="s">
        <v>530</v>
      </c>
    </row>
    <row r="63" spans="1:4" x14ac:dyDescent="0.25">
      <c r="A63" s="31">
        <v>62</v>
      </c>
      <c r="B63" s="31" t="s">
        <v>138</v>
      </c>
      <c r="C63" s="58" t="s">
        <v>533</v>
      </c>
      <c r="D63" s="58" t="s">
        <v>528</v>
      </c>
    </row>
    <row r="64" spans="1:4" x14ac:dyDescent="0.25">
      <c r="A64" s="31">
        <v>63</v>
      </c>
      <c r="B64" s="31" t="s">
        <v>609</v>
      </c>
      <c r="C64" s="58" t="s">
        <v>528</v>
      </c>
      <c r="D64" s="58" t="s">
        <v>530</v>
      </c>
    </row>
    <row r="65" spans="1:4" x14ac:dyDescent="0.25">
      <c r="A65" s="31">
        <v>64</v>
      </c>
      <c r="B65" s="31" t="s">
        <v>338</v>
      </c>
      <c r="C65" s="58" t="s">
        <v>528</v>
      </c>
      <c r="D65" s="58" t="s">
        <v>528</v>
      </c>
    </row>
    <row r="66" spans="1:4" x14ac:dyDescent="0.25">
      <c r="A66" s="31">
        <v>65</v>
      </c>
      <c r="B66" s="31" t="s">
        <v>139</v>
      </c>
      <c r="C66" s="58" t="s">
        <v>533</v>
      </c>
      <c r="D66" s="58" t="s">
        <v>528</v>
      </c>
    </row>
    <row r="67" spans="1:4" x14ac:dyDescent="0.25">
      <c r="A67" s="31">
        <v>66</v>
      </c>
      <c r="B67" s="31" t="s">
        <v>610</v>
      </c>
      <c r="C67" s="58" t="s">
        <v>528</v>
      </c>
      <c r="D67" s="58" t="s">
        <v>530</v>
      </c>
    </row>
    <row r="68" spans="1:4" x14ac:dyDescent="0.25">
      <c r="A68" s="31">
        <v>67</v>
      </c>
      <c r="B68" s="31" t="s">
        <v>611</v>
      </c>
      <c r="C68" s="58" t="s">
        <v>528</v>
      </c>
      <c r="D68" s="58" t="s">
        <v>530</v>
      </c>
    </row>
    <row r="69" spans="1:4" x14ac:dyDescent="0.25">
      <c r="A69" s="31">
        <v>68</v>
      </c>
      <c r="B69" s="31" t="s">
        <v>612</v>
      </c>
      <c r="C69" s="58" t="s">
        <v>528</v>
      </c>
      <c r="D69" s="58" t="s">
        <v>530</v>
      </c>
    </row>
    <row r="70" spans="1:4" x14ac:dyDescent="0.25">
      <c r="A70" s="31">
        <v>69</v>
      </c>
      <c r="B70" s="31" t="s">
        <v>80</v>
      </c>
      <c r="C70" s="58" t="s">
        <v>528</v>
      </c>
      <c r="D70" s="58" t="s">
        <v>528</v>
      </c>
    </row>
    <row r="71" spans="1:4" x14ac:dyDescent="0.25">
      <c r="A71" s="31">
        <v>70</v>
      </c>
      <c r="B71" s="31" t="s">
        <v>140</v>
      </c>
      <c r="C71" s="58" t="s">
        <v>533</v>
      </c>
      <c r="D71" s="58" t="s">
        <v>528</v>
      </c>
    </row>
    <row r="72" spans="1:4" x14ac:dyDescent="0.25">
      <c r="A72" s="31">
        <v>71</v>
      </c>
      <c r="B72" s="31" t="s">
        <v>77</v>
      </c>
      <c r="C72" s="58" t="s">
        <v>528</v>
      </c>
      <c r="D72" s="58" t="s">
        <v>528</v>
      </c>
    </row>
    <row r="73" spans="1:4" x14ac:dyDescent="0.25">
      <c r="A73" s="31">
        <v>72</v>
      </c>
      <c r="B73" s="31" t="s">
        <v>266</v>
      </c>
      <c r="C73" s="58" t="s">
        <v>533</v>
      </c>
      <c r="D73" s="58" t="s">
        <v>528</v>
      </c>
    </row>
    <row r="74" spans="1:4" x14ac:dyDescent="0.25">
      <c r="A74" s="31">
        <v>73</v>
      </c>
      <c r="B74" s="31" t="s">
        <v>418</v>
      </c>
      <c r="C74" s="58" t="s">
        <v>528</v>
      </c>
      <c r="D74" s="58" t="s">
        <v>528</v>
      </c>
    </row>
    <row r="75" spans="1:4" x14ac:dyDescent="0.25">
      <c r="A75" s="31">
        <v>74</v>
      </c>
      <c r="B75" s="31" t="s">
        <v>339</v>
      </c>
      <c r="C75" s="58" t="s">
        <v>528</v>
      </c>
      <c r="D75" s="58" t="s">
        <v>528</v>
      </c>
    </row>
    <row r="76" spans="1:4" x14ac:dyDescent="0.25">
      <c r="A76" s="31">
        <v>75</v>
      </c>
      <c r="B76" s="31" t="s">
        <v>340</v>
      </c>
      <c r="C76" s="58" t="s">
        <v>528</v>
      </c>
      <c r="D76" s="58" t="s">
        <v>528</v>
      </c>
    </row>
    <row r="77" spans="1:4" x14ac:dyDescent="0.25">
      <c r="A77" s="31">
        <v>76</v>
      </c>
      <c r="B77" s="31" t="s">
        <v>70</v>
      </c>
      <c r="C77" s="58" t="s">
        <v>533</v>
      </c>
      <c r="D77" s="58" t="s">
        <v>528</v>
      </c>
    </row>
    <row r="78" spans="1:4" x14ac:dyDescent="0.25">
      <c r="A78" s="31">
        <v>77</v>
      </c>
      <c r="B78" s="31" t="s">
        <v>613</v>
      </c>
      <c r="C78" s="58" t="s">
        <v>528</v>
      </c>
      <c r="D78" s="58" t="s">
        <v>530</v>
      </c>
    </row>
    <row r="79" spans="1:4" x14ac:dyDescent="0.25">
      <c r="A79" s="31">
        <v>78</v>
      </c>
      <c r="B79" s="31" t="s">
        <v>614</v>
      </c>
      <c r="C79" s="58" t="s">
        <v>528</v>
      </c>
      <c r="D79" s="58" t="s">
        <v>530</v>
      </c>
    </row>
    <row r="80" spans="1:4" x14ac:dyDescent="0.25">
      <c r="A80" s="31">
        <v>79</v>
      </c>
      <c r="B80" s="31" t="s">
        <v>51</v>
      </c>
      <c r="C80" s="58" t="s">
        <v>533</v>
      </c>
      <c r="D80" s="58" t="s">
        <v>528</v>
      </c>
    </row>
    <row r="81" spans="1:4" x14ac:dyDescent="0.25">
      <c r="A81" s="31">
        <v>80</v>
      </c>
      <c r="B81" s="31" t="s">
        <v>331</v>
      </c>
      <c r="C81" s="58" t="s">
        <v>533</v>
      </c>
      <c r="D81" s="58" t="s">
        <v>528</v>
      </c>
    </row>
    <row r="82" spans="1:4" x14ac:dyDescent="0.25">
      <c r="A82" s="31">
        <v>81</v>
      </c>
      <c r="B82" s="31" t="s">
        <v>321</v>
      </c>
      <c r="C82" s="58" t="s">
        <v>528</v>
      </c>
      <c r="D82" s="58" t="s">
        <v>528</v>
      </c>
    </row>
    <row r="83" spans="1:4" x14ac:dyDescent="0.25">
      <c r="A83" s="31">
        <v>82</v>
      </c>
      <c r="B83" s="31" t="s">
        <v>322</v>
      </c>
      <c r="C83" s="58" t="s">
        <v>528</v>
      </c>
      <c r="D83" s="58" t="s">
        <v>528</v>
      </c>
    </row>
    <row r="84" spans="1:4" x14ac:dyDescent="0.25">
      <c r="A84" s="31">
        <v>83</v>
      </c>
      <c r="B84" s="31" t="s">
        <v>341</v>
      </c>
      <c r="C84" s="58" t="s">
        <v>528</v>
      </c>
      <c r="D84" s="58" t="s">
        <v>528</v>
      </c>
    </row>
    <row r="85" spans="1:4" x14ac:dyDescent="0.25">
      <c r="A85" s="31">
        <v>84</v>
      </c>
      <c r="B85" s="31" t="s">
        <v>323</v>
      </c>
      <c r="C85" s="58" t="s">
        <v>533</v>
      </c>
      <c r="D85" s="58" t="s">
        <v>528</v>
      </c>
    </row>
    <row r="86" spans="1:4" x14ac:dyDescent="0.25">
      <c r="A86" s="31">
        <v>85</v>
      </c>
      <c r="B86" s="31" t="s">
        <v>324</v>
      </c>
      <c r="C86" s="58" t="s">
        <v>533</v>
      </c>
      <c r="D86" s="58" t="s">
        <v>528</v>
      </c>
    </row>
    <row r="87" spans="1:4" x14ac:dyDescent="0.25">
      <c r="A87" s="31">
        <v>86</v>
      </c>
      <c r="B87" s="31" t="s">
        <v>325</v>
      </c>
      <c r="C87" s="58" t="s">
        <v>533</v>
      </c>
      <c r="D87" s="58" t="s">
        <v>528</v>
      </c>
    </row>
    <row r="88" spans="1:4" x14ac:dyDescent="0.25">
      <c r="A88" s="31">
        <v>87</v>
      </c>
      <c r="B88" s="31" t="s">
        <v>326</v>
      </c>
      <c r="C88" s="58" t="s">
        <v>533</v>
      </c>
      <c r="D88" s="58" t="s">
        <v>528</v>
      </c>
    </row>
    <row r="89" spans="1:4" x14ac:dyDescent="0.25">
      <c r="A89" s="31">
        <v>88</v>
      </c>
      <c r="B89" s="31" t="s">
        <v>615</v>
      </c>
      <c r="C89" s="58" t="s">
        <v>528</v>
      </c>
      <c r="D89" s="58" t="s">
        <v>530</v>
      </c>
    </row>
    <row r="90" spans="1:4" x14ac:dyDescent="0.25">
      <c r="A90" s="31">
        <v>89</v>
      </c>
      <c r="B90" s="31" t="s">
        <v>333</v>
      </c>
      <c r="C90" s="58" t="s">
        <v>528</v>
      </c>
      <c r="D90" s="58" t="s">
        <v>528</v>
      </c>
    </row>
    <row r="91" spans="1:4" x14ac:dyDescent="0.25">
      <c r="A91" s="31">
        <v>90</v>
      </c>
      <c r="B91" s="31" t="s">
        <v>334</v>
      </c>
      <c r="C91" s="58" t="s">
        <v>528</v>
      </c>
      <c r="D91" s="58" t="s">
        <v>528</v>
      </c>
    </row>
    <row r="92" spans="1:4" x14ac:dyDescent="0.25">
      <c r="A92" s="31">
        <v>91</v>
      </c>
      <c r="B92" s="31" t="s">
        <v>616</v>
      </c>
      <c r="C92" s="58" t="s">
        <v>528</v>
      </c>
      <c r="D92" s="58" t="s">
        <v>530</v>
      </c>
    </row>
    <row r="93" spans="1:4" x14ac:dyDescent="0.25">
      <c r="A93" s="31">
        <v>92</v>
      </c>
      <c r="B93" s="31" t="s">
        <v>368</v>
      </c>
      <c r="C93" s="58" t="s">
        <v>528</v>
      </c>
      <c r="D93" s="58" t="s">
        <v>528</v>
      </c>
    </row>
    <row r="94" spans="1:4" x14ac:dyDescent="0.25">
      <c r="A94" s="31">
        <v>93</v>
      </c>
      <c r="B94" s="31" t="s">
        <v>617</v>
      </c>
      <c r="C94" s="58" t="s">
        <v>528</v>
      </c>
      <c r="D94" s="58" t="s">
        <v>530</v>
      </c>
    </row>
    <row r="95" spans="1:4" x14ac:dyDescent="0.25">
      <c r="A95" s="31">
        <v>94</v>
      </c>
      <c r="B95" s="31" t="s">
        <v>618</v>
      </c>
      <c r="C95" s="58" t="s">
        <v>528</v>
      </c>
      <c r="D95" s="58" t="s">
        <v>530</v>
      </c>
    </row>
    <row r="96" spans="1:4" x14ac:dyDescent="0.25">
      <c r="A96" s="31">
        <v>95</v>
      </c>
      <c r="B96" s="31" t="s">
        <v>399</v>
      </c>
      <c r="C96" s="58" t="s">
        <v>533</v>
      </c>
      <c r="D96" s="58" t="s">
        <v>528</v>
      </c>
    </row>
    <row r="97" spans="1:4" x14ac:dyDescent="0.25">
      <c r="A97" s="31">
        <v>96</v>
      </c>
      <c r="B97" s="31" t="s">
        <v>369</v>
      </c>
      <c r="C97" s="58" t="s">
        <v>533</v>
      </c>
      <c r="D97" s="58" t="s">
        <v>528</v>
      </c>
    </row>
    <row r="98" spans="1:4" x14ac:dyDescent="0.25">
      <c r="A98" s="31">
        <v>97</v>
      </c>
      <c r="B98" s="31" t="s">
        <v>619</v>
      </c>
      <c r="C98" s="58" t="s">
        <v>528</v>
      </c>
      <c r="D98" s="58" t="s">
        <v>530</v>
      </c>
    </row>
    <row r="99" spans="1:4" x14ac:dyDescent="0.25">
      <c r="A99" s="31">
        <v>98</v>
      </c>
      <c r="B99" s="31" t="s">
        <v>400</v>
      </c>
      <c r="C99" s="58" t="s">
        <v>528</v>
      </c>
      <c r="D99" s="58" t="s">
        <v>528</v>
      </c>
    </row>
    <row r="100" spans="1:4" x14ac:dyDescent="0.25">
      <c r="A100" s="31">
        <v>99</v>
      </c>
      <c r="B100" s="31" t="s">
        <v>370</v>
      </c>
      <c r="C100" s="58" t="s">
        <v>533</v>
      </c>
      <c r="D100" s="58" t="s">
        <v>528</v>
      </c>
    </row>
    <row r="101" spans="1:4" x14ac:dyDescent="0.25">
      <c r="A101" s="31">
        <v>100</v>
      </c>
      <c r="B101" s="31" t="s">
        <v>401</v>
      </c>
      <c r="C101" s="58" t="s">
        <v>528</v>
      </c>
      <c r="D101" s="58" t="s">
        <v>528</v>
      </c>
    </row>
    <row r="102" spans="1:4" x14ac:dyDescent="0.25">
      <c r="A102" s="31">
        <v>101</v>
      </c>
      <c r="B102" s="31" t="s">
        <v>402</v>
      </c>
      <c r="C102" s="58" t="s">
        <v>533</v>
      </c>
      <c r="D102" s="58" t="s">
        <v>528</v>
      </c>
    </row>
    <row r="103" spans="1:4" x14ac:dyDescent="0.25">
      <c r="A103" s="31">
        <v>102</v>
      </c>
      <c r="B103" s="31" t="s">
        <v>343</v>
      </c>
      <c r="C103" s="58" t="s">
        <v>533</v>
      </c>
      <c r="D103" s="58" t="s">
        <v>528</v>
      </c>
    </row>
    <row r="104" spans="1:4" x14ac:dyDescent="0.25">
      <c r="A104" s="31">
        <v>103</v>
      </c>
      <c r="B104" s="31" t="s">
        <v>620</v>
      </c>
      <c r="C104" s="58" t="s">
        <v>528</v>
      </c>
      <c r="D104" s="58" t="s">
        <v>530</v>
      </c>
    </row>
    <row r="105" spans="1:4" x14ac:dyDescent="0.25">
      <c r="A105" s="31">
        <v>104</v>
      </c>
      <c r="B105" s="31" t="s">
        <v>403</v>
      </c>
      <c r="C105" s="58" t="s">
        <v>533</v>
      </c>
      <c r="D105" s="58" t="s">
        <v>528</v>
      </c>
    </row>
    <row r="106" spans="1:4" x14ac:dyDescent="0.25">
      <c r="A106" s="31">
        <v>105</v>
      </c>
      <c r="B106" s="31" t="s">
        <v>621</v>
      </c>
      <c r="C106" s="58" t="s">
        <v>528</v>
      </c>
      <c r="D106" s="58" t="s">
        <v>530</v>
      </c>
    </row>
    <row r="107" spans="1:4" x14ac:dyDescent="0.25">
      <c r="A107" s="31">
        <v>106</v>
      </c>
      <c r="B107" s="31" t="s">
        <v>34</v>
      </c>
      <c r="C107" s="58" t="s">
        <v>528</v>
      </c>
      <c r="D107" s="58" t="s">
        <v>528</v>
      </c>
    </row>
    <row r="108" spans="1:4" x14ac:dyDescent="0.25">
      <c r="A108" s="31">
        <v>107</v>
      </c>
      <c r="B108" s="31" t="s">
        <v>109</v>
      </c>
      <c r="C108" s="58" t="s">
        <v>528</v>
      </c>
      <c r="D108" s="58" t="s">
        <v>528</v>
      </c>
    </row>
    <row r="109" spans="1:4" x14ac:dyDescent="0.25">
      <c r="A109" s="31">
        <v>108</v>
      </c>
      <c r="B109" s="31" t="s">
        <v>163</v>
      </c>
      <c r="C109" s="58" t="s">
        <v>533</v>
      </c>
      <c r="D109" s="58" t="s">
        <v>528</v>
      </c>
    </row>
    <row r="110" spans="1:4" x14ac:dyDescent="0.25">
      <c r="A110" s="31">
        <v>109</v>
      </c>
      <c r="B110" s="31" t="s">
        <v>622</v>
      </c>
      <c r="C110" s="58" t="s">
        <v>528</v>
      </c>
      <c r="D110" s="58" t="s">
        <v>530</v>
      </c>
    </row>
    <row r="111" spans="1:4" x14ac:dyDescent="0.25">
      <c r="A111" s="31">
        <v>110</v>
      </c>
      <c r="B111" s="31" t="s">
        <v>312</v>
      </c>
      <c r="C111" s="58" t="s">
        <v>533</v>
      </c>
      <c r="D111" s="58" t="s">
        <v>528</v>
      </c>
    </row>
    <row r="112" spans="1:4" x14ac:dyDescent="0.25">
      <c r="A112" s="31">
        <v>111</v>
      </c>
      <c r="B112" s="31" t="s">
        <v>156</v>
      </c>
      <c r="C112" s="58" t="s">
        <v>533</v>
      </c>
      <c r="D112" s="58" t="s">
        <v>528</v>
      </c>
    </row>
    <row r="113" spans="1:4" x14ac:dyDescent="0.25">
      <c r="A113" s="31">
        <v>112</v>
      </c>
      <c r="B113" s="31" t="s">
        <v>205</v>
      </c>
      <c r="C113" s="58" t="s">
        <v>533</v>
      </c>
      <c r="D113" s="58" t="s">
        <v>528</v>
      </c>
    </row>
    <row r="114" spans="1:4" x14ac:dyDescent="0.25">
      <c r="A114" s="31">
        <v>113</v>
      </c>
      <c r="B114" s="31" t="s">
        <v>623</v>
      </c>
      <c r="C114" s="58" t="s">
        <v>528</v>
      </c>
      <c r="D114" s="58" t="s">
        <v>530</v>
      </c>
    </row>
    <row r="115" spans="1:4" x14ac:dyDescent="0.25">
      <c r="A115" s="31">
        <v>114</v>
      </c>
      <c r="B115" s="31" t="s">
        <v>371</v>
      </c>
      <c r="C115" s="58" t="s">
        <v>528</v>
      </c>
      <c r="D115" s="58" t="s">
        <v>528</v>
      </c>
    </row>
    <row r="116" spans="1:4" x14ac:dyDescent="0.25">
      <c r="A116" s="31">
        <v>115</v>
      </c>
      <c r="B116" s="31" t="s">
        <v>344</v>
      </c>
      <c r="C116" s="58" t="s">
        <v>528</v>
      </c>
      <c r="D116" s="58" t="s">
        <v>528</v>
      </c>
    </row>
    <row r="117" spans="1:4" x14ac:dyDescent="0.25">
      <c r="A117" s="31">
        <v>116</v>
      </c>
      <c r="B117" s="31" t="s">
        <v>345</v>
      </c>
      <c r="C117" s="58" t="s">
        <v>528</v>
      </c>
      <c r="D117" s="58" t="s">
        <v>528</v>
      </c>
    </row>
    <row r="118" spans="1:4" x14ac:dyDescent="0.25">
      <c r="A118" s="31">
        <v>117</v>
      </c>
      <c r="B118" s="31" t="s">
        <v>346</v>
      </c>
      <c r="C118" s="58" t="s">
        <v>528</v>
      </c>
      <c r="D118" s="58" t="s">
        <v>528</v>
      </c>
    </row>
    <row r="119" spans="1:4" x14ac:dyDescent="0.25">
      <c r="A119" s="31">
        <v>118</v>
      </c>
      <c r="B119" s="31" t="s">
        <v>372</v>
      </c>
      <c r="C119" s="58" t="s">
        <v>528</v>
      </c>
      <c r="D119" s="58" t="s">
        <v>528</v>
      </c>
    </row>
    <row r="120" spans="1:4" x14ac:dyDescent="0.25">
      <c r="A120" s="31">
        <v>119</v>
      </c>
      <c r="B120" s="31" t="s">
        <v>121</v>
      </c>
      <c r="C120" s="58" t="s">
        <v>528</v>
      </c>
      <c r="D120" s="58" t="s">
        <v>528</v>
      </c>
    </row>
    <row r="121" spans="1:4" x14ac:dyDescent="0.25">
      <c r="A121" s="31">
        <v>120</v>
      </c>
      <c r="B121" s="31" t="s">
        <v>442</v>
      </c>
      <c r="C121" s="58" t="s">
        <v>533</v>
      </c>
      <c r="D121" s="58" t="s">
        <v>528</v>
      </c>
    </row>
    <row r="122" spans="1:4" x14ac:dyDescent="0.25">
      <c r="A122" s="31">
        <v>121</v>
      </c>
      <c r="B122" s="31" t="s">
        <v>443</v>
      </c>
      <c r="C122" s="58" t="s">
        <v>533</v>
      </c>
      <c r="D122" s="58" t="s">
        <v>528</v>
      </c>
    </row>
    <row r="123" spans="1:4" x14ac:dyDescent="0.25">
      <c r="A123" s="31">
        <v>122</v>
      </c>
      <c r="B123" s="31" t="s">
        <v>624</v>
      </c>
      <c r="C123" s="58" t="s">
        <v>528</v>
      </c>
      <c r="D123" s="58" t="s">
        <v>530</v>
      </c>
    </row>
    <row r="124" spans="1:4" x14ac:dyDescent="0.25">
      <c r="A124" s="31">
        <v>123</v>
      </c>
      <c r="B124" s="31" t="s">
        <v>625</v>
      </c>
      <c r="C124" s="58" t="s">
        <v>528</v>
      </c>
      <c r="D124" s="58" t="s">
        <v>530</v>
      </c>
    </row>
    <row r="125" spans="1:4" x14ac:dyDescent="0.25">
      <c r="A125" s="31">
        <v>124</v>
      </c>
      <c r="B125" s="31" t="s">
        <v>444</v>
      </c>
      <c r="C125" s="58" t="s">
        <v>533</v>
      </c>
      <c r="D125" s="58" t="s">
        <v>528</v>
      </c>
    </row>
    <row r="126" spans="1:4" x14ac:dyDescent="0.25">
      <c r="A126" s="31">
        <v>125</v>
      </c>
      <c r="B126" s="31" t="s">
        <v>626</v>
      </c>
      <c r="C126" s="58" t="s">
        <v>528</v>
      </c>
      <c r="D126" s="58" t="s">
        <v>530</v>
      </c>
    </row>
    <row r="127" spans="1:4" x14ac:dyDescent="0.25">
      <c r="A127" s="31">
        <v>126</v>
      </c>
      <c r="B127" s="31" t="s">
        <v>627</v>
      </c>
      <c r="C127" s="58" t="s">
        <v>528</v>
      </c>
      <c r="D127" s="58" t="s">
        <v>530</v>
      </c>
    </row>
    <row r="128" spans="1:4" x14ac:dyDescent="0.25">
      <c r="A128" s="31">
        <v>127</v>
      </c>
      <c r="B128" s="31" t="s">
        <v>445</v>
      </c>
      <c r="C128" s="58" t="s">
        <v>533</v>
      </c>
      <c r="D128" s="58" t="s">
        <v>528</v>
      </c>
    </row>
    <row r="129" spans="1:4" x14ac:dyDescent="0.25">
      <c r="A129" s="31">
        <v>128</v>
      </c>
      <c r="B129" s="31" t="s">
        <v>628</v>
      </c>
      <c r="C129" s="58" t="s">
        <v>528</v>
      </c>
      <c r="D129" s="58" t="s">
        <v>530</v>
      </c>
    </row>
    <row r="130" spans="1:4" x14ac:dyDescent="0.25">
      <c r="A130" s="31">
        <v>129</v>
      </c>
      <c r="B130" s="31" t="s">
        <v>629</v>
      </c>
      <c r="C130" s="58" t="s">
        <v>528</v>
      </c>
      <c r="D130" s="58" t="s">
        <v>530</v>
      </c>
    </row>
    <row r="131" spans="1:4" x14ac:dyDescent="0.25">
      <c r="A131" s="31">
        <v>130</v>
      </c>
      <c r="B131" s="31" t="s">
        <v>446</v>
      </c>
      <c r="C131" s="58" t="s">
        <v>533</v>
      </c>
      <c r="D131" s="58" t="s">
        <v>528</v>
      </c>
    </row>
    <row r="132" spans="1:4" x14ac:dyDescent="0.25">
      <c r="A132" s="31">
        <v>131</v>
      </c>
      <c r="B132" s="31" t="s">
        <v>630</v>
      </c>
      <c r="C132" s="58" t="s">
        <v>528</v>
      </c>
      <c r="D132" s="58" t="s">
        <v>530</v>
      </c>
    </row>
    <row r="133" spans="1:4" x14ac:dyDescent="0.25">
      <c r="A133" s="31">
        <v>132</v>
      </c>
      <c r="B133" s="31" t="s">
        <v>631</v>
      </c>
      <c r="C133" s="58" t="s">
        <v>528</v>
      </c>
      <c r="D133" s="58" t="s">
        <v>530</v>
      </c>
    </row>
    <row r="134" spans="1:4" x14ac:dyDescent="0.25">
      <c r="A134" s="31">
        <v>133</v>
      </c>
      <c r="B134" s="31" t="s">
        <v>165</v>
      </c>
      <c r="C134" s="58" t="s">
        <v>533</v>
      </c>
      <c r="D134" s="58" t="s">
        <v>528</v>
      </c>
    </row>
    <row r="135" spans="1:4" x14ac:dyDescent="0.25">
      <c r="A135" s="31">
        <v>134</v>
      </c>
      <c r="B135" s="31" t="s">
        <v>447</v>
      </c>
      <c r="C135" s="58" t="s">
        <v>533</v>
      </c>
      <c r="D135" s="58" t="s">
        <v>528</v>
      </c>
    </row>
    <row r="136" spans="1:4" x14ac:dyDescent="0.25">
      <c r="A136" s="31">
        <v>135</v>
      </c>
      <c r="B136" s="31" t="s">
        <v>632</v>
      </c>
      <c r="C136" s="58" t="s">
        <v>528</v>
      </c>
      <c r="D136" s="58" t="s">
        <v>530</v>
      </c>
    </row>
    <row r="137" spans="1:4" x14ac:dyDescent="0.25">
      <c r="A137" s="31">
        <v>136</v>
      </c>
      <c r="B137" s="31" t="s">
        <v>633</v>
      </c>
      <c r="C137" s="58" t="s">
        <v>528</v>
      </c>
      <c r="D137" s="58" t="s">
        <v>530</v>
      </c>
    </row>
    <row r="138" spans="1:4" x14ac:dyDescent="0.25">
      <c r="A138" s="31">
        <v>137</v>
      </c>
      <c r="B138" s="31" t="s">
        <v>448</v>
      </c>
      <c r="C138" s="58" t="s">
        <v>533</v>
      </c>
      <c r="D138" s="58" t="s">
        <v>528</v>
      </c>
    </row>
    <row r="139" spans="1:4" x14ac:dyDescent="0.25">
      <c r="A139" s="31">
        <v>138</v>
      </c>
      <c r="B139" s="31" t="s">
        <v>634</v>
      </c>
      <c r="C139" s="58" t="s">
        <v>528</v>
      </c>
      <c r="D139" s="58" t="s">
        <v>530</v>
      </c>
    </row>
    <row r="140" spans="1:4" x14ac:dyDescent="0.25">
      <c r="A140" s="31">
        <v>139</v>
      </c>
      <c r="B140" s="31" t="s">
        <v>635</v>
      </c>
      <c r="C140" s="58" t="s">
        <v>528</v>
      </c>
      <c r="D140" s="58" t="s">
        <v>530</v>
      </c>
    </row>
    <row r="141" spans="1:4" x14ac:dyDescent="0.25">
      <c r="A141" s="31">
        <v>140</v>
      </c>
      <c r="B141" s="31" t="s">
        <v>449</v>
      </c>
      <c r="C141" s="58" t="s">
        <v>533</v>
      </c>
      <c r="D141" s="58" t="s">
        <v>528</v>
      </c>
    </row>
    <row r="142" spans="1:4" x14ac:dyDescent="0.25">
      <c r="A142" s="31">
        <v>141</v>
      </c>
      <c r="B142" s="31" t="s">
        <v>636</v>
      </c>
      <c r="C142" s="58" t="s">
        <v>528</v>
      </c>
      <c r="D142" s="58" t="s">
        <v>530</v>
      </c>
    </row>
    <row r="143" spans="1:4" x14ac:dyDescent="0.25">
      <c r="A143" s="31">
        <v>142</v>
      </c>
      <c r="B143" s="31" t="s">
        <v>637</v>
      </c>
      <c r="C143" s="58" t="s">
        <v>528</v>
      </c>
      <c r="D143" s="58" t="s">
        <v>530</v>
      </c>
    </row>
    <row r="144" spans="1:4" x14ac:dyDescent="0.25">
      <c r="A144" s="31">
        <v>143</v>
      </c>
      <c r="B144" s="31" t="s">
        <v>450</v>
      </c>
      <c r="C144" s="58" t="s">
        <v>533</v>
      </c>
      <c r="D144" s="58" t="s">
        <v>528</v>
      </c>
    </row>
    <row r="145" spans="1:4" x14ac:dyDescent="0.25">
      <c r="A145" s="31">
        <v>144</v>
      </c>
      <c r="B145" s="31" t="s">
        <v>638</v>
      </c>
      <c r="C145" s="58" t="s">
        <v>528</v>
      </c>
      <c r="D145" s="58" t="s">
        <v>530</v>
      </c>
    </row>
    <row r="146" spans="1:4" x14ac:dyDescent="0.25">
      <c r="A146" s="31">
        <v>145</v>
      </c>
      <c r="B146" s="31" t="s">
        <v>639</v>
      </c>
      <c r="C146" s="58" t="s">
        <v>528</v>
      </c>
      <c r="D146" s="58" t="s">
        <v>530</v>
      </c>
    </row>
    <row r="147" spans="1:4" ht="30" x14ac:dyDescent="0.25">
      <c r="A147" s="31">
        <v>146</v>
      </c>
      <c r="B147" s="31" t="s">
        <v>640</v>
      </c>
      <c r="C147" s="58" t="s">
        <v>528</v>
      </c>
      <c r="D147" s="58" t="s">
        <v>530</v>
      </c>
    </row>
    <row r="148" spans="1:4" ht="30" x14ac:dyDescent="0.25">
      <c r="A148" s="31">
        <v>147</v>
      </c>
      <c r="B148" s="31" t="s">
        <v>641</v>
      </c>
      <c r="C148" s="58" t="s">
        <v>528</v>
      </c>
      <c r="D148" s="58" t="s">
        <v>530</v>
      </c>
    </row>
    <row r="149" spans="1:4" ht="30" x14ac:dyDescent="0.25">
      <c r="A149" s="31">
        <v>148</v>
      </c>
      <c r="B149" s="31" t="s">
        <v>451</v>
      </c>
      <c r="C149" s="58" t="s">
        <v>533</v>
      </c>
      <c r="D149" s="58" t="s">
        <v>528</v>
      </c>
    </row>
    <row r="150" spans="1:4" x14ac:dyDescent="0.25">
      <c r="A150" s="31">
        <v>149</v>
      </c>
      <c r="B150" s="31" t="s">
        <v>452</v>
      </c>
      <c r="C150" s="58" t="s">
        <v>533</v>
      </c>
      <c r="D150" s="58" t="s">
        <v>528</v>
      </c>
    </row>
    <row r="151" spans="1:4" x14ac:dyDescent="0.25">
      <c r="A151" s="31">
        <v>150</v>
      </c>
      <c r="B151" s="31" t="s">
        <v>642</v>
      </c>
      <c r="C151" s="58" t="s">
        <v>528</v>
      </c>
      <c r="D151" s="58" t="s">
        <v>530</v>
      </c>
    </row>
    <row r="152" spans="1:4" x14ac:dyDescent="0.25">
      <c r="A152" s="31">
        <v>151</v>
      </c>
      <c r="B152" s="31" t="s">
        <v>643</v>
      </c>
      <c r="C152" s="58" t="s">
        <v>528</v>
      </c>
      <c r="D152" s="58" t="s">
        <v>530</v>
      </c>
    </row>
    <row r="153" spans="1:4" x14ac:dyDescent="0.25">
      <c r="A153" s="31">
        <v>152</v>
      </c>
      <c r="B153" s="31" t="s">
        <v>453</v>
      </c>
      <c r="C153" s="58" t="s">
        <v>533</v>
      </c>
      <c r="D153" s="58" t="s">
        <v>528</v>
      </c>
    </row>
    <row r="154" spans="1:4" x14ac:dyDescent="0.25">
      <c r="A154" s="31">
        <v>153</v>
      </c>
      <c r="B154" s="31" t="s">
        <v>644</v>
      </c>
      <c r="C154" s="58" t="s">
        <v>528</v>
      </c>
      <c r="D154" s="58" t="s">
        <v>530</v>
      </c>
    </row>
    <row r="155" spans="1:4" x14ac:dyDescent="0.25">
      <c r="A155" s="31">
        <v>154</v>
      </c>
      <c r="B155" s="31" t="s">
        <v>645</v>
      </c>
      <c r="C155" s="58" t="s">
        <v>528</v>
      </c>
      <c r="D155" s="58" t="s">
        <v>530</v>
      </c>
    </row>
    <row r="156" spans="1:4" x14ac:dyDescent="0.25">
      <c r="A156" s="31">
        <v>155</v>
      </c>
      <c r="B156" s="31" t="s">
        <v>454</v>
      </c>
      <c r="C156" s="58" t="s">
        <v>533</v>
      </c>
      <c r="D156" s="58" t="s">
        <v>528</v>
      </c>
    </row>
    <row r="157" spans="1:4" x14ac:dyDescent="0.25">
      <c r="A157" s="31">
        <v>156</v>
      </c>
      <c r="B157" s="31" t="s">
        <v>646</v>
      </c>
      <c r="C157" s="58" t="s">
        <v>528</v>
      </c>
      <c r="D157" s="58" t="s">
        <v>530</v>
      </c>
    </row>
    <row r="158" spans="1:4" x14ac:dyDescent="0.25">
      <c r="A158" s="31">
        <v>157</v>
      </c>
      <c r="B158" s="31" t="s">
        <v>647</v>
      </c>
      <c r="C158" s="58" t="s">
        <v>528</v>
      </c>
      <c r="D158" s="58" t="s">
        <v>530</v>
      </c>
    </row>
    <row r="159" spans="1:4" x14ac:dyDescent="0.25">
      <c r="A159" s="31">
        <v>158</v>
      </c>
      <c r="B159" s="31" t="s">
        <v>207</v>
      </c>
      <c r="C159" s="58" t="s">
        <v>533</v>
      </c>
      <c r="D159" s="58" t="s">
        <v>528</v>
      </c>
    </row>
    <row r="160" spans="1:4" x14ac:dyDescent="0.25">
      <c r="A160" s="31">
        <v>159</v>
      </c>
      <c r="B160" s="31" t="s">
        <v>455</v>
      </c>
      <c r="C160" s="58" t="s">
        <v>533</v>
      </c>
      <c r="D160" s="58" t="s">
        <v>528</v>
      </c>
    </row>
    <row r="161" spans="1:4" x14ac:dyDescent="0.25">
      <c r="A161" s="31">
        <v>160</v>
      </c>
      <c r="B161" s="31" t="s">
        <v>648</v>
      </c>
      <c r="C161" s="58" t="s">
        <v>528</v>
      </c>
      <c r="D161" s="58" t="s">
        <v>530</v>
      </c>
    </row>
    <row r="162" spans="1:4" x14ac:dyDescent="0.25">
      <c r="A162" s="31">
        <v>161</v>
      </c>
      <c r="B162" s="31" t="s">
        <v>649</v>
      </c>
      <c r="C162" s="58" t="s">
        <v>528</v>
      </c>
      <c r="D162" s="58" t="s">
        <v>530</v>
      </c>
    </row>
    <row r="163" spans="1:4" x14ac:dyDescent="0.25">
      <c r="A163" s="31">
        <v>162</v>
      </c>
      <c r="B163" s="31" t="s">
        <v>456</v>
      </c>
      <c r="C163" s="58" t="s">
        <v>533</v>
      </c>
      <c r="D163" s="58" t="s">
        <v>528</v>
      </c>
    </row>
    <row r="164" spans="1:4" x14ac:dyDescent="0.25">
      <c r="A164" s="31">
        <v>163</v>
      </c>
      <c r="B164" s="31" t="s">
        <v>650</v>
      </c>
      <c r="C164" s="58" t="s">
        <v>528</v>
      </c>
      <c r="D164" s="58" t="s">
        <v>530</v>
      </c>
    </row>
    <row r="165" spans="1:4" x14ac:dyDescent="0.25">
      <c r="A165" s="31">
        <v>164</v>
      </c>
      <c r="B165" s="31" t="s">
        <v>651</v>
      </c>
      <c r="C165" s="58" t="s">
        <v>528</v>
      </c>
      <c r="D165" s="58" t="s">
        <v>530</v>
      </c>
    </row>
    <row r="166" spans="1:4" x14ac:dyDescent="0.25">
      <c r="A166" s="31">
        <v>165</v>
      </c>
      <c r="B166" s="31" t="s">
        <v>419</v>
      </c>
      <c r="C166" s="58" t="s">
        <v>528</v>
      </c>
      <c r="D166" s="58" t="s">
        <v>528</v>
      </c>
    </row>
    <row r="167" spans="1:4" x14ac:dyDescent="0.25">
      <c r="A167" s="31">
        <v>166</v>
      </c>
      <c r="B167" s="31" t="s">
        <v>652</v>
      </c>
      <c r="C167" s="58" t="s">
        <v>528</v>
      </c>
      <c r="D167" s="58" t="s">
        <v>530</v>
      </c>
    </row>
    <row r="168" spans="1:4" x14ac:dyDescent="0.25">
      <c r="A168" s="31">
        <v>167</v>
      </c>
      <c r="B168" s="31" t="s">
        <v>653</v>
      </c>
      <c r="C168" s="58" t="s">
        <v>528</v>
      </c>
      <c r="D168" s="58" t="s">
        <v>530</v>
      </c>
    </row>
    <row r="169" spans="1:4" x14ac:dyDescent="0.25">
      <c r="A169" s="31">
        <v>168</v>
      </c>
      <c r="B169" s="31" t="s">
        <v>391</v>
      </c>
      <c r="C169" s="58" t="s">
        <v>533</v>
      </c>
      <c r="D169" s="58" t="s">
        <v>528</v>
      </c>
    </row>
    <row r="170" spans="1:4" x14ac:dyDescent="0.25">
      <c r="A170" s="31">
        <v>169</v>
      </c>
      <c r="B170" s="31" t="s">
        <v>392</v>
      </c>
      <c r="C170" s="58" t="s">
        <v>533</v>
      </c>
      <c r="D170" s="58" t="s">
        <v>528</v>
      </c>
    </row>
    <row r="171" spans="1:4" x14ac:dyDescent="0.25">
      <c r="A171" s="31">
        <v>170</v>
      </c>
      <c r="B171" s="31" t="s">
        <v>654</v>
      </c>
      <c r="C171" s="58" t="s">
        <v>528</v>
      </c>
      <c r="D171" s="58" t="s">
        <v>530</v>
      </c>
    </row>
    <row r="172" spans="1:4" x14ac:dyDescent="0.25">
      <c r="A172" s="31">
        <v>171</v>
      </c>
      <c r="B172" s="31" t="s">
        <v>655</v>
      </c>
      <c r="C172" s="58" t="s">
        <v>528</v>
      </c>
      <c r="D172" s="58" t="s">
        <v>530</v>
      </c>
    </row>
    <row r="173" spans="1:4" x14ac:dyDescent="0.25">
      <c r="A173" s="31">
        <v>172</v>
      </c>
      <c r="B173" s="31" t="s">
        <v>656</v>
      </c>
      <c r="C173" s="58" t="s">
        <v>528</v>
      </c>
      <c r="D173" s="58" t="s">
        <v>530</v>
      </c>
    </row>
    <row r="174" spans="1:4" x14ac:dyDescent="0.25">
      <c r="A174" s="31">
        <v>173</v>
      </c>
      <c r="B174" s="31" t="s">
        <v>657</v>
      </c>
      <c r="C174" s="58" t="s">
        <v>528</v>
      </c>
      <c r="D174" s="58" t="s">
        <v>530</v>
      </c>
    </row>
    <row r="175" spans="1:4" x14ac:dyDescent="0.25">
      <c r="A175" s="31">
        <v>174</v>
      </c>
      <c r="B175" s="31" t="s">
        <v>658</v>
      </c>
      <c r="C175" s="58" t="s">
        <v>528</v>
      </c>
      <c r="D175" s="58" t="s">
        <v>530</v>
      </c>
    </row>
    <row r="176" spans="1:4" x14ac:dyDescent="0.25">
      <c r="A176" s="31">
        <v>175</v>
      </c>
      <c r="B176" s="31" t="s">
        <v>659</v>
      </c>
      <c r="C176" s="58" t="s">
        <v>528</v>
      </c>
      <c r="D176" s="58" t="s">
        <v>530</v>
      </c>
    </row>
    <row r="177" spans="1:4" x14ac:dyDescent="0.25">
      <c r="A177" s="31">
        <v>176</v>
      </c>
      <c r="B177" s="31" t="s">
        <v>660</v>
      </c>
      <c r="C177" s="58" t="s">
        <v>528</v>
      </c>
      <c r="D177" s="58" t="s">
        <v>530</v>
      </c>
    </row>
    <row r="178" spans="1:4" x14ac:dyDescent="0.25">
      <c r="A178" s="31">
        <v>177</v>
      </c>
      <c r="B178" s="31" t="s">
        <v>661</v>
      </c>
      <c r="C178" s="58" t="s">
        <v>528</v>
      </c>
      <c r="D178" s="58" t="s">
        <v>530</v>
      </c>
    </row>
    <row r="179" spans="1:4" x14ac:dyDescent="0.25">
      <c r="A179" s="31">
        <v>178</v>
      </c>
      <c r="B179" s="31" t="s">
        <v>349</v>
      </c>
      <c r="C179" s="58" t="s">
        <v>528</v>
      </c>
      <c r="D179" s="58" t="s">
        <v>528</v>
      </c>
    </row>
    <row r="180" spans="1:4" x14ac:dyDescent="0.25">
      <c r="A180" s="31">
        <v>179</v>
      </c>
      <c r="B180" s="31" t="s">
        <v>350</v>
      </c>
      <c r="C180" s="58" t="s">
        <v>528</v>
      </c>
      <c r="D180" s="58" t="s">
        <v>528</v>
      </c>
    </row>
    <row r="181" spans="1:4" x14ac:dyDescent="0.25">
      <c r="A181" s="31">
        <v>180</v>
      </c>
      <c r="B181" s="31" t="s">
        <v>195</v>
      </c>
      <c r="C181" s="58" t="s">
        <v>533</v>
      </c>
      <c r="D181" s="58" t="s">
        <v>528</v>
      </c>
    </row>
    <row r="182" spans="1:4" x14ac:dyDescent="0.25">
      <c r="A182" s="31">
        <v>181</v>
      </c>
      <c r="B182" s="31" t="s">
        <v>662</v>
      </c>
      <c r="C182" s="58" t="s">
        <v>528</v>
      </c>
      <c r="D182" s="58" t="s">
        <v>530</v>
      </c>
    </row>
    <row r="183" spans="1:4" x14ac:dyDescent="0.25">
      <c r="A183" s="31">
        <v>182</v>
      </c>
      <c r="B183" s="31" t="s">
        <v>663</v>
      </c>
      <c r="C183" s="58" t="s">
        <v>528</v>
      </c>
      <c r="D183" s="58" t="s">
        <v>530</v>
      </c>
    </row>
    <row r="184" spans="1:4" x14ac:dyDescent="0.25">
      <c r="A184" s="31">
        <v>183</v>
      </c>
      <c r="B184" s="31" t="s">
        <v>664</v>
      </c>
      <c r="C184" s="58" t="s">
        <v>528</v>
      </c>
      <c r="D184" s="58" t="s">
        <v>530</v>
      </c>
    </row>
    <row r="185" spans="1:4" ht="30" x14ac:dyDescent="0.25">
      <c r="A185" s="31">
        <v>184</v>
      </c>
      <c r="B185" s="31" t="s">
        <v>275</v>
      </c>
      <c r="C185" s="58" t="s">
        <v>533</v>
      </c>
      <c r="D185" s="58" t="s">
        <v>528</v>
      </c>
    </row>
    <row r="186" spans="1:4" x14ac:dyDescent="0.25">
      <c r="A186" s="31">
        <v>185</v>
      </c>
      <c r="B186" s="31" t="s">
        <v>54</v>
      </c>
      <c r="C186" s="58" t="s">
        <v>528</v>
      </c>
      <c r="D186" s="58" t="s">
        <v>528</v>
      </c>
    </row>
    <row r="187" spans="1:4" x14ac:dyDescent="0.25">
      <c r="A187" s="31">
        <v>186</v>
      </c>
      <c r="B187" s="31" t="s">
        <v>376</v>
      </c>
      <c r="C187" s="58" t="s">
        <v>533</v>
      </c>
      <c r="D187" s="58" t="s">
        <v>528</v>
      </c>
    </row>
    <row r="188" spans="1:4" x14ac:dyDescent="0.25">
      <c r="A188" s="31">
        <v>187</v>
      </c>
      <c r="B188" s="31" t="s">
        <v>277</v>
      </c>
      <c r="C188" s="58" t="s">
        <v>533</v>
      </c>
      <c r="D188" s="58" t="s">
        <v>528</v>
      </c>
    </row>
    <row r="189" spans="1:4" x14ac:dyDescent="0.25">
      <c r="A189" s="31">
        <v>188</v>
      </c>
      <c r="B189" s="31" t="s">
        <v>665</v>
      </c>
      <c r="C189" s="58" t="s">
        <v>528</v>
      </c>
      <c r="D189" s="58" t="s">
        <v>530</v>
      </c>
    </row>
    <row r="190" spans="1:4" x14ac:dyDescent="0.25">
      <c r="A190" s="31">
        <v>189</v>
      </c>
      <c r="B190" s="31" t="s">
        <v>666</v>
      </c>
      <c r="C190" s="58" t="s">
        <v>528</v>
      </c>
      <c r="D190" s="58" t="s">
        <v>530</v>
      </c>
    </row>
    <row r="191" spans="1:4" x14ac:dyDescent="0.25">
      <c r="A191" s="31">
        <v>190</v>
      </c>
      <c r="B191" s="31" t="s">
        <v>393</v>
      </c>
      <c r="C191" s="58" t="s">
        <v>533</v>
      </c>
      <c r="D191" s="58" t="s">
        <v>528</v>
      </c>
    </row>
    <row r="192" spans="1:4" x14ac:dyDescent="0.25">
      <c r="A192" s="31">
        <v>191</v>
      </c>
      <c r="B192" s="31" t="s">
        <v>387</v>
      </c>
      <c r="C192" s="58" t="s">
        <v>533</v>
      </c>
      <c r="D192" s="58" t="s">
        <v>528</v>
      </c>
    </row>
    <row r="193" spans="1:4" x14ac:dyDescent="0.25">
      <c r="A193" s="31">
        <v>192</v>
      </c>
      <c r="B193" s="31" t="s">
        <v>388</v>
      </c>
      <c r="C193" s="58" t="s">
        <v>533</v>
      </c>
      <c r="D193" s="58" t="s">
        <v>528</v>
      </c>
    </row>
    <row r="194" spans="1:4" x14ac:dyDescent="0.25">
      <c r="A194" s="31">
        <v>193</v>
      </c>
      <c r="B194" s="31" t="s">
        <v>667</v>
      </c>
      <c r="C194" s="58" t="s">
        <v>528</v>
      </c>
      <c r="D194" s="58" t="s">
        <v>530</v>
      </c>
    </row>
    <row r="195" spans="1:4" x14ac:dyDescent="0.25">
      <c r="A195" s="31">
        <v>194</v>
      </c>
      <c r="B195" s="31" t="s">
        <v>668</v>
      </c>
      <c r="C195" s="58" t="s">
        <v>528</v>
      </c>
      <c r="D195" s="58" t="s">
        <v>530</v>
      </c>
    </row>
    <row r="196" spans="1:4" x14ac:dyDescent="0.25">
      <c r="A196" s="31">
        <v>195</v>
      </c>
      <c r="B196" s="31" t="s">
        <v>669</v>
      </c>
      <c r="C196" s="58" t="s">
        <v>528</v>
      </c>
      <c r="D196" s="58" t="s">
        <v>530</v>
      </c>
    </row>
    <row r="197" spans="1:4" x14ac:dyDescent="0.25">
      <c r="A197" s="31">
        <v>196</v>
      </c>
      <c r="B197" s="31" t="s">
        <v>670</v>
      </c>
      <c r="C197" s="58" t="s">
        <v>528</v>
      </c>
      <c r="D197" s="58" t="s">
        <v>530</v>
      </c>
    </row>
    <row r="198" spans="1:4" x14ac:dyDescent="0.25">
      <c r="A198" s="31">
        <v>197</v>
      </c>
      <c r="B198" s="31" t="s">
        <v>671</v>
      </c>
      <c r="C198" s="58" t="s">
        <v>528</v>
      </c>
      <c r="D198" s="58" t="s">
        <v>530</v>
      </c>
    </row>
    <row r="199" spans="1:4" x14ac:dyDescent="0.25">
      <c r="A199" s="31">
        <v>198</v>
      </c>
      <c r="B199" s="31" t="s">
        <v>22</v>
      </c>
      <c r="C199" s="58" t="s">
        <v>533</v>
      </c>
      <c r="D199" s="58" t="s">
        <v>528</v>
      </c>
    </row>
    <row r="200" spans="1:4" x14ac:dyDescent="0.25">
      <c r="A200" s="31">
        <v>199</v>
      </c>
      <c r="B200" s="31" t="s">
        <v>672</v>
      </c>
      <c r="C200" s="58" t="s">
        <v>528</v>
      </c>
      <c r="D200" s="58" t="s">
        <v>530</v>
      </c>
    </row>
    <row r="201" spans="1:4" x14ac:dyDescent="0.25">
      <c r="A201" s="31">
        <v>200</v>
      </c>
      <c r="B201" s="31" t="s">
        <v>60</v>
      </c>
      <c r="C201" s="58" t="s">
        <v>528</v>
      </c>
      <c r="D201" s="58" t="s">
        <v>528</v>
      </c>
    </row>
    <row r="202" spans="1:4" x14ac:dyDescent="0.25">
      <c r="A202" s="31">
        <v>201</v>
      </c>
      <c r="B202" s="31" t="s">
        <v>55</v>
      </c>
      <c r="C202" s="58" t="s">
        <v>533</v>
      </c>
      <c r="D202" s="58" t="s">
        <v>528</v>
      </c>
    </row>
    <row r="203" spans="1:4" x14ac:dyDescent="0.25">
      <c r="A203" s="31">
        <v>202</v>
      </c>
      <c r="B203" s="31" t="s">
        <v>377</v>
      </c>
      <c r="C203" s="58" t="s">
        <v>533</v>
      </c>
      <c r="D203" s="58" t="s">
        <v>528</v>
      </c>
    </row>
    <row r="204" spans="1:4" x14ac:dyDescent="0.25">
      <c r="A204" s="31">
        <v>203</v>
      </c>
      <c r="B204" s="31" t="s">
        <v>61</v>
      </c>
      <c r="C204" s="58" t="s">
        <v>528</v>
      </c>
      <c r="D204" s="58" t="s">
        <v>528</v>
      </c>
    </row>
    <row r="205" spans="1:4" x14ac:dyDescent="0.25">
      <c r="A205" s="31">
        <v>204</v>
      </c>
      <c r="B205" s="31" t="s">
        <v>673</v>
      </c>
      <c r="C205" s="58" t="s">
        <v>528</v>
      </c>
      <c r="D205" s="58" t="s">
        <v>530</v>
      </c>
    </row>
    <row r="206" spans="1:4" x14ac:dyDescent="0.25">
      <c r="A206" s="31">
        <v>205</v>
      </c>
      <c r="B206" s="31" t="s">
        <v>674</v>
      </c>
      <c r="C206" s="58" t="s">
        <v>528</v>
      </c>
      <c r="D206" s="58" t="s">
        <v>530</v>
      </c>
    </row>
    <row r="207" spans="1:4" x14ac:dyDescent="0.25">
      <c r="A207" s="31">
        <v>206</v>
      </c>
      <c r="B207" s="31" t="s">
        <v>99</v>
      </c>
      <c r="C207" s="58" t="s">
        <v>533</v>
      </c>
      <c r="D207" s="58" t="s">
        <v>528</v>
      </c>
    </row>
    <row r="208" spans="1:4" x14ac:dyDescent="0.25">
      <c r="A208" s="31">
        <v>207</v>
      </c>
      <c r="B208" s="31" t="s">
        <v>100</v>
      </c>
      <c r="C208" s="58" t="s">
        <v>533</v>
      </c>
      <c r="D208" s="58" t="s">
        <v>528</v>
      </c>
    </row>
    <row r="209" spans="1:4" x14ac:dyDescent="0.25">
      <c r="A209" s="31">
        <v>208</v>
      </c>
      <c r="B209" s="31" t="s">
        <v>675</v>
      </c>
      <c r="C209" s="58" t="s">
        <v>528</v>
      </c>
      <c r="D209" s="58" t="s">
        <v>530</v>
      </c>
    </row>
    <row r="210" spans="1:4" x14ac:dyDescent="0.25">
      <c r="A210" s="31">
        <v>209</v>
      </c>
      <c r="B210" s="31" t="s">
        <v>62</v>
      </c>
      <c r="C210" s="58" t="s">
        <v>533</v>
      </c>
      <c r="D210" s="58" t="s">
        <v>528</v>
      </c>
    </row>
    <row r="211" spans="1:4" x14ac:dyDescent="0.25">
      <c r="A211" s="31">
        <v>210</v>
      </c>
      <c r="B211" s="31" t="s">
        <v>676</v>
      </c>
      <c r="C211" s="58" t="s">
        <v>528</v>
      </c>
      <c r="D211" s="58" t="s">
        <v>530</v>
      </c>
    </row>
    <row r="212" spans="1:4" x14ac:dyDescent="0.25">
      <c r="A212" s="31">
        <v>211</v>
      </c>
      <c r="B212" s="31" t="s">
        <v>677</v>
      </c>
      <c r="C212" s="58" t="s">
        <v>528</v>
      </c>
      <c r="D212" s="58" t="s">
        <v>530</v>
      </c>
    </row>
    <row r="213" spans="1:4" x14ac:dyDescent="0.25">
      <c r="A213" s="31">
        <v>212</v>
      </c>
      <c r="B213" s="31" t="s">
        <v>678</v>
      </c>
      <c r="C213" s="58" t="s">
        <v>528</v>
      </c>
      <c r="D213" s="58" t="s">
        <v>530</v>
      </c>
    </row>
    <row r="214" spans="1:4" x14ac:dyDescent="0.25">
      <c r="A214" s="31">
        <v>213</v>
      </c>
      <c r="B214" s="31" t="s">
        <v>679</v>
      </c>
      <c r="C214" s="58" t="s">
        <v>528</v>
      </c>
      <c r="D214" s="58" t="s">
        <v>530</v>
      </c>
    </row>
    <row r="215" spans="1:4" x14ac:dyDescent="0.25">
      <c r="A215" s="31">
        <v>214</v>
      </c>
      <c r="B215" s="31" t="s">
        <v>680</v>
      </c>
      <c r="C215" s="58" t="s">
        <v>528</v>
      </c>
      <c r="D215" s="58" t="s">
        <v>530</v>
      </c>
    </row>
    <row r="216" spans="1:4" x14ac:dyDescent="0.25">
      <c r="A216" s="31">
        <v>215</v>
      </c>
      <c r="B216" s="31" t="s">
        <v>378</v>
      </c>
      <c r="C216" s="58" t="s">
        <v>533</v>
      </c>
      <c r="D216" s="58" t="s">
        <v>528</v>
      </c>
    </row>
    <row r="217" spans="1:4" ht="30" x14ac:dyDescent="0.25">
      <c r="A217" s="31">
        <v>216</v>
      </c>
      <c r="B217" s="31" t="s">
        <v>681</v>
      </c>
      <c r="C217" s="58" t="s">
        <v>528</v>
      </c>
      <c r="D217" s="58" t="s">
        <v>530</v>
      </c>
    </row>
    <row r="218" spans="1:4" x14ac:dyDescent="0.25">
      <c r="A218" s="31">
        <v>217</v>
      </c>
      <c r="B218" s="31" t="s">
        <v>682</v>
      </c>
      <c r="C218" s="58" t="s">
        <v>528</v>
      </c>
      <c r="D218" s="58" t="s">
        <v>530</v>
      </c>
    </row>
    <row r="219" spans="1:4" x14ac:dyDescent="0.25">
      <c r="A219" s="31">
        <v>218</v>
      </c>
      <c r="B219" s="31" t="s">
        <v>683</v>
      </c>
      <c r="C219" s="58" t="s">
        <v>528</v>
      </c>
      <c r="D219" s="58" t="s">
        <v>530</v>
      </c>
    </row>
    <row r="220" spans="1:4" x14ac:dyDescent="0.25">
      <c r="A220" s="31">
        <v>219</v>
      </c>
      <c r="B220" s="31" t="s">
        <v>684</v>
      </c>
      <c r="C220" s="58" t="s">
        <v>528</v>
      </c>
      <c r="D220" s="58" t="s">
        <v>530</v>
      </c>
    </row>
    <row r="221" spans="1:4" x14ac:dyDescent="0.25">
      <c r="A221" s="31">
        <v>220</v>
      </c>
      <c r="B221" s="31" t="s">
        <v>335</v>
      </c>
      <c r="C221" s="58" t="s">
        <v>533</v>
      </c>
      <c r="D221" s="58" t="s">
        <v>528</v>
      </c>
    </row>
    <row r="222" spans="1:4" x14ac:dyDescent="0.25">
      <c r="A222" s="31">
        <v>221</v>
      </c>
      <c r="B222" s="31" t="s">
        <v>23</v>
      </c>
      <c r="C222" s="58" t="s">
        <v>528</v>
      </c>
      <c r="D222" s="58" t="s">
        <v>528</v>
      </c>
    </row>
    <row r="223" spans="1:4" x14ac:dyDescent="0.25">
      <c r="A223" s="31">
        <v>222</v>
      </c>
      <c r="B223" s="31" t="s">
        <v>685</v>
      </c>
      <c r="C223" s="58" t="s">
        <v>528</v>
      </c>
      <c r="D223" s="58" t="s">
        <v>530</v>
      </c>
    </row>
    <row r="224" spans="1:4" x14ac:dyDescent="0.25">
      <c r="A224" s="31">
        <v>223</v>
      </c>
      <c r="B224" s="31" t="s">
        <v>216</v>
      </c>
      <c r="C224" s="58" t="s">
        <v>533</v>
      </c>
      <c r="D224" s="58" t="s">
        <v>528</v>
      </c>
    </row>
    <row r="225" spans="1:4" x14ac:dyDescent="0.25">
      <c r="A225" s="31">
        <v>224</v>
      </c>
      <c r="B225" s="31" t="s">
        <v>231</v>
      </c>
      <c r="C225" s="58" t="s">
        <v>533</v>
      </c>
      <c r="D225" s="58" t="s">
        <v>528</v>
      </c>
    </row>
    <row r="226" spans="1:4" x14ac:dyDescent="0.25">
      <c r="A226" s="31">
        <v>225</v>
      </c>
      <c r="B226" s="31" t="s">
        <v>221</v>
      </c>
      <c r="C226" s="58" t="s">
        <v>533</v>
      </c>
      <c r="D226" s="58" t="s">
        <v>528</v>
      </c>
    </row>
    <row r="227" spans="1:4" x14ac:dyDescent="0.25">
      <c r="A227" s="31">
        <v>226</v>
      </c>
      <c r="B227" s="31" t="s">
        <v>101</v>
      </c>
      <c r="C227" s="58" t="s">
        <v>533</v>
      </c>
      <c r="D227" s="58" t="s">
        <v>528</v>
      </c>
    </row>
    <row r="228" spans="1:4" x14ac:dyDescent="0.25">
      <c r="A228" s="31">
        <v>227</v>
      </c>
      <c r="B228" s="31" t="s">
        <v>149</v>
      </c>
      <c r="C228" s="58" t="s">
        <v>533</v>
      </c>
      <c r="D228" s="58" t="s">
        <v>528</v>
      </c>
    </row>
    <row r="229" spans="1:4" x14ac:dyDescent="0.25">
      <c r="A229" s="31">
        <v>228</v>
      </c>
      <c r="B229" s="31" t="s">
        <v>686</v>
      </c>
      <c r="C229" s="58" t="s">
        <v>528</v>
      </c>
      <c r="D229" s="58" t="s">
        <v>530</v>
      </c>
    </row>
    <row r="230" spans="1:4" x14ac:dyDescent="0.25">
      <c r="A230" s="31">
        <v>229</v>
      </c>
      <c r="B230" s="31" t="s">
        <v>106</v>
      </c>
      <c r="C230" s="58" t="s">
        <v>533</v>
      </c>
      <c r="D230" s="58" t="s">
        <v>528</v>
      </c>
    </row>
    <row r="231" spans="1:4" x14ac:dyDescent="0.25">
      <c r="A231" s="31">
        <v>230</v>
      </c>
      <c r="B231" s="31" t="s">
        <v>687</v>
      </c>
      <c r="C231" s="58" t="s">
        <v>528</v>
      </c>
      <c r="D231" s="58" t="s">
        <v>530</v>
      </c>
    </row>
    <row r="232" spans="1:4" x14ac:dyDescent="0.25">
      <c r="A232" s="31">
        <v>231</v>
      </c>
      <c r="B232" s="31" t="s">
        <v>688</v>
      </c>
      <c r="C232" s="58" t="s">
        <v>528</v>
      </c>
      <c r="D232" s="58" t="s">
        <v>530</v>
      </c>
    </row>
    <row r="233" spans="1:4" x14ac:dyDescent="0.25">
      <c r="A233" s="31">
        <v>232</v>
      </c>
      <c r="B233" s="31" t="s">
        <v>689</v>
      </c>
      <c r="C233" s="58" t="s">
        <v>528</v>
      </c>
      <c r="D233" s="58" t="s">
        <v>530</v>
      </c>
    </row>
    <row r="234" spans="1:4" x14ac:dyDescent="0.25">
      <c r="A234" s="31">
        <v>233</v>
      </c>
      <c r="B234" s="31" t="s">
        <v>690</v>
      </c>
      <c r="C234" s="58" t="s">
        <v>528</v>
      </c>
      <c r="D234" s="58" t="s">
        <v>530</v>
      </c>
    </row>
    <row r="235" spans="1:4" x14ac:dyDescent="0.25">
      <c r="A235" s="31">
        <v>234</v>
      </c>
      <c r="B235" s="31" t="s">
        <v>352</v>
      </c>
      <c r="C235" s="58" t="s">
        <v>528</v>
      </c>
      <c r="D235" s="58" t="s">
        <v>528</v>
      </c>
    </row>
    <row r="236" spans="1:4" x14ac:dyDescent="0.25">
      <c r="A236" s="31">
        <v>235</v>
      </c>
      <c r="B236" s="31" t="s">
        <v>44</v>
      </c>
      <c r="C236" s="58" t="s">
        <v>533</v>
      </c>
      <c r="D236" s="58" t="s">
        <v>528</v>
      </c>
    </row>
    <row r="237" spans="1:4" x14ac:dyDescent="0.25">
      <c r="A237" s="31">
        <v>236</v>
      </c>
      <c r="B237" s="31" t="s">
        <v>691</v>
      </c>
      <c r="C237" s="58" t="s">
        <v>528</v>
      </c>
      <c r="D237" s="58" t="s">
        <v>530</v>
      </c>
    </row>
    <row r="238" spans="1:4" x14ac:dyDescent="0.25">
      <c r="A238" s="31">
        <v>237</v>
      </c>
      <c r="B238" s="31" t="s">
        <v>63</v>
      </c>
      <c r="C238" s="58" t="s">
        <v>528</v>
      </c>
      <c r="D238" s="58" t="s">
        <v>528</v>
      </c>
    </row>
    <row r="239" spans="1:4" x14ac:dyDescent="0.25">
      <c r="A239" s="31">
        <v>238</v>
      </c>
      <c r="B239" s="31" t="s">
        <v>227</v>
      </c>
      <c r="C239" s="58" t="s">
        <v>533</v>
      </c>
      <c r="D239" s="58" t="s">
        <v>528</v>
      </c>
    </row>
    <row r="240" spans="1:4" ht="30" x14ac:dyDescent="0.25">
      <c r="A240" s="31">
        <v>239</v>
      </c>
      <c r="B240" s="31" t="s">
        <v>513</v>
      </c>
      <c r="C240" s="58" t="s">
        <v>533</v>
      </c>
      <c r="D240" s="58" t="s">
        <v>528</v>
      </c>
    </row>
    <row r="241" spans="1:4" x14ac:dyDescent="0.25">
      <c r="A241" s="31">
        <v>240</v>
      </c>
      <c r="B241" s="31" t="s">
        <v>103</v>
      </c>
      <c r="C241" s="58" t="s">
        <v>533</v>
      </c>
      <c r="D241" s="58" t="s">
        <v>528</v>
      </c>
    </row>
    <row r="242" spans="1:4" ht="30" x14ac:dyDescent="0.25">
      <c r="A242" s="31">
        <v>241</v>
      </c>
      <c r="B242" s="31" t="s">
        <v>64</v>
      </c>
      <c r="C242" s="58" t="s">
        <v>533</v>
      </c>
      <c r="D242" s="58" t="s">
        <v>528</v>
      </c>
    </row>
    <row r="243" spans="1:4" x14ac:dyDescent="0.25">
      <c r="A243" s="31">
        <v>242</v>
      </c>
      <c r="B243" s="31" t="s">
        <v>692</v>
      </c>
      <c r="C243" s="58" t="s">
        <v>528</v>
      </c>
      <c r="D243" s="58" t="s">
        <v>530</v>
      </c>
    </row>
    <row r="244" spans="1:4" x14ac:dyDescent="0.25">
      <c r="A244" s="31">
        <v>243</v>
      </c>
      <c r="B244" s="31" t="s">
        <v>65</v>
      </c>
      <c r="C244" s="58" t="s">
        <v>528</v>
      </c>
      <c r="D244" s="58" t="s">
        <v>528</v>
      </c>
    </row>
    <row r="245" spans="1:4" x14ac:dyDescent="0.25">
      <c r="A245" s="31">
        <v>244</v>
      </c>
      <c r="B245" s="31" t="s">
        <v>222</v>
      </c>
      <c r="C245" s="58" t="s">
        <v>533</v>
      </c>
      <c r="D245" s="58" t="s">
        <v>528</v>
      </c>
    </row>
    <row r="246" spans="1:4" x14ac:dyDescent="0.25">
      <c r="A246" s="31">
        <v>245</v>
      </c>
      <c r="B246" s="31" t="s">
        <v>66</v>
      </c>
      <c r="C246" s="58" t="s">
        <v>533</v>
      </c>
      <c r="D246" s="58" t="s">
        <v>528</v>
      </c>
    </row>
    <row r="247" spans="1:4" ht="30" x14ac:dyDescent="0.25">
      <c r="A247" s="31">
        <v>246</v>
      </c>
      <c r="B247" s="31" t="s">
        <v>693</v>
      </c>
      <c r="C247" s="58" t="s">
        <v>528</v>
      </c>
      <c r="D247" s="58" t="s">
        <v>530</v>
      </c>
    </row>
    <row r="248" spans="1:4" x14ac:dyDescent="0.25">
      <c r="A248" s="31">
        <v>247</v>
      </c>
      <c r="B248" s="31" t="s">
        <v>694</v>
      </c>
      <c r="C248" s="58" t="s">
        <v>528</v>
      </c>
      <c r="D248" s="58" t="s">
        <v>530</v>
      </c>
    </row>
    <row r="249" spans="1:4" x14ac:dyDescent="0.25">
      <c r="A249" s="31">
        <v>248</v>
      </c>
      <c r="B249" s="31" t="s">
        <v>437</v>
      </c>
      <c r="C249" s="58" t="s">
        <v>533</v>
      </c>
      <c r="D249" s="58" t="s">
        <v>528</v>
      </c>
    </row>
    <row r="250" spans="1:4" x14ac:dyDescent="0.25">
      <c r="A250" s="31">
        <v>249</v>
      </c>
      <c r="B250" s="31" t="s">
        <v>73</v>
      </c>
      <c r="C250" s="58" t="s">
        <v>533</v>
      </c>
      <c r="D250" s="58" t="s">
        <v>528</v>
      </c>
    </row>
    <row r="251" spans="1:4" x14ac:dyDescent="0.25">
      <c r="A251" s="31">
        <v>250</v>
      </c>
      <c r="B251" s="31" t="s">
        <v>695</v>
      </c>
      <c r="C251" s="58" t="s">
        <v>528</v>
      </c>
      <c r="D251" s="58" t="s">
        <v>530</v>
      </c>
    </row>
    <row r="252" spans="1:4" x14ac:dyDescent="0.25">
      <c r="A252" s="31">
        <v>251</v>
      </c>
      <c r="B252" s="31" t="s">
        <v>696</v>
      </c>
      <c r="C252" s="58" t="s">
        <v>528</v>
      </c>
      <c r="D252" s="58" t="s">
        <v>530</v>
      </c>
    </row>
    <row r="253" spans="1:4" x14ac:dyDescent="0.25">
      <c r="A253" s="31">
        <v>252</v>
      </c>
      <c r="B253" s="31" t="s">
        <v>697</v>
      </c>
      <c r="C253" s="58" t="s">
        <v>528</v>
      </c>
      <c r="D253" s="58" t="s">
        <v>530</v>
      </c>
    </row>
    <row r="254" spans="1:4" x14ac:dyDescent="0.25">
      <c r="A254" s="31">
        <v>253</v>
      </c>
      <c r="B254" s="31" t="s">
        <v>408</v>
      </c>
      <c r="C254" s="58" t="s">
        <v>533</v>
      </c>
      <c r="D254" s="58" t="s">
        <v>528</v>
      </c>
    </row>
    <row r="255" spans="1:4" x14ac:dyDescent="0.25">
      <c r="A255" s="31">
        <v>254</v>
      </c>
      <c r="B255" s="31" t="s">
        <v>409</v>
      </c>
      <c r="C255" s="58" t="s">
        <v>528</v>
      </c>
      <c r="D255" s="58" t="s">
        <v>528</v>
      </c>
    </row>
    <row r="256" spans="1:4" ht="30" x14ac:dyDescent="0.25">
      <c r="A256" s="31">
        <v>255</v>
      </c>
      <c r="B256" s="31" t="s">
        <v>208</v>
      </c>
      <c r="C256" s="58" t="s">
        <v>533</v>
      </c>
      <c r="D256" s="58" t="s">
        <v>528</v>
      </c>
    </row>
    <row r="257" spans="1:4" x14ac:dyDescent="0.25">
      <c r="A257" s="31">
        <v>256</v>
      </c>
      <c r="B257" s="31" t="s">
        <v>420</v>
      </c>
      <c r="C257" s="58" t="s">
        <v>533</v>
      </c>
      <c r="D257" s="58" t="s">
        <v>528</v>
      </c>
    </row>
    <row r="258" spans="1:4" x14ac:dyDescent="0.25">
      <c r="A258" s="31">
        <v>257</v>
      </c>
      <c r="B258" s="31" t="s">
        <v>410</v>
      </c>
      <c r="C258" s="58" t="s">
        <v>528</v>
      </c>
      <c r="D258" s="58" t="s">
        <v>528</v>
      </c>
    </row>
    <row r="259" spans="1:4" x14ac:dyDescent="0.25">
      <c r="A259" s="31">
        <v>258</v>
      </c>
      <c r="B259" s="31" t="s">
        <v>354</v>
      </c>
      <c r="C259" s="58" t="s">
        <v>528</v>
      </c>
      <c r="D259" s="58" t="s">
        <v>528</v>
      </c>
    </row>
    <row r="260" spans="1:4" x14ac:dyDescent="0.25">
      <c r="A260" s="31">
        <v>259</v>
      </c>
      <c r="B260" s="31" t="s">
        <v>355</v>
      </c>
      <c r="C260" s="58" t="s">
        <v>528</v>
      </c>
      <c r="D260" s="58" t="s">
        <v>528</v>
      </c>
    </row>
    <row r="261" spans="1:4" x14ac:dyDescent="0.25">
      <c r="A261" s="31">
        <v>260</v>
      </c>
      <c r="B261" s="31" t="s">
        <v>357</v>
      </c>
      <c r="C261" s="58" t="s">
        <v>528</v>
      </c>
      <c r="D261" s="58" t="s">
        <v>528</v>
      </c>
    </row>
    <row r="262" spans="1:4" x14ac:dyDescent="0.25">
      <c r="A262" s="31">
        <v>261</v>
      </c>
      <c r="B262" s="31" t="s">
        <v>196</v>
      </c>
      <c r="C262" s="58" t="s">
        <v>533</v>
      </c>
      <c r="D262" s="58" t="s">
        <v>528</v>
      </c>
    </row>
    <row r="263" spans="1:4" x14ac:dyDescent="0.25">
      <c r="A263" s="31">
        <v>262</v>
      </c>
      <c r="B263" s="31" t="s">
        <v>197</v>
      </c>
      <c r="C263" s="58" t="s">
        <v>533</v>
      </c>
      <c r="D263" s="58" t="s">
        <v>528</v>
      </c>
    </row>
    <row r="264" spans="1:4" x14ac:dyDescent="0.25">
      <c r="A264" s="31">
        <v>263</v>
      </c>
      <c r="B264" s="31" t="s">
        <v>198</v>
      </c>
      <c r="C264" s="58" t="s">
        <v>533</v>
      </c>
      <c r="D264" s="58" t="s">
        <v>528</v>
      </c>
    </row>
    <row r="265" spans="1:4" x14ac:dyDescent="0.25">
      <c r="A265" s="31">
        <v>264</v>
      </c>
      <c r="B265" s="31" t="s">
        <v>199</v>
      </c>
      <c r="C265" s="58" t="s">
        <v>533</v>
      </c>
      <c r="D265" s="58" t="s">
        <v>528</v>
      </c>
    </row>
    <row r="266" spans="1:4" x14ac:dyDescent="0.25">
      <c r="A266" s="31">
        <v>265</v>
      </c>
      <c r="B266" s="31" t="s">
        <v>168</v>
      </c>
      <c r="C266" s="58" t="s">
        <v>533</v>
      </c>
      <c r="D266" s="58" t="s">
        <v>528</v>
      </c>
    </row>
    <row r="267" spans="1:4" x14ac:dyDescent="0.25">
      <c r="A267" s="31">
        <v>266</v>
      </c>
      <c r="B267" s="31" t="s">
        <v>169</v>
      </c>
      <c r="C267" s="58" t="s">
        <v>533</v>
      </c>
      <c r="D267" s="58" t="s">
        <v>528</v>
      </c>
    </row>
    <row r="268" spans="1:4" x14ac:dyDescent="0.25">
      <c r="A268" s="31">
        <v>267</v>
      </c>
      <c r="B268" s="31" t="s">
        <v>170</v>
      </c>
      <c r="C268" s="58" t="s">
        <v>533</v>
      </c>
      <c r="D268" s="58" t="s">
        <v>528</v>
      </c>
    </row>
    <row r="269" spans="1:4" ht="30" x14ac:dyDescent="0.25">
      <c r="A269" s="31">
        <v>268</v>
      </c>
      <c r="B269" s="31" t="s">
        <v>171</v>
      </c>
      <c r="C269" s="58" t="s">
        <v>533</v>
      </c>
      <c r="D269" s="58" t="s">
        <v>528</v>
      </c>
    </row>
    <row r="270" spans="1:4" x14ac:dyDescent="0.25">
      <c r="A270" s="31">
        <v>269</v>
      </c>
      <c r="B270" s="31" t="s">
        <v>200</v>
      </c>
      <c r="C270" s="58" t="s">
        <v>533</v>
      </c>
      <c r="D270" s="58" t="s">
        <v>528</v>
      </c>
    </row>
    <row r="271" spans="1:4" x14ac:dyDescent="0.25">
      <c r="A271" s="31">
        <v>270</v>
      </c>
      <c r="B271" s="31" t="s">
        <v>301</v>
      </c>
      <c r="C271" s="58" t="s">
        <v>528</v>
      </c>
      <c r="D271" s="58" t="s">
        <v>528</v>
      </c>
    </row>
    <row r="272" spans="1:4" x14ac:dyDescent="0.25">
      <c r="A272" s="31">
        <v>271</v>
      </c>
      <c r="B272" s="31" t="s">
        <v>379</v>
      </c>
      <c r="C272" s="58" t="s">
        <v>528</v>
      </c>
      <c r="D272" s="58" t="s">
        <v>528</v>
      </c>
    </row>
    <row r="273" spans="1:4" x14ac:dyDescent="0.25">
      <c r="A273" s="31">
        <v>272</v>
      </c>
      <c r="B273" s="31" t="s">
        <v>36</v>
      </c>
      <c r="C273" s="58" t="s">
        <v>528</v>
      </c>
      <c r="D273" s="58" t="s">
        <v>528</v>
      </c>
    </row>
    <row r="274" spans="1:4" x14ac:dyDescent="0.25">
      <c r="A274" s="31">
        <v>273</v>
      </c>
      <c r="B274" s="31" t="s">
        <v>421</v>
      </c>
      <c r="C274" s="58" t="s">
        <v>533</v>
      </c>
      <c r="D274" s="58" t="s">
        <v>528</v>
      </c>
    </row>
    <row r="275" spans="1:4" x14ac:dyDescent="0.25">
      <c r="A275" s="31">
        <v>274</v>
      </c>
      <c r="B275" s="31" t="s">
        <v>413</v>
      </c>
      <c r="C275" s="58" t="s">
        <v>533</v>
      </c>
      <c r="D275" s="58" t="s">
        <v>528</v>
      </c>
    </row>
    <row r="276" spans="1:4" x14ac:dyDescent="0.25">
      <c r="A276" s="31">
        <v>275</v>
      </c>
      <c r="B276" s="31" t="s">
        <v>360</v>
      </c>
      <c r="C276" s="58" t="s">
        <v>528</v>
      </c>
      <c r="D276" s="58" t="s">
        <v>528</v>
      </c>
    </row>
    <row r="277" spans="1:4" x14ac:dyDescent="0.25">
      <c r="A277" s="31">
        <v>276</v>
      </c>
      <c r="B277" s="31" t="s">
        <v>361</v>
      </c>
      <c r="C277" s="58" t="s">
        <v>528</v>
      </c>
      <c r="D277" s="58" t="s">
        <v>528</v>
      </c>
    </row>
    <row r="278" spans="1:4" x14ac:dyDescent="0.25">
      <c r="A278" s="31">
        <v>277</v>
      </c>
      <c r="B278" s="31" t="s">
        <v>38</v>
      </c>
      <c r="C278" s="58" t="s">
        <v>528</v>
      </c>
      <c r="D278" s="58" t="s">
        <v>528</v>
      </c>
    </row>
    <row r="279" spans="1:4" x14ac:dyDescent="0.25">
      <c r="A279" s="31">
        <v>278</v>
      </c>
      <c r="B279" s="31" t="s">
        <v>45</v>
      </c>
      <c r="C279" s="58" t="s">
        <v>533</v>
      </c>
      <c r="D279" s="58" t="s">
        <v>528</v>
      </c>
    </row>
    <row r="280" spans="1:4" x14ac:dyDescent="0.25">
      <c r="A280" s="31">
        <v>279</v>
      </c>
      <c r="B280" s="31" t="s">
        <v>698</v>
      </c>
      <c r="C280" s="58" t="s">
        <v>533</v>
      </c>
      <c r="D280" s="58" t="s">
        <v>528</v>
      </c>
    </row>
    <row r="281" spans="1:4" x14ac:dyDescent="0.25">
      <c r="A281" s="31">
        <v>280</v>
      </c>
      <c r="B281" s="31" t="s">
        <v>380</v>
      </c>
      <c r="C281" s="58" t="s">
        <v>533</v>
      </c>
      <c r="D281" s="58" t="s">
        <v>528</v>
      </c>
    </row>
    <row r="282" spans="1:4" x14ac:dyDescent="0.25">
      <c r="A282" s="31">
        <v>281</v>
      </c>
      <c r="B282" s="31" t="s">
        <v>90</v>
      </c>
      <c r="C282" s="58" t="s">
        <v>533</v>
      </c>
      <c r="D282" s="58" t="s">
        <v>528</v>
      </c>
    </row>
    <row r="283" spans="1:4" x14ac:dyDescent="0.25">
      <c r="A283" s="31">
        <v>282</v>
      </c>
      <c r="B283" s="31" t="s">
        <v>40</v>
      </c>
      <c r="C283" s="58" t="s">
        <v>533</v>
      </c>
      <c r="D283" s="58" t="s">
        <v>528</v>
      </c>
    </row>
    <row r="284" spans="1:4" x14ac:dyDescent="0.25">
      <c r="A284" s="31">
        <v>283</v>
      </c>
      <c r="B284" s="31" t="s">
        <v>56</v>
      </c>
      <c r="C284" s="58" t="s">
        <v>533</v>
      </c>
      <c r="D284" s="58" t="s">
        <v>528</v>
      </c>
    </row>
    <row r="285" spans="1:4" x14ac:dyDescent="0.25">
      <c r="A285" s="31">
        <v>284</v>
      </c>
      <c r="B285" s="31" t="s">
        <v>85</v>
      </c>
      <c r="C285" s="58" t="s">
        <v>533</v>
      </c>
      <c r="D285" s="58" t="s">
        <v>528</v>
      </c>
    </row>
    <row r="286" spans="1:4" x14ac:dyDescent="0.25">
      <c r="A286" s="31">
        <v>285</v>
      </c>
      <c r="B286" s="31" t="s">
        <v>87</v>
      </c>
      <c r="C286" s="58" t="s">
        <v>533</v>
      </c>
      <c r="D286" s="58" t="s">
        <v>528</v>
      </c>
    </row>
    <row r="287" spans="1:4" x14ac:dyDescent="0.25">
      <c r="A287" s="31">
        <v>286</v>
      </c>
      <c r="B287" s="31" t="s">
        <v>381</v>
      </c>
      <c r="C287" s="58" t="s">
        <v>533</v>
      </c>
      <c r="D287" s="58" t="s">
        <v>528</v>
      </c>
    </row>
    <row r="288" spans="1:4" x14ac:dyDescent="0.25">
      <c r="A288" s="31">
        <v>287</v>
      </c>
      <c r="B288" s="31" t="s">
        <v>382</v>
      </c>
      <c r="C288" s="58" t="s">
        <v>533</v>
      </c>
      <c r="D288" s="58" t="s">
        <v>528</v>
      </c>
    </row>
    <row r="289" spans="1:4" ht="30" x14ac:dyDescent="0.25">
      <c r="A289" s="31">
        <v>288</v>
      </c>
      <c r="B289" s="31" t="s">
        <v>286</v>
      </c>
      <c r="C289" s="58" t="s">
        <v>533</v>
      </c>
      <c r="D289" s="58" t="s">
        <v>528</v>
      </c>
    </row>
    <row r="290" spans="1:4" ht="30" x14ac:dyDescent="0.25">
      <c r="A290" s="31">
        <v>289</v>
      </c>
      <c r="B290" s="31" t="s">
        <v>245</v>
      </c>
      <c r="C290" s="58" t="s">
        <v>533</v>
      </c>
      <c r="D290" s="58" t="s">
        <v>528</v>
      </c>
    </row>
    <row r="291" spans="1:4" x14ac:dyDescent="0.25">
      <c r="A291" s="31">
        <v>290</v>
      </c>
      <c r="B291" s="31" t="s">
        <v>81</v>
      </c>
      <c r="C291" s="58" t="s">
        <v>533</v>
      </c>
      <c r="D291" s="58" t="s">
        <v>528</v>
      </c>
    </row>
    <row r="292" spans="1:4" ht="30" x14ac:dyDescent="0.25">
      <c r="A292" s="31">
        <v>291</v>
      </c>
      <c r="B292" s="31" t="s">
        <v>252</v>
      </c>
      <c r="C292" s="58" t="s">
        <v>533</v>
      </c>
      <c r="D292" s="58" t="s">
        <v>528</v>
      </c>
    </row>
    <row r="293" spans="1:4" ht="30" x14ac:dyDescent="0.25">
      <c r="A293" s="31">
        <v>292</v>
      </c>
      <c r="B293" s="31" t="s">
        <v>253</v>
      </c>
      <c r="C293" s="58" t="s">
        <v>533</v>
      </c>
      <c r="D293" s="58" t="s">
        <v>528</v>
      </c>
    </row>
    <row r="294" spans="1:4" ht="30" x14ac:dyDescent="0.25">
      <c r="A294" s="31">
        <v>293</v>
      </c>
      <c r="B294" s="31" t="s">
        <v>91</v>
      </c>
      <c r="C294" s="58" t="s">
        <v>533</v>
      </c>
      <c r="D294" s="58" t="s">
        <v>528</v>
      </c>
    </row>
    <row r="295" spans="1:4" x14ac:dyDescent="0.25">
      <c r="A295" s="31">
        <v>294</v>
      </c>
      <c r="B295" s="31" t="s">
        <v>246</v>
      </c>
      <c r="C295" s="58" t="s">
        <v>533</v>
      </c>
      <c r="D295" s="58" t="s">
        <v>528</v>
      </c>
    </row>
    <row r="296" spans="1:4" x14ac:dyDescent="0.25">
      <c r="A296" s="31">
        <v>295</v>
      </c>
      <c r="B296" s="31" t="s">
        <v>292</v>
      </c>
      <c r="C296" s="58" t="s">
        <v>533</v>
      </c>
      <c r="D296" s="58" t="s">
        <v>528</v>
      </c>
    </row>
    <row r="297" spans="1:4" x14ac:dyDescent="0.25">
      <c r="A297" s="31">
        <v>296</v>
      </c>
      <c r="B297" s="31" t="s">
        <v>46</v>
      </c>
      <c r="C297" s="58" t="s">
        <v>533</v>
      </c>
      <c r="D297" s="58" t="s">
        <v>528</v>
      </c>
    </row>
    <row r="298" spans="1:4" x14ac:dyDescent="0.25">
      <c r="A298" s="31">
        <v>297</v>
      </c>
      <c r="B298" s="31" t="s">
        <v>422</v>
      </c>
      <c r="C298" s="58" t="s">
        <v>528</v>
      </c>
      <c r="D298" s="58" t="s">
        <v>528</v>
      </c>
    </row>
    <row r="299" spans="1:4" x14ac:dyDescent="0.25">
      <c r="A299" s="31">
        <v>298</v>
      </c>
      <c r="B299" s="31" t="s">
        <v>383</v>
      </c>
      <c r="C299" s="58" t="s">
        <v>533</v>
      </c>
      <c r="D299" s="58" t="s">
        <v>528</v>
      </c>
    </row>
    <row r="300" spans="1:4" x14ac:dyDescent="0.25">
      <c r="A300" s="31">
        <v>299</v>
      </c>
      <c r="B300" s="31" t="s">
        <v>438</v>
      </c>
      <c r="C300" s="58" t="s">
        <v>533</v>
      </c>
      <c r="D300" s="58" t="s">
        <v>528</v>
      </c>
    </row>
    <row r="301" spans="1:4" x14ac:dyDescent="0.25">
      <c r="A301" s="31">
        <v>300</v>
      </c>
      <c r="B301" s="31" t="s">
        <v>157</v>
      </c>
      <c r="C301" s="58" t="s">
        <v>533</v>
      </c>
      <c r="D301" s="58" t="s">
        <v>528</v>
      </c>
    </row>
    <row r="302" spans="1:4" x14ac:dyDescent="0.25">
      <c r="A302" s="31">
        <v>301</v>
      </c>
      <c r="B302" s="31" t="s">
        <v>699</v>
      </c>
      <c r="C302" s="58" t="s">
        <v>528</v>
      </c>
      <c r="D302" s="58" t="s">
        <v>530</v>
      </c>
    </row>
    <row r="303" spans="1:4" x14ac:dyDescent="0.25">
      <c r="A303" s="31">
        <v>302</v>
      </c>
      <c r="B303" s="31" t="s">
        <v>395</v>
      </c>
      <c r="C303" s="58" t="s">
        <v>528</v>
      </c>
      <c r="D303" s="58" t="s">
        <v>528</v>
      </c>
    </row>
    <row r="304" spans="1:4" x14ac:dyDescent="0.25">
      <c r="A304" s="31">
        <v>303</v>
      </c>
      <c r="B304" s="31" t="s">
        <v>700</v>
      </c>
      <c r="C304" s="58" t="s">
        <v>528</v>
      </c>
      <c r="D304" s="58" t="s">
        <v>530</v>
      </c>
    </row>
    <row r="305" spans="1:4" x14ac:dyDescent="0.25">
      <c r="A305" s="31">
        <v>304</v>
      </c>
      <c r="B305" s="31" t="s">
        <v>701</v>
      </c>
      <c r="C305" s="58" t="s">
        <v>528</v>
      </c>
      <c r="D305" s="58" t="s">
        <v>530</v>
      </c>
    </row>
    <row r="306" spans="1:4" ht="30" x14ac:dyDescent="0.25">
      <c r="A306" s="31">
        <v>305</v>
      </c>
      <c r="B306" s="31" t="s">
        <v>181</v>
      </c>
      <c r="C306" s="58" t="s">
        <v>533</v>
      </c>
      <c r="D306" s="58" t="s">
        <v>528</v>
      </c>
    </row>
    <row r="307" spans="1:4" x14ac:dyDescent="0.25">
      <c r="A307" s="31">
        <v>306</v>
      </c>
      <c r="B307" s="31" t="s">
        <v>278</v>
      </c>
      <c r="C307" s="58" t="s">
        <v>533</v>
      </c>
      <c r="D307" s="58" t="s">
        <v>528</v>
      </c>
    </row>
    <row r="308" spans="1:4" x14ac:dyDescent="0.25">
      <c r="A308" s="31">
        <v>307</v>
      </c>
      <c r="B308" s="31" t="s">
        <v>258</v>
      </c>
      <c r="C308" s="58" t="s">
        <v>533</v>
      </c>
      <c r="D308" s="58" t="s">
        <v>528</v>
      </c>
    </row>
    <row r="309" spans="1:4" x14ac:dyDescent="0.25">
      <c r="A309" s="31">
        <v>308</v>
      </c>
      <c r="B309" s="31" t="s">
        <v>702</v>
      </c>
      <c r="C309" s="58" t="s">
        <v>528</v>
      </c>
      <c r="D309" s="58" t="s">
        <v>528</v>
      </c>
    </row>
    <row r="310" spans="1:4" x14ac:dyDescent="0.25">
      <c r="A310" s="31">
        <v>309</v>
      </c>
      <c r="B310" s="31" t="s">
        <v>703</v>
      </c>
      <c r="C310" s="58" t="s">
        <v>528</v>
      </c>
      <c r="D310" s="58" t="s">
        <v>530</v>
      </c>
    </row>
    <row r="311" spans="1:4" x14ac:dyDescent="0.25">
      <c r="A311" s="31">
        <v>310</v>
      </c>
      <c r="B311" s="31" t="s">
        <v>704</v>
      </c>
      <c r="C311" s="58" t="s">
        <v>528</v>
      </c>
      <c r="D311" s="58" t="s">
        <v>530</v>
      </c>
    </row>
    <row r="312" spans="1:4" x14ac:dyDescent="0.25">
      <c r="A312" s="31">
        <v>311</v>
      </c>
      <c r="B312" s="31" t="s">
        <v>228</v>
      </c>
      <c r="C312" s="58" t="s">
        <v>533</v>
      </c>
      <c r="D312" s="58" t="s">
        <v>528</v>
      </c>
    </row>
    <row r="313" spans="1:4" x14ac:dyDescent="0.25">
      <c r="A313" s="31">
        <v>312</v>
      </c>
      <c r="B313" s="31" t="s">
        <v>362</v>
      </c>
      <c r="C313" s="58" t="s">
        <v>533</v>
      </c>
      <c r="D313" s="58" t="s">
        <v>528</v>
      </c>
    </row>
    <row r="314" spans="1:4" x14ac:dyDescent="0.25">
      <c r="A314" s="31">
        <v>313</v>
      </c>
      <c r="B314" s="31" t="s">
        <v>705</v>
      </c>
      <c r="C314" s="58" t="s">
        <v>528</v>
      </c>
      <c r="D314" s="58" t="s">
        <v>530</v>
      </c>
    </row>
    <row r="315" spans="1:4" x14ac:dyDescent="0.25">
      <c r="A315" s="31">
        <v>314</v>
      </c>
      <c r="B315" s="31" t="s">
        <v>706</v>
      </c>
      <c r="C315" s="58" t="s">
        <v>528</v>
      </c>
      <c r="D315" s="58" t="s">
        <v>530</v>
      </c>
    </row>
    <row r="316" spans="1:4" x14ac:dyDescent="0.25">
      <c r="A316" s="31">
        <v>315</v>
      </c>
      <c r="B316" s="31" t="s">
        <v>707</v>
      </c>
      <c r="C316" s="58" t="s">
        <v>528</v>
      </c>
      <c r="D316" s="58" t="s">
        <v>530</v>
      </c>
    </row>
    <row r="317" spans="1:4" x14ac:dyDescent="0.25">
      <c r="A317" s="31">
        <v>316</v>
      </c>
      <c r="B317" s="31" t="s">
        <v>151</v>
      </c>
      <c r="C317" s="58" t="s">
        <v>533</v>
      </c>
      <c r="D317" s="58" t="s">
        <v>528</v>
      </c>
    </row>
    <row r="318" spans="1:4" x14ac:dyDescent="0.25">
      <c r="A318" s="31">
        <v>317</v>
      </c>
      <c r="B318" s="31" t="s">
        <v>313</v>
      </c>
      <c r="C318" s="58" t="s">
        <v>533</v>
      </c>
      <c r="D318" s="58" t="s">
        <v>528</v>
      </c>
    </row>
    <row r="319" spans="1:4" x14ac:dyDescent="0.25">
      <c r="A319" s="31">
        <v>318</v>
      </c>
      <c r="B319" s="31" t="s">
        <v>708</v>
      </c>
      <c r="C319" s="58" t="s">
        <v>528</v>
      </c>
      <c r="D319" s="58" t="s">
        <v>530</v>
      </c>
    </row>
    <row r="320" spans="1:4" x14ac:dyDescent="0.25">
      <c r="A320" s="31">
        <v>319</v>
      </c>
      <c r="B320" s="31" t="s">
        <v>336</v>
      </c>
      <c r="C320" s="58" t="s">
        <v>533</v>
      </c>
      <c r="D320" s="58" t="s">
        <v>528</v>
      </c>
    </row>
    <row r="321" spans="1:4" x14ac:dyDescent="0.25">
      <c r="A321" s="31">
        <v>320</v>
      </c>
      <c r="B321" s="31" t="s">
        <v>709</v>
      </c>
      <c r="C321" s="58" t="s">
        <v>528</v>
      </c>
      <c r="D321" s="58" t="s">
        <v>530</v>
      </c>
    </row>
    <row r="322" spans="1:4" x14ac:dyDescent="0.25">
      <c r="A322" s="31">
        <v>321</v>
      </c>
      <c r="B322" s="31" t="s">
        <v>710</v>
      </c>
      <c r="C322" s="58" t="s">
        <v>528</v>
      </c>
      <c r="D322" s="58" t="s">
        <v>530</v>
      </c>
    </row>
    <row r="323" spans="1:4" x14ac:dyDescent="0.25">
      <c r="A323" s="31">
        <v>322</v>
      </c>
      <c r="B323" s="31" t="s">
        <v>225</v>
      </c>
      <c r="C323" s="58" t="s">
        <v>533</v>
      </c>
      <c r="D323" s="58" t="s">
        <v>528</v>
      </c>
    </row>
    <row r="324" spans="1:4" x14ac:dyDescent="0.25">
      <c r="A324" s="31">
        <v>323</v>
      </c>
      <c r="B324" s="31" t="s">
        <v>711</v>
      </c>
      <c r="C324" s="58" t="s">
        <v>528</v>
      </c>
      <c r="D324" s="58" t="s">
        <v>530</v>
      </c>
    </row>
    <row r="325" spans="1:4" x14ac:dyDescent="0.25">
      <c r="A325" s="31">
        <v>324</v>
      </c>
      <c r="B325" s="31" t="s">
        <v>712</v>
      </c>
      <c r="C325" s="58" t="s">
        <v>528</v>
      </c>
      <c r="D325" s="58" t="s">
        <v>530</v>
      </c>
    </row>
    <row r="326" spans="1:4" x14ac:dyDescent="0.25">
      <c r="A326" s="31">
        <v>325</v>
      </c>
      <c r="B326" s="31" t="s">
        <v>713</v>
      </c>
      <c r="C326" s="58" t="s">
        <v>528</v>
      </c>
      <c r="D326" s="58" t="s">
        <v>530</v>
      </c>
    </row>
    <row r="327" spans="1:4" x14ac:dyDescent="0.25">
      <c r="A327" s="31">
        <v>326</v>
      </c>
      <c r="B327" s="31" t="s">
        <v>235</v>
      </c>
      <c r="C327" s="58" t="s">
        <v>533</v>
      </c>
      <c r="D327" s="58" t="s">
        <v>528</v>
      </c>
    </row>
    <row r="328" spans="1:4" ht="30" x14ac:dyDescent="0.25">
      <c r="A328" s="31">
        <v>327</v>
      </c>
      <c r="B328" s="31" t="s">
        <v>239</v>
      </c>
      <c r="C328" s="58" t="s">
        <v>533</v>
      </c>
      <c r="D328" s="58" t="s">
        <v>528</v>
      </c>
    </row>
    <row r="329" spans="1:4" x14ac:dyDescent="0.25">
      <c r="A329" s="31">
        <v>328</v>
      </c>
      <c r="B329" s="31" t="s">
        <v>714</v>
      </c>
      <c r="C329" s="58" t="s">
        <v>528</v>
      </c>
      <c r="D329" s="58" t="s">
        <v>530</v>
      </c>
    </row>
    <row r="330" spans="1:4" x14ac:dyDescent="0.25">
      <c r="A330" s="31">
        <v>329</v>
      </c>
      <c r="B330" s="31" t="s">
        <v>270</v>
      </c>
      <c r="C330" s="58" t="s">
        <v>533</v>
      </c>
      <c r="D330" s="58" t="s">
        <v>528</v>
      </c>
    </row>
    <row r="331" spans="1:4" x14ac:dyDescent="0.25">
      <c r="A331" s="31">
        <v>330</v>
      </c>
      <c r="B331" s="31" t="s">
        <v>715</v>
      </c>
      <c r="C331" s="58" t="s">
        <v>528</v>
      </c>
      <c r="D331" s="58" t="s">
        <v>530</v>
      </c>
    </row>
    <row r="332" spans="1:4" x14ac:dyDescent="0.25">
      <c r="A332" s="31">
        <v>331</v>
      </c>
      <c r="B332" s="31" t="s">
        <v>95</v>
      </c>
      <c r="C332" s="58" t="s">
        <v>533</v>
      </c>
      <c r="D332" s="58" t="s">
        <v>528</v>
      </c>
    </row>
    <row r="333" spans="1:4" x14ac:dyDescent="0.25">
      <c r="A333" s="31">
        <v>332</v>
      </c>
      <c r="B333" s="31" t="s">
        <v>716</v>
      </c>
      <c r="C333" s="58" t="s">
        <v>528</v>
      </c>
      <c r="D333" s="58" t="s">
        <v>530</v>
      </c>
    </row>
    <row r="334" spans="1:4" x14ac:dyDescent="0.25">
      <c r="A334" s="31">
        <v>333</v>
      </c>
      <c r="B334" s="31" t="s">
        <v>429</v>
      </c>
      <c r="C334" s="58" t="s">
        <v>533</v>
      </c>
      <c r="D334" s="58" t="s">
        <v>528</v>
      </c>
    </row>
    <row r="335" spans="1:4" x14ac:dyDescent="0.25">
      <c r="A335" s="31">
        <v>334</v>
      </c>
      <c r="B335" s="31" t="s">
        <v>717</v>
      </c>
      <c r="C335" s="58" t="s">
        <v>528</v>
      </c>
      <c r="D335" s="58" t="s">
        <v>530</v>
      </c>
    </row>
    <row r="336" spans="1:4" ht="30" x14ac:dyDescent="0.25">
      <c r="A336" s="31">
        <v>335</v>
      </c>
      <c r="B336" s="31" t="s">
        <v>287</v>
      </c>
      <c r="C336" s="58" t="s">
        <v>533</v>
      </c>
      <c r="D336" s="58" t="s">
        <v>528</v>
      </c>
    </row>
    <row r="337" spans="1:4" x14ac:dyDescent="0.25">
      <c r="A337" s="31">
        <v>336</v>
      </c>
      <c r="B337" s="31" t="s">
        <v>209</v>
      </c>
      <c r="C337" s="58" t="s">
        <v>533</v>
      </c>
      <c r="D337" s="58" t="s">
        <v>528</v>
      </c>
    </row>
    <row r="338" spans="1:4" ht="30" x14ac:dyDescent="0.25">
      <c r="A338" s="31">
        <v>337</v>
      </c>
      <c r="B338" s="31" t="s">
        <v>262</v>
      </c>
      <c r="C338" s="58" t="s">
        <v>533</v>
      </c>
      <c r="D338" s="58" t="s">
        <v>528</v>
      </c>
    </row>
    <row r="339" spans="1:4" x14ac:dyDescent="0.25">
      <c r="A339" s="31">
        <v>338</v>
      </c>
      <c r="B339" s="31" t="s">
        <v>293</v>
      </c>
      <c r="C339" s="58" t="s">
        <v>533</v>
      </c>
      <c r="D339" s="58" t="s">
        <v>528</v>
      </c>
    </row>
    <row r="340" spans="1:4" x14ac:dyDescent="0.25">
      <c r="A340" s="31">
        <v>339</v>
      </c>
      <c r="B340" s="31" t="s">
        <v>201</v>
      </c>
      <c r="C340" s="58" t="s">
        <v>533</v>
      </c>
      <c r="D340" s="58" t="s">
        <v>528</v>
      </c>
    </row>
    <row r="341" spans="1:4" ht="30" x14ac:dyDescent="0.25">
      <c r="A341" s="31">
        <v>340</v>
      </c>
      <c r="B341" s="31" t="s">
        <v>25</v>
      </c>
      <c r="C341" s="58" t="s">
        <v>528</v>
      </c>
      <c r="D341" s="58" t="s">
        <v>528</v>
      </c>
    </row>
    <row r="342" spans="1:4" ht="30" x14ac:dyDescent="0.25">
      <c r="A342" s="31">
        <v>341</v>
      </c>
      <c r="B342" s="31" t="s">
        <v>283</v>
      </c>
      <c r="C342" s="58" t="s">
        <v>533</v>
      </c>
      <c r="D342" s="58" t="s">
        <v>528</v>
      </c>
    </row>
    <row r="343" spans="1:4" x14ac:dyDescent="0.25">
      <c r="A343" s="31">
        <v>342</v>
      </c>
      <c r="B343" s="31" t="s">
        <v>718</v>
      </c>
      <c r="C343" s="58" t="s">
        <v>528</v>
      </c>
      <c r="D343" s="58" t="s">
        <v>530</v>
      </c>
    </row>
    <row r="344" spans="1:4" x14ac:dyDescent="0.25">
      <c r="A344" s="31">
        <v>343</v>
      </c>
      <c r="B344" s="31" t="s">
        <v>719</v>
      </c>
      <c r="C344" s="58" t="s">
        <v>528</v>
      </c>
      <c r="D344" s="58" t="s">
        <v>530</v>
      </c>
    </row>
    <row r="345" spans="1:4" x14ac:dyDescent="0.25">
      <c r="A345" s="31">
        <v>344</v>
      </c>
      <c r="B345" s="31" t="s">
        <v>720</v>
      </c>
      <c r="C345" s="58" t="s">
        <v>528</v>
      </c>
      <c r="D345" s="58" t="s">
        <v>530</v>
      </c>
    </row>
    <row r="346" spans="1:4" ht="30" x14ac:dyDescent="0.25">
      <c r="A346" s="31">
        <v>345</v>
      </c>
      <c r="B346" s="31" t="s">
        <v>267</v>
      </c>
      <c r="C346" s="58" t="s">
        <v>528</v>
      </c>
      <c r="D346" s="58" t="s">
        <v>528</v>
      </c>
    </row>
    <row r="347" spans="1:4" ht="30" x14ac:dyDescent="0.25">
      <c r="A347" s="31">
        <v>346</v>
      </c>
      <c r="B347" s="31" t="s">
        <v>254</v>
      </c>
      <c r="C347" s="58" t="s">
        <v>533</v>
      </c>
      <c r="D347" s="58" t="s">
        <v>528</v>
      </c>
    </row>
    <row r="348" spans="1:4" ht="30" x14ac:dyDescent="0.25">
      <c r="A348" s="31">
        <v>347</v>
      </c>
      <c r="B348" s="31" t="s">
        <v>240</v>
      </c>
      <c r="C348" s="58" t="s">
        <v>533</v>
      </c>
      <c r="D348" s="58" t="s">
        <v>528</v>
      </c>
    </row>
    <row r="349" spans="1:4" ht="30" x14ac:dyDescent="0.25">
      <c r="A349" s="31">
        <v>348</v>
      </c>
      <c r="B349" s="31" t="s">
        <v>279</v>
      </c>
      <c r="C349" s="58" t="s">
        <v>533</v>
      </c>
      <c r="D349" s="58" t="s">
        <v>528</v>
      </c>
    </row>
    <row r="350" spans="1:4" x14ac:dyDescent="0.25">
      <c r="A350" s="31">
        <v>349</v>
      </c>
      <c r="B350" s="31" t="s">
        <v>96</v>
      </c>
      <c r="C350" s="58" t="s">
        <v>533</v>
      </c>
      <c r="D350" s="58" t="s">
        <v>528</v>
      </c>
    </row>
    <row r="351" spans="1:4" ht="30" x14ac:dyDescent="0.25">
      <c r="A351" s="31">
        <v>350</v>
      </c>
      <c r="B351" s="31" t="s">
        <v>721</v>
      </c>
      <c r="C351" s="58" t="s">
        <v>528</v>
      </c>
      <c r="D351" s="58" t="s">
        <v>530</v>
      </c>
    </row>
    <row r="352" spans="1:4" x14ac:dyDescent="0.25">
      <c r="A352" s="31">
        <v>351</v>
      </c>
      <c r="B352" s="31" t="s">
        <v>722</v>
      </c>
      <c r="C352" s="58" t="s">
        <v>528</v>
      </c>
      <c r="D352" s="58" t="s">
        <v>530</v>
      </c>
    </row>
    <row r="353" spans="1:4" x14ac:dyDescent="0.25">
      <c r="A353" s="31">
        <v>352</v>
      </c>
      <c r="B353" s="31" t="s">
        <v>217</v>
      </c>
      <c r="C353" s="58" t="s">
        <v>533</v>
      </c>
      <c r="D353" s="58" t="s">
        <v>528</v>
      </c>
    </row>
    <row r="354" spans="1:4" x14ac:dyDescent="0.25">
      <c r="A354" s="31">
        <v>353</v>
      </c>
      <c r="B354" s="31" t="s">
        <v>232</v>
      </c>
      <c r="C354" s="58" t="s">
        <v>528</v>
      </c>
      <c r="D354" s="58" t="s">
        <v>528</v>
      </c>
    </row>
    <row r="355" spans="1:4" x14ac:dyDescent="0.25">
      <c r="A355" s="31">
        <v>354</v>
      </c>
      <c r="B355" s="31" t="s">
        <v>122</v>
      </c>
      <c r="C355" s="58" t="s">
        <v>533</v>
      </c>
      <c r="D355" s="58" t="s">
        <v>528</v>
      </c>
    </row>
    <row r="356" spans="1:4" ht="30" x14ac:dyDescent="0.25">
      <c r="A356" s="31">
        <v>355</v>
      </c>
      <c r="B356" s="31" t="s">
        <v>187</v>
      </c>
      <c r="C356" s="58" t="s">
        <v>533</v>
      </c>
      <c r="D356" s="58" t="s">
        <v>528</v>
      </c>
    </row>
    <row r="357" spans="1:4" ht="30" x14ac:dyDescent="0.25">
      <c r="A357" s="31">
        <v>356</v>
      </c>
      <c r="B357" s="31" t="s">
        <v>188</v>
      </c>
      <c r="C357" s="58" t="s">
        <v>533</v>
      </c>
      <c r="D357" s="58" t="s">
        <v>528</v>
      </c>
    </row>
    <row r="358" spans="1:4" x14ac:dyDescent="0.25">
      <c r="A358" s="31">
        <v>357</v>
      </c>
      <c r="B358" s="31" t="s">
        <v>182</v>
      </c>
      <c r="C358" s="58" t="s">
        <v>533</v>
      </c>
      <c r="D358" s="58" t="s">
        <v>528</v>
      </c>
    </row>
    <row r="359" spans="1:4" x14ac:dyDescent="0.25">
      <c r="A359" s="31">
        <v>358</v>
      </c>
      <c r="B359" s="31" t="s">
        <v>210</v>
      </c>
      <c r="C359" s="58" t="s">
        <v>533</v>
      </c>
      <c r="D359" s="58" t="s">
        <v>528</v>
      </c>
    </row>
    <row r="360" spans="1:4" x14ac:dyDescent="0.25">
      <c r="A360" s="31">
        <v>359</v>
      </c>
      <c r="B360" s="31" t="s">
        <v>211</v>
      </c>
      <c r="C360" s="58" t="s">
        <v>533</v>
      </c>
      <c r="D360" s="58" t="s">
        <v>528</v>
      </c>
    </row>
    <row r="361" spans="1:4" x14ac:dyDescent="0.25">
      <c r="A361" s="31">
        <v>360</v>
      </c>
      <c r="B361" s="31" t="s">
        <v>212</v>
      </c>
      <c r="C361" s="58" t="s">
        <v>533</v>
      </c>
      <c r="D361" s="58" t="s">
        <v>528</v>
      </c>
    </row>
    <row r="362" spans="1:4" x14ac:dyDescent="0.25">
      <c r="A362" s="31">
        <v>361</v>
      </c>
      <c r="B362" s="31" t="s">
        <v>213</v>
      </c>
      <c r="C362" s="58" t="s">
        <v>533</v>
      </c>
      <c r="D362" s="58" t="s">
        <v>528</v>
      </c>
    </row>
    <row r="363" spans="1:4" x14ac:dyDescent="0.25">
      <c r="A363" s="31">
        <v>362</v>
      </c>
      <c r="B363" s="31" t="s">
        <v>83</v>
      </c>
      <c r="C363" s="58" t="s">
        <v>533</v>
      </c>
      <c r="D363" s="58" t="s">
        <v>528</v>
      </c>
    </row>
    <row r="364" spans="1:4" x14ac:dyDescent="0.25">
      <c r="A364" s="31">
        <v>363</v>
      </c>
      <c r="B364" s="31" t="s">
        <v>723</v>
      </c>
      <c r="C364" s="58" t="s">
        <v>528</v>
      </c>
      <c r="D364" s="58" t="s">
        <v>530</v>
      </c>
    </row>
    <row r="365" spans="1:4" x14ac:dyDescent="0.25">
      <c r="A365" s="31">
        <v>364</v>
      </c>
      <c r="B365" s="31" t="s">
        <v>214</v>
      </c>
      <c r="C365" s="58" t="s">
        <v>533</v>
      </c>
      <c r="D365" s="58" t="s">
        <v>528</v>
      </c>
    </row>
    <row r="366" spans="1:4" x14ac:dyDescent="0.25">
      <c r="A366" s="31">
        <v>365</v>
      </c>
      <c r="B366" s="31" t="s">
        <v>183</v>
      </c>
      <c r="C366" s="58" t="s">
        <v>533</v>
      </c>
      <c r="D366" s="58" t="s">
        <v>528</v>
      </c>
    </row>
    <row r="367" spans="1:4" x14ac:dyDescent="0.25">
      <c r="A367" s="31">
        <v>366</v>
      </c>
      <c r="B367" s="31" t="s">
        <v>184</v>
      </c>
      <c r="C367" s="58" t="s">
        <v>533</v>
      </c>
      <c r="D367" s="58" t="s">
        <v>528</v>
      </c>
    </row>
    <row r="368" spans="1:4" ht="30" x14ac:dyDescent="0.25">
      <c r="A368" s="31">
        <v>367</v>
      </c>
      <c r="B368" s="31" t="s">
        <v>202</v>
      </c>
      <c r="C368" s="58" t="s">
        <v>533</v>
      </c>
      <c r="D368" s="58" t="s">
        <v>528</v>
      </c>
    </row>
    <row r="369" spans="1:4" x14ac:dyDescent="0.25">
      <c r="A369" s="31">
        <v>368</v>
      </c>
      <c r="B369" s="31" t="s">
        <v>172</v>
      </c>
      <c r="C369" s="58" t="s">
        <v>533</v>
      </c>
      <c r="D369" s="58" t="s">
        <v>528</v>
      </c>
    </row>
    <row r="370" spans="1:4" ht="30" x14ac:dyDescent="0.25">
      <c r="A370" s="31">
        <v>369</v>
      </c>
      <c r="B370" s="31" t="s">
        <v>189</v>
      </c>
      <c r="C370" s="58" t="s">
        <v>533</v>
      </c>
      <c r="D370" s="58" t="s">
        <v>528</v>
      </c>
    </row>
    <row r="371" spans="1:4" x14ac:dyDescent="0.25">
      <c r="A371" s="31">
        <v>370</v>
      </c>
      <c r="B371" s="31" t="s">
        <v>305</v>
      </c>
      <c r="C371" s="58" t="s">
        <v>533</v>
      </c>
      <c r="D371" s="58" t="s">
        <v>528</v>
      </c>
    </row>
    <row r="372" spans="1:4" x14ac:dyDescent="0.25">
      <c r="A372" s="31">
        <v>371</v>
      </c>
      <c r="B372" s="31" t="s">
        <v>724</v>
      </c>
      <c r="C372" s="58" t="s">
        <v>528</v>
      </c>
      <c r="D372" s="58" t="s">
        <v>530</v>
      </c>
    </row>
    <row r="373" spans="1:4" x14ac:dyDescent="0.25">
      <c r="A373" s="31">
        <v>372</v>
      </c>
      <c r="B373" s="31" t="s">
        <v>141</v>
      </c>
      <c r="C373" s="58" t="s">
        <v>528</v>
      </c>
      <c r="D373" s="58" t="s">
        <v>528</v>
      </c>
    </row>
    <row r="374" spans="1:4" x14ac:dyDescent="0.25">
      <c r="A374" s="31">
        <v>373</v>
      </c>
      <c r="B374" s="31" t="s">
        <v>123</v>
      </c>
      <c r="C374" s="58" t="s">
        <v>528</v>
      </c>
      <c r="D374" s="58" t="s">
        <v>528</v>
      </c>
    </row>
    <row r="375" spans="1:4" x14ac:dyDescent="0.25">
      <c r="A375" s="31">
        <v>374</v>
      </c>
      <c r="B375" s="31" t="s">
        <v>124</v>
      </c>
      <c r="C375" s="58" t="s">
        <v>528</v>
      </c>
      <c r="D375" s="58" t="s">
        <v>528</v>
      </c>
    </row>
    <row r="376" spans="1:4" x14ac:dyDescent="0.25">
      <c r="A376" s="31">
        <v>375</v>
      </c>
      <c r="B376" s="31" t="s">
        <v>125</v>
      </c>
      <c r="C376" s="58" t="s">
        <v>528</v>
      </c>
      <c r="D376" s="58" t="s">
        <v>528</v>
      </c>
    </row>
    <row r="377" spans="1:4" x14ac:dyDescent="0.25">
      <c r="A377" s="31">
        <v>376</v>
      </c>
      <c r="B377" s="31" t="s">
        <v>725</v>
      </c>
      <c r="C377" s="58" t="s">
        <v>528</v>
      </c>
      <c r="D377" s="58" t="s">
        <v>530</v>
      </c>
    </row>
    <row r="378" spans="1:4" x14ac:dyDescent="0.25">
      <c r="A378" s="31">
        <v>377</v>
      </c>
      <c r="B378" s="31" t="s">
        <v>126</v>
      </c>
      <c r="C378" s="58" t="s">
        <v>528</v>
      </c>
      <c r="D378" s="58" t="s">
        <v>528</v>
      </c>
    </row>
    <row r="379" spans="1:4" x14ac:dyDescent="0.25">
      <c r="A379" s="31">
        <v>378</v>
      </c>
      <c r="B379" s="31" t="s">
        <v>127</v>
      </c>
      <c r="C379" s="58" t="s">
        <v>528</v>
      </c>
      <c r="D379" s="58" t="s">
        <v>528</v>
      </c>
    </row>
    <row r="380" spans="1:4" x14ac:dyDescent="0.25">
      <c r="A380" s="31">
        <v>379</v>
      </c>
      <c r="B380" s="31" t="s">
        <v>128</v>
      </c>
      <c r="C380" s="58" t="s">
        <v>528</v>
      </c>
      <c r="D380" s="58" t="s">
        <v>528</v>
      </c>
    </row>
    <row r="381" spans="1:4" x14ac:dyDescent="0.25">
      <c r="A381" s="31">
        <v>380</v>
      </c>
      <c r="B381" s="31" t="s">
        <v>129</v>
      </c>
      <c r="C381" s="58" t="s">
        <v>528</v>
      </c>
      <c r="D381" s="58" t="s">
        <v>528</v>
      </c>
    </row>
    <row r="382" spans="1:4" x14ac:dyDescent="0.25">
      <c r="A382" s="31">
        <v>381</v>
      </c>
      <c r="B382" s="31" t="s">
        <v>130</v>
      </c>
      <c r="C382" s="58" t="s">
        <v>528</v>
      </c>
      <c r="D382" s="58" t="s">
        <v>528</v>
      </c>
    </row>
    <row r="383" spans="1:4" x14ac:dyDescent="0.25">
      <c r="A383" s="31">
        <v>382</v>
      </c>
      <c r="B383" s="31" t="s">
        <v>131</v>
      </c>
      <c r="C383" s="58" t="s">
        <v>528</v>
      </c>
      <c r="D383" s="58" t="s">
        <v>528</v>
      </c>
    </row>
    <row r="384" spans="1:4" x14ac:dyDescent="0.25">
      <c r="A384" s="31">
        <v>383</v>
      </c>
      <c r="B384" s="31" t="s">
        <v>132</v>
      </c>
      <c r="C384" s="58" t="s">
        <v>528</v>
      </c>
      <c r="D384" s="58" t="s">
        <v>528</v>
      </c>
    </row>
    <row r="385" spans="1:4" x14ac:dyDescent="0.25">
      <c r="A385" s="31">
        <v>384</v>
      </c>
      <c r="B385" s="31" t="s">
        <v>133</v>
      </c>
      <c r="C385" s="58" t="s">
        <v>528</v>
      </c>
      <c r="D385" s="58" t="s">
        <v>528</v>
      </c>
    </row>
    <row r="386" spans="1:4" x14ac:dyDescent="0.25">
      <c r="A386" s="31">
        <v>385</v>
      </c>
      <c r="B386" s="31" t="s">
        <v>306</v>
      </c>
      <c r="C386" s="58" t="s">
        <v>528</v>
      </c>
      <c r="D386" s="58" t="s">
        <v>528</v>
      </c>
    </row>
    <row r="387" spans="1:4" x14ac:dyDescent="0.25">
      <c r="A387" s="31">
        <v>386</v>
      </c>
      <c r="B387" s="31" t="s">
        <v>307</v>
      </c>
      <c r="C387" s="58" t="s">
        <v>528</v>
      </c>
      <c r="D387" s="58" t="s">
        <v>528</v>
      </c>
    </row>
    <row r="388" spans="1:4" x14ac:dyDescent="0.25">
      <c r="A388" s="31">
        <v>387</v>
      </c>
      <c r="B388" s="31" t="s">
        <v>308</v>
      </c>
      <c r="C388" s="58" t="s">
        <v>528</v>
      </c>
      <c r="D388" s="58" t="s">
        <v>528</v>
      </c>
    </row>
    <row r="389" spans="1:4" x14ac:dyDescent="0.25">
      <c r="A389" s="31">
        <v>388</v>
      </c>
      <c r="B389" s="31" t="s">
        <v>134</v>
      </c>
      <c r="C389" s="58" t="s">
        <v>528</v>
      </c>
      <c r="D389" s="58" t="s">
        <v>528</v>
      </c>
    </row>
    <row r="390" spans="1:4" x14ac:dyDescent="0.25">
      <c r="A390" s="31">
        <v>389</v>
      </c>
      <c r="B390" s="31" t="s">
        <v>458</v>
      </c>
      <c r="C390" s="58" t="s">
        <v>528</v>
      </c>
      <c r="D390" s="58" t="s">
        <v>528</v>
      </c>
    </row>
    <row r="391" spans="1:4" x14ac:dyDescent="0.25">
      <c r="A391" s="31">
        <v>390</v>
      </c>
      <c r="B391" s="31" t="s">
        <v>135</v>
      </c>
      <c r="C391" s="58" t="s">
        <v>528</v>
      </c>
      <c r="D391" s="58" t="s">
        <v>528</v>
      </c>
    </row>
    <row r="392" spans="1:4" x14ac:dyDescent="0.25">
      <c r="A392" s="31">
        <v>391</v>
      </c>
      <c r="B392" s="31" t="s">
        <v>136</v>
      </c>
      <c r="C392" s="58" t="s">
        <v>528</v>
      </c>
      <c r="D392" s="58" t="s">
        <v>528</v>
      </c>
    </row>
    <row r="393" spans="1:4" x14ac:dyDescent="0.25">
      <c r="A393" s="31">
        <v>392</v>
      </c>
      <c r="B393" s="31" t="s">
        <v>223</v>
      </c>
      <c r="C393" s="58" t="s">
        <v>533</v>
      </c>
      <c r="D393" s="58" t="s">
        <v>528</v>
      </c>
    </row>
    <row r="394" spans="1:4" ht="30" x14ac:dyDescent="0.25">
      <c r="A394" s="31">
        <v>393</v>
      </c>
      <c r="B394" s="31" t="s">
        <v>280</v>
      </c>
      <c r="C394" s="58" t="s">
        <v>533</v>
      </c>
      <c r="D394" s="58" t="s">
        <v>528</v>
      </c>
    </row>
    <row r="395" spans="1:4" x14ac:dyDescent="0.25">
      <c r="A395" s="31">
        <v>394</v>
      </c>
      <c r="B395" s="31" t="s">
        <v>423</v>
      </c>
      <c r="C395" s="58" t="s">
        <v>533</v>
      </c>
      <c r="D395" s="58" t="s">
        <v>528</v>
      </c>
    </row>
    <row r="396" spans="1:4" x14ac:dyDescent="0.25">
      <c r="A396" s="31">
        <v>395</v>
      </c>
      <c r="B396" s="31" t="s">
        <v>396</v>
      </c>
      <c r="C396" s="58" t="s">
        <v>533</v>
      </c>
      <c r="D396" s="58" t="s">
        <v>528</v>
      </c>
    </row>
    <row r="397" spans="1:4" x14ac:dyDescent="0.25">
      <c r="A397" s="31">
        <v>396</v>
      </c>
      <c r="B397" s="31" t="s">
        <v>294</v>
      </c>
      <c r="C397" s="58" t="s">
        <v>533</v>
      </c>
      <c r="D397" s="58" t="s">
        <v>528</v>
      </c>
    </row>
    <row r="398" spans="1:4" ht="30" x14ac:dyDescent="0.25">
      <c r="A398" s="31">
        <v>397</v>
      </c>
      <c r="B398" s="31" t="s">
        <v>263</v>
      </c>
      <c r="C398" s="58" t="s">
        <v>533</v>
      </c>
      <c r="D398" s="58" t="s">
        <v>528</v>
      </c>
    </row>
    <row r="399" spans="1:4" x14ac:dyDescent="0.25">
      <c r="A399" s="31">
        <v>398</v>
      </c>
      <c r="B399" s="31" t="s">
        <v>726</v>
      </c>
      <c r="C399" s="58" t="s">
        <v>528</v>
      </c>
      <c r="D399" s="58" t="s">
        <v>530</v>
      </c>
    </row>
    <row r="400" spans="1:4" x14ac:dyDescent="0.25">
      <c r="A400" s="31">
        <v>399</v>
      </c>
      <c r="B400" s="31" t="s">
        <v>363</v>
      </c>
      <c r="C400" s="58" t="s">
        <v>533</v>
      </c>
      <c r="D400" s="58" t="s">
        <v>528</v>
      </c>
    </row>
    <row r="401" spans="1:4" x14ac:dyDescent="0.25">
      <c r="A401" s="31">
        <v>400</v>
      </c>
      <c r="B401" s="31" t="s">
        <v>727</v>
      </c>
      <c r="C401" s="58" t="s">
        <v>528</v>
      </c>
      <c r="D401" s="58" t="s">
        <v>530</v>
      </c>
    </row>
    <row r="402" spans="1:4" ht="30" x14ac:dyDescent="0.25">
      <c r="A402" s="31">
        <v>401</v>
      </c>
      <c r="B402" s="31" t="s">
        <v>728</v>
      </c>
      <c r="C402" s="58" t="s">
        <v>528</v>
      </c>
      <c r="D402" s="58" t="s">
        <v>530</v>
      </c>
    </row>
    <row r="403" spans="1:4" x14ac:dyDescent="0.25">
      <c r="A403" s="31">
        <v>402</v>
      </c>
      <c r="B403" s="31" t="s">
        <v>271</v>
      </c>
      <c r="C403" s="58" t="s">
        <v>528</v>
      </c>
      <c r="D403" s="58" t="s">
        <v>528</v>
      </c>
    </row>
    <row r="404" spans="1:4" x14ac:dyDescent="0.25">
      <c r="A404" s="31">
        <v>403</v>
      </c>
      <c r="B404" s="31" t="s">
        <v>729</v>
      </c>
      <c r="C404" s="58" t="s">
        <v>528</v>
      </c>
      <c r="D404" s="58" t="s">
        <v>530</v>
      </c>
    </row>
    <row r="405" spans="1:4" x14ac:dyDescent="0.25">
      <c r="A405" s="31">
        <v>404</v>
      </c>
      <c r="B405" s="31" t="s">
        <v>288</v>
      </c>
      <c r="C405" s="58" t="s">
        <v>533</v>
      </c>
      <c r="D405" s="58" t="s">
        <v>528</v>
      </c>
    </row>
    <row r="406" spans="1:4" x14ac:dyDescent="0.25">
      <c r="A406" s="31">
        <v>405</v>
      </c>
      <c r="B406" s="31" t="s">
        <v>284</v>
      </c>
      <c r="C406" s="58" t="s">
        <v>533</v>
      </c>
      <c r="D406" s="58" t="s">
        <v>528</v>
      </c>
    </row>
    <row r="407" spans="1:4" x14ac:dyDescent="0.25">
      <c r="A407" s="31">
        <v>406</v>
      </c>
      <c r="B407" s="31" t="s">
        <v>730</v>
      </c>
      <c r="C407" s="58" t="s">
        <v>528</v>
      </c>
      <c r="D407" s="58" t="s">
        <v>530</v>
      </c>
    </row>
    <row r="408" spans="1:4" x14ac:dyDescent="0.25">
      <c r="A408" s="31">
        <v>407</v>
      </c>
      <c r="B408" s="31" t="s">
        <v>430</v>
      </c>
      <c r="C408" s="58" t="s">
        <v>528</v>
      </c>
      <c r="D408" s="58" t="s">
        <v>528</v>
      </c>
    </row>
    <row r="409" spans="1:4" x14ac:dyDescent="0.25">
      <c r="A409" s="31">
        <v>408</v>
      </c>
      <c r="B409" s="31" t="s">
        <v>431</v>
      </c>
      <c r="C409" s="58" t="s">
        <v>528</v>
      </c>
      <c r="D409" s="58" t="s">
        <v>528</v>
      </c>
    </row>
    <row r="410" spans="1:4" x14ac:dyDescent="0.25">
      <c r="A410" s="31">
        <v>409</v>
      </c>
      <c r="B410" s="31" t="s">
        <v>259</v>
      </c>
      <c r="C410" s="58" t="s">
        <v>528</v>
      </c>
      <c r="D410" s="58" t="s">
        <v>528</v>
      </c>
    </row>
    <row r="411" spans="1:4" x14ac:dyDescent="0.25">
      <c r="A411" s="31">
        <v>410</v>
      </c>
      <c r="B411" s="31" t="s">
        <v>384</v>
      </c>
      <c r="C411" s="58" t="s">
        <v>533</v>
      </c>
      <c r="D411" s="58" t="s">
        <v>528</v>
      </c>
    </row>
    <row r="412" spans="1:4" x14ac:dyDescent="0.25">
      <c r="A412" s="31">
        <v>411</v>
      </c>
      <c r="B412" s="31" t="s">
        <v>219</v>
      </c>
      <c r="C412" s="58" t="s">
        <v>528</v>
      </c>
      <c r="D412" s="58" t="s">
        <v>528</v>
      </c>
    </row>
    <row r="413" spans="1:4" x14ac:dyDescent="0.25">
      <c r="A413" s="31">
        <v>412</v>
      </c>
      <c r="B413" s="31" t="s">
        <v>731</v>
      </c>
      <c r="C413" s="58" t="s">
        <v>528</v>
      </c>
      <c r="D413" s="58" t="s">
        <v>530</v>
      </c>
    </row>
    <row r="414" spans="1:4" x14ac:dyDescent="0.25">
      <c r="A414" s="31">
        <v>413</v>
      </c>
      <c r="B414" s="31" t="s">
        <v>432</v>
      </c>
      <c r="C414" s="58" t="s">
        <v>528</v>
      </c>
      <c r="D414" s="58" t="s">
        <v>528</v>
      </c>
    </row>
    <row r="415" spans="1:4" ht="30" x14ac:dyDescent="0.25">
      <c r="A415" s="31">
        <v>414</v>
      </c>
      <c r="B415" s="31" t="s">
        <v>255</v>
      </c>
      <c r="C415" s="58" t="s">
        <v>533</v>
      </c>
      <c r="D415" s="58" t="s">
        <v>528</v>
      </c>
    </row>
    <row r="416" spans="1:4" ht="30" x14ac:dyDescent="0.25">
      <c r="A416" s="31">
        <v>415</v>
      </c>
      <c r="B416" s="31" t="s">
        <v>241</v>
      </c>
      <c r="C416" s="58" t="s">
        <v>533</v>
      </c>
      <c r="D416" s="58" t="s">
        <v>528</v>
      </c>
    </row>
    <row r="417" spans="1:4" ht="30" x14ac:dyDescent="0.25">
      <c r="A417" s="31">
        <v>416</v>
      </c>
      <c r="B417" s="31" t="s">
        <v>247</v>
      </c>
      <c r="C417" s="58" t="s">
        <v>533</v>
      </c>
      <c r="D417" s="58" t="s">
        <v>528</v>
      </c>
    </row>
    <row r="418" spans="1:4" x14ac:dyDescent="0.25">
      <c r="A418" s="31">
        <v>417</v>
      </c>
      <c r="B418" s="31" t="s">
        <v>732</v>
      </c>
      <c r="C418" s="58" t="s">
        <v>528</v>
      </c>
      <c r="D418" s="58" t="s">
        <v>530</v>
      </c>
    </row>
    <row r="419" spans="1:4" x14ac:dyDescent="0.25">
      <c r="A419" s="31">
        <v>418</v>
      </c>
      <c r="B419" s="31" t="s">
        <v>733</v>
      </c>
      <c r="C419" s="58" t="s">
        <v>528</v>
      </c>
      <c r="D419" s="58" t="s">
        <v>530</v>
      </c>
    </row>
    <row r="420" spans="1:4" x14ac:dyDescent="0.25">
      <c r="A420" s="31">
        <v>419</v>
      </c>
      <c r="B420" s="31" t="s">
        <v>734</v>
      </c>
      <c r="C420" s="58" t="s">
        <v>528</v>
      </c>
      <c r="D420" s="58" t="s">
        <v>530</v>
      </c>
    </row>
    <row r="421" spans="1:4" x14ac:dyDescent="0.25">
      <c r="A421" s="31">
        <v>420</v>
      </c>
      <c r="B421" s="31" t="s">
        <v>735</v>
      </c>
      <c r="C421" s="58" t="s">
        <v>528</v>
      </c>
      <c r="D421" s="58" t="s">
        <v>530</v>
      </c>
    </row>
    <row r="422" spans="1:4" x14ac:dyDescent="0.25">
      <c r="A422" s="31">
        <v>421</v>
      </c>
      <c r="B422" s="31" t="s">
        <v>160</v>
      </c>
      <c r="C422" s="58" t="s">
        <v>533</v>
      </c>
      <c r="D422" s="58" t="s">
        <v>528</v>
      </c>
    </row>
    <row r="423" spans="1:4" x14ac:dyDescent="0.25">
      <c r="A423" s="31">
        <v>422</v>
      </c>
      <c r="B423" s="31" t="s">
        <v>27</v>
      </c>
      <c r="C423" s="58" t="s">
        <v>528</v>
      </c>
      <c r="D423" s="58" t="s">
        <v>528</v>
      </c>
    </row>
    <row r="424" spans="1:4" x14ac:dyDescent="0.25">
      <c r="A424" s="31">
        <v>423</v>
      </c>
      <c r="B424" s="31" t="s">
        <v>158</v>
      </c>
      <c r="C424" s="58" t="s">
        <v>533</v>
      </c>
      <c r="D424" s="58" t="s">
        <v>528</v>
      </c>
    </row>
    <row r="425" spans="1:4" x14ac:dyDescent="0.25">
      <c r="A425" s="31">
        <v>424</v>
      </c>
      <c r="B425" s="31" t="s">
        <v>290</v>
      </c>
      <c r="C425" s="58" t="s">
        <v>533</v>
      </c>
      <c r="D425" s="58" t="s">
        <v>528</v>
      </c>
    </row>
    <row r="426" spans="1:4" x14ac:dyDescent="0.25">
      <c r="A426" s="31">
        <v>425</v>
      </c>
      <c r="B426" s="31" t="s">
        <v>736</v>
      </c>
      <c r="C426" s="58" t="s">
        <v>528</v>
      </c>
      <c r="D426" s="58" t="s">
        <v>530</v>
      </c>
    </row>
    <row r="427" spans="1:4" x14ac:dyDescent="0.25">
      <c r="A427" s="31">
        <v>426</v>
      </c>
      <c r="B427" s="31" t="s">
        <v>47</v>
      </c>
      <c r="C427" s="58" t="s">
        <v>533</v>
      </c>
      <c r="D427" s="58" t="s">
        <v>528</v>
      </c>
    </row>
    <row r="428" spans="1:4" x14ac:dyDescent="0.25">
      <c r="A428" s="31">
        <v>427</v>
      </c>
      <c r="B428" s="31" t="s">
        <v>272</v>
      </c>
      <c r="C428" s="58" t="s">
        <v>533</v>
      </c>
      <c r="D428" s="58" t="s">
        <v>528</v>
      </c>
    </row>
    <row r="429" spans="1:4" x14ac:dyDescent="0.25">
      <c r="A429" s="31">
        <v>428</v>
      </c>
      <c r="B429" s="31" t="s">
        <v>327</v>
      </c>
      <c r="C429" s="58" t="s">
        <v>528</v>
      </c>
      <c r="D429" s="58" t="s">
        <v>528</v>
      </c>
    </row>
    <row r="430" spans="1:4" x14ac:dyDescent="0.25">
      <c r="A430" s="31">
        <v>429</v>
      </c>
      <c r="B430" s="31" t="s">
        <v>173</v>
      </c>
      <c r="C430" s="58" t="s">
        <v>533</v>
      </c>
      <c r="D430" s="58" t="s">
        <v>528</v>
      </c>
    </row>
    <row r="431" spans="1:4" x14ac:dyDescent="0.25">
      <c r="A431" s="31">
        <v>430</v>
      </c>
      <c r="B431" s="31" t="s">
        <v>737</v>
      </c>
      <c r="C431" s="58" t="s">
        <v>528</v>
      </c>
      <c r="D431" s="58" t="s">
        <v>530</v>
      </c>
    </row>
    <row r="432" spans="1:4" x14ac:dyDescent="0.25">
      <c r="A432" s="31">
        <v>431</v>
      </c>
      <c r="B432" s="31" t="s">
        <v>203</v>
      </c>
      <c r="C432" s="58" t="s">
        <v>533</v>
      </c>
      <c r="D432" s="58" t="s">
        <v>528</v>
      </c>
    </row>
    <row r="433" spans="1:4" x14ac:dyDescent="0.25">
      <c r="A433" s="31">
        <v>432</v>
      </c>
      <c r="B433" s="31" t="s">
        <v>268</v>
      </c>
      <c r="C433" s="58" t="s">
        <v>533</v>
      </c>
      <c r="D433" s="58" t="s">
        <v>528</v>
      </c>
    </row>
    <row r="434" spans="1:4" x14ac:dyDescent="0.25">
      <c r="A434" s="31">
        <v>433</v>
      </c>
      <c r="B434" s="31" t="s">
        <v>28</v>
      </c>
      <c r="C434" s="58" t="s">
        <v>528</v>
      </c>
      <c r="D434" s="58" t="s">
        <v>528</v>
      </c>
    </row>
    <row r="435" spans="1:4" x14ac:dyDescent="0.25">
      <c r="A435" s="31">
        <v>434</v>
      </c>
      <c r="B435" s="31" t="s">
        <v>328</v>
      </c>
      <c r="C435" s="58" t="s">
        <v>528</v>
      </c>
      <c r="D435" s="58" t="s">
        <v>528</v>
      </c>
    </row>
    <row r="436" spans="1:4" x14ac:dyDescent="0.25">
      <c r="A436" s="31">
        <v>435</v>
      </c>
      <c r="B436" s="31" t="s">
        <v>329</v>
      </c>
      <c r="C436" s="58" t="s">
        <v>528</v>
      </c>
      <c r="D436" s="58" t="s">
        <v>528</v>
      </c>
    </row>
    <row r="437" spans="1:4" ht="30" x14ac:dyDescent="0.25">
      <c r="A437" s="31">
        <v>436</v>
      </c>
      <c r="B437" s="31" t="s">
        <v>281</v>
      </c>
      <c r="C437" s="58" t="s">
        <v>533</v>
      </c>
      <c r="D437" s="58" t="s">
        <v>528</v>
      </c>
    </row>
    <row r="438" spans="1:4" x14ac:dyDescent="0.25">
      <c r="A438" s="31">
        <v>437</v>
      </c>
      <c r="B438" s="31" t="s">
        <v>738</v>
      </c>
      <c r="C438" s="58" t="s">
        <v>528</v>
      </c>
      <c r="D438" s="58" t="s">
        <v>530</v>
      </c>
    </row>
    <row r="439" spans="1:4" ht="30" x14ac:dyDescent="0.25">
      <c r="A439" s="31">
        <v>438</v>
      </c>
      <c r="B439" s="31" t="s">
        <v>295</v>
      </c>
      <c r="C439" s="58" t="s">
        <v>533</v>
      </c>
      <c r="D439" s="58" t="s">
        <v>528</v>
      </c>
    </row>
    <row r="440" spans="1:4" x14ac:dyDescent="0.25">
      <c r="A440" s="31">
        <v>439</v>
      </c>
      <c r="B440" s="31" t="s">
        <v>107</v>
      </c>
      <c r="C440" s="58" t="s">
        <v>528</v>
      </c>
      <c r="D440" s="58" t="s">
        <v>528</v>
      </c>
    </row>
    <row r="441" spans="1:4" x14ac:dyDescent="0.25">
      <c r="A441" s="31">
        <v>440</v>
      </c>
      <c r="B441" s="31" t="s">
        <v>174</v>
      </c>
      <c r="C441" s="58" t="s">
        <v>533</v>
      </c>
      <c r="D441" s="58" t="s">
        <v>528</v>
      </c>
    </row>
    <row r="442" spans="1:4" x14ac:dyDescent="0.25">
      <c r="A442" s="31">
        <v>441</v>
      </c>
      <c r="B442" s="31" t="s">
        <v>739</v>
      </c>
      <c r="C442" s="58" t="s">
        <v>528</v>
      </c>
      <c r="D442" s="58" t="s">
        <v>530</v>
      </c>
    </row>
    <row r="443" spans="1:4" ht="30" x14ac:dyDescent="0.25">
      <c r="A443" s="31">
        <v>442</v>
      </c>
      <c r="B443" s="31" t="s">
        <v>248</v>
      </c>
      <c r="C443" s="58" t="s">
        <v>533</v>
      </c>
      <c r="D443" s="58" t="s">
        <v>528</v>
      </c>
    </row>
    <row r="444" spans="1:4" ht="30" x14ac:dyDescent="0.25">
      <c r="A444" s="31">
        <v>443</v>
      </c>
      <c r="B444" s="31" t="s">
        <v>256</v>
      </c>
      <c r="C444" s="58" t="s">
        <v>533</v>
      </c>
      <c r="D444" s="58" t="s">
        <v>528</v>
      </c>
    </row>
    <row r="445" spans="1:4" ht="30" x14ac:dyDescent="0.25">
      <c r="A445" s="31">
        <v>444</v>
      </c>
      <c r="B445" s="31" t="s">
        <v>242</v>
      </c>
      <c r="C445" s="58" t="s">
        <v>533</v>
      </c>
      <c r="D445" s="58" t="s">
        <v>528</v>
      </c>
    </row>
    <row r="446" spans="1:4" x14ac:dyDescent="0.25">
      <c r="A446" s="31">
        <v>445</v>
      </c>
      <c r="B446" s="31" t="s">
        <v>249</v>
      </c>
      <c r="C446" s="58" t="s">
        <v>533</v>
      </c>
      <c r="D446" s="58" t="s">
        <v>528</v>
      </c>
    </row>
    <row r="447" spans="1:4" x14ac:dyDescent="0.25">
      <c r="A447" s="31">
        <v>446</v>
      </c>
      <c r="B447" s="31" t="s">
        <v>740</v>
      </c>
      <c r="C447" s="58" t="s">
        <v>528</v>
      </c>
      <c r="D447" s="58" t="s">
        <v>530</v>
      </c>
    </row>
    <row r="448" spans="1:4" x14ac:dyDescent="0.25">
      <c r="A448" s="31">
        <v>447</v>
      </c>
      <c r="B448" s="31" t="s">
        <v>741</v>
      </c>
      <c r="C448" s="58" t="s">
        <v>528</v>
      </c>
      <c r="D448" s="58" t="s">
        <v>530</v>
      </c>
    </row>
    <row r="449" spans="1:4" x14ac:dyDescent="0.25">
      <c r="A449" s="31">
        <v>448</v>
      </c>
      <c r="B449" s="31" t="s">
        <v>185</v>
      </c>
      <c r="C449" s="58" t="s">
        <v>533</v>
      </c>
      <c r="D449" s="58" t="s">
        <v>528</v>
      </c>
    </row>
    <row r="450" spans="1:4" ht="30" x14ac:dyDescent="0.25">
      <c r="A450" s="31">
        <v>449</v>
      </c>
      <c r="B450" s="31" t="s">
        <v>177</v>
      </c>
      <c r="C450" s="58" t="s">
        <v>533</v>
      </c>
      <c r="D450" s="58" t="s">
        <v>528</v>
      </c>
    </row>
    <row r="451" spans="1:4" x14ac:dyDescent="0.25">
      <c r="A451" s="31">
        <v>450</v>
      </c>
      <c r="B451" s="31" t="s">
        <v>190</v>
      </c>
      <c r="C451" s="58" t="s">
        <v>533</v>
      </c>
      <c r="D451" s="58" t="s">
        <v>528</v>
      </c>
    </row>
    <row r="452" spans="1:4" x14ac:dyDescent="0.25">
      <c r="A452" s="31">
        <v>451</v>
      </c>
      <c r="B452" s="31" t="s">
        <v>364</v>
      </c>
      <c r="C452" s="58" t="s">
        <v>533</v>
      </c>
      <c r="D452" s="58" t="s">
        <v>528</v>
      </c>
    </row>
    <row r="453" spans="1:4" x14ac:dyDescent="0.25">
      <c r="A453" s="31">
        <v>452</v>
      </c>
      <c r="B453" s="31" t="s">
        <v>365</v>
      </c>
      <c r="C453" s="58" t="s">
        <v>533</v>
      </c>
      <c r="D453" s="58" t="s">
        <v>528</v>
      </c>
    </row>
    <row r="454" spans="1:4" x14ac:dyDescent="0.25">
      <c r="A454" s="31">
        <v>453</v>
      </c>
      <c r="B454" s="31" t="s">
        <v>178</v>
      </c>
      <c r="C454" s="58" t="s">
        <v>533</v>
      </c>
      <c r="D454" s="58" t="s">
        <v>528</v>
      </c>
    </row>
    <row r="455" spans="1:4" x14ac:dyDescent="0.25">
      <c r="A455" s="31">
        <v>454</v>
      </c>
      <c r="B455" s="31" t="s">
        <v>58</v>
      </c>
      <c r="C455" s="58" t="s">
        <v>533</v>
      </c>
      <c r="D455" s="58" t="s">
        <v>528</v>
      </c>
    </row>
    <row r="456" spans="1:4" x14ac:dyDescent="0.25">
      <c r="A456" s="31">
        <v>455</v>
      </c>
      <c r="B456" s="31" t="s">
        <v>191</v>
      </c>
      <c r="C456" s="58" t="s">
        <v>533</v>
      </c>
      <c r="D456" s="58" t="s">
        <v>528</v>
      </c>
    </row>
    <row r="457" spans="1:4" x14ac:dyDescent="0.25">
      <c r="A457" s="31">
        <v>456</v>
      </c>
      <c r="B457" s="31" t="s">
        <v>192</v>
      </c>
      <c r="C457" s="58" t="s">
        <v>533</v>
      </c>
      <c r="D457" s="58" t="s">
        <v>528</v>
      </c>
    </row>
    <row r="458" spans="1:4" x14ac:dyDescent="0.25">
      <c r="A458" s="31">
        <v>457</v>
      </c>
      <c r="B458" s="31" t="s">
        <v>742</v>
      </c>
      <c r="C458" s="58" t="s">
        <v>528</v>
      </c>
      <c r="D458" s="58" t="s">
        <v>530</v>
      </c>
    </row>
    <row r="459" spans="1:4" x14ac:dyDescent="0.25">
      <c r="A459" s="31">
        <v>458</v>
      </c>
      <c r="B459" s="31" t="s">
        <v>743</v>
      </c>
      <c r="C459" s="58" t="s">
        <v>528</v>
      </c>
      <c r="D459" s="58" t="s">
        <v>530</v>
      </c>
    </row>
    <row r="460" spans="1:4" x14ac:dyDescent="0.25">
      <c r="A460" s="31">
        <v>459</v>
      </c>
      <c r="B460" s="31" t="s">
        <v>744</v>
      </c>
      <c r="C460" s="58" t="s">
        <v>528</v>
      </c>
      <c r="D460" s="58" t="s">
        <v>530</v>
      </c>
    </row>
    <row r="461" spans="1:4" x14ac:dyDescent="0.25">
      <c r="A461" s="31">
        <v>460</v>
      </c>
      <c r="B461" s="31" t="s">
        <v>745</v>
      </c>
      <c r="C461" s="58" t="s">
        <v>528</v>
      </c>
      <c r="D461" s="58" t="s">
        <v>530</v>
      </c>
    </row>
    <row r="462" spans="1:4" x14ac:dyDescent="0.25">
      <c r="A462" s="31">
        <v>461</v>
      </c>
      <c r="B462" s="31" t="s">
        <v>143</v>
      </c>
      <c r="C462" s="58" t="s">
        <v>533</v>
      </c>
      <c r="D462" s="58" t="s">
        <v>528</v>
      </c>
    </row>
    <row r="463" spans="1:4" x14ac:dyDescent="0.25">
      <c r="A463" s="31">
        <v>462</v>
      </c>
      <c r="B463" s="31" t="s">
        <v>746</v>
      </c>
      <c r="C463" s="58" t="s">
        <v>528</v>
      </c>
      <c r="D463" s="58" t="s">
        <v>530</v>
      </c>
    </row>
    <row r="464" spans="1:4" ht="30" x14ac:dyDescent="0.25">
      <c r="A464" s="31">
        <v>463</v>
      </c>
      <c r="B464" s="31" t="s">
        <v>747</v>
      </c>
      <c r="C464" s="58" t="s">
        <v>528</v>
      </c>
      <c r="D464" s="58" t="s">
        <v>530</v>
      </c>
    </row>
    <row r="465" spans="1:4" x14ac:dyDescent="0.25">
      <c r="A465" s="31">
        <v>464</v>
      </c>
      <c r="B465" s="31" t="s">
        <v>302</v>
      </c>
      <c r="C465" s="58" t="s">
        <v>533</v>
      </c>
      <c r="D465" s="58" t="s">
        <v>528</v>
      </c>
    </row>
    <row r="466" spans="1:4" ht="30" x14ac:dyDescent="0.25">
      <c r="A466" s="31">
        <v>465</v>
      </c>
      <c r="B466" s="31" t="s">
        <v>748</v>
      </c>
      <c r="C466" s="58" t="s">
        <v>528</v>
      </c>
      <c r="D466" s="58" t="s">
        <v>530</v>
      </c>
    </row>
    <row r="467" spans="1:4" x14ac:dyDescent="0.25">
      <c r="A467" s="31">
        <v>466</v>
      </c>
      <c r="B467" s="31" t="s">
        <v>303</v>
      </c>
      <c r="C467" s="58" t="s">
        <v>528</v>
      </c>
      <c r="D467" s="58" t="s">
        <v>528</v>
      </c>
    </row>
    <row r="468" spans="1:4" x14ac:dyDescent="0.25">
      <c r="A468" s="31">
        <v>467</v>
      </c>
      <c r="B468" s="31" t="s">
        <v>424</v>
      </c>
      <c r="C468" s="58" t="s">
        <v>533</v>
      </c>
      <c r="D468" s="58" t="s">
        <v>528</v>
      </c>
    </row>
    <row r="469" spans="1:4" x14ac:dyDescent="0.25">
      <c r="A469" s="31">
        <v>468</v>
      </c>
      <c r="B469" s="31" t="s">
        <v>749</v>
      </c>
      <c r="C469" s="58" t="s">
        <v>528</v>
      </c>
      <c r="D469" s="58" t="s">
        <v>530</v>
      </c>
    </row>
    <row r="470" spans="1:4" x14ac:dyDescent="0.25">
      <c r="A470" s="31">
        <v>469</v>
      </c>
      <c r="B470" s="31" t="s">
        <v>750</v>
      </c>
      <c r="C470" s="58" t="s">
        <v>528</v>
      </c>
      <c r="D470" s="58" t="s">
        <v>530</v>
      </c>
    </row>
    <row r="471" spans="1:4" x14ac:dyDescent="0.25">
      <c r="A471" s="31">
        <v>470</v>
      </c>
      <c r="B471" s="31" t="s">
        <v>751</v>
      </c>
      <c r="C471" s="58" t="s">
        <v>528</v>
      </c>
      <c r="D471" s="58" t="s">
        <v>530</v>
      </c>
    </row>
    <row r="472" spans="1:4" x14ac:dyDescent="0.25">
      <c r="A472" s="31">
        <v>471</v>
      </c>
      <c r="B472" s="31" t="s">
        <v>752</v>
      </c>
      <c r="C472" s="58" t="s">
        <v>528</v>
      </c>
      <c r="D472" s="58" t="s">
        <v>530</v>
      </c>
    </row>
    <row r="473" spans="1:4" x14ac:dyDescent="0.25">
      <c r="A473" s="31">
        <v>472</v>
      </c>
      <c r="B473" s="31" t="s">
        <v>753</v>
      </c>
      <c r="C473" s="58" t="s">
        <v>528</v>
      </c>
      <c r="D473" s="58" t="s">
        <v>530</v>
      </c>
    </row>
    <row r="474" spans="1:4" x14ac:dyDescent="0.25">
      <c r="A474" s="31">
        <v>473</v>
      </c>
      <c r="B474" s="31" t="s">
        <v>425</v>
      </c>
      <c r="C474" s="58" t="s">
        <v>533</v>
      </c>
      <c r="D474" s="58" t="s">
        <v>528</v>
      </c>
    </row>
    <row r="475" spans="1:4" x14ac:dyDescent="0.25">
      <c r="A475" s="31">
        <v>474</v>
      </c>
      <c r="B475" s="31" t="s">
        <v>426</v>
      </c>
      <c r="C475" s="58" t="s">
        <v>528</v>
      </c>
      <c r="D475" s="58" t="s">
        <v>528</v>
      </c>
    </row>
    <row r="476" spans="1:4" x14ac:dyDescent="0.25">
      <c r="A476" s="31">
        <v>475</v>
      </c>
      <c r="B476" s="31" t="s">
        <v>427</v>
      </c>
      <c r="C476" s="58" t="s">
        <v>528</v>
      </c>
      <c r="D476" s="58" t="s">
        <v>528</v>
      </c>
    </row>
    <row r="477" spans="1:4" x14ac:dyDescent="0.25">
      <c r="A477" s="31">
        <v>476</v>
      </c>
      <c r="B477" s="31" t="s">
        <v>754</v>
      </c>
      <c r="C477" s="58" t="s">
        <v>528</v>
      </c>
      <c r="D477" s="58" t="s">
        <v>530</v>
      </c>
    </row>
    <row r="478" spans="1:4" x14ac:dyDescent="0.25">
      <c r="A478" s="31">
        <v>477</v>
      </c>
      <c r="B478" s="31" t="s">
        <v>755</v>
      </c>
      <c r="C478" s="58" t="s">
        <v>528</v>
      </c>
      <c r="D478" s="58" t="s">
        <v>530</v>
      </c>
    </row>
  </sheetData>
  <autoFilter ref="B1:C478" xr:uid="{FF35B2A6-952D-4902-B86C-1C245C661CBB}"/>
  <sortState xmlns:xlrd2="http://schemas.microsoft.com/office/spreadsheetml/2017/richdata2" ref="B1:D478">
    <sortCondition ref="B2:B478"/>
  </sortState>
  <conditionalFormatting sqref="B1:B1048576">
    <cfRule type="duplicateValues" dxfId="4" priority="6"/>
  </conditionalFormatting>
  <conditionalFormatting sqref="A362:B362">
    <cfRule type="duplicateValues" dxfId="3" priority="4"/>
  </conditionalFormatting>
  <conditionalFormatting sqref="B1:B1048576">
    <cfRule type="duplicateValues" dxfId="2" priority="3"/>
  </conditionalFormatting>
  <conditionalFormatting sqref="A2:A478">
    <cfRule type="duplicateValues" dxfId="1" priority="2"/>
  </conditionalFormatting>
  <conditionalFormatting sqref="A2:A47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CUADRO DE CLASIFICACIÓN DOC</vt:lpstr>
      <vt:lpstr>mt</vt:lpstr>
      <vt:lpstr>Selección</vt:lpstr>
      <vt:lpstr>Subseries</vt:lpstr>
      <vt:lpstr>Formato</vt:lpstr>
      <vt:lpstr>Series</vt:lpstr>
      <vt:lpstr>ComparacionSr</vt:lpstr>
      <vt:lpstr>ComparacionSb</vt:lpstr>
      <vt:lpstr>'CUADRO DE CLASIFICACIÓN DOC'!Área_de_impresión</vt:lpstr>
      <vt:lpstr>'CUADRO DE CLASIFICACIÓN DOC'!Títulos_a_imprimir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Giovany Trujillo L</dc:creator>
  <cp:keywords/>
  <dc:description/>
  <cp:lastModifiedBy>Francy Gomez</cp:lastModifiedBy>
  <cp:revision/>
  <dcterms:created xsi:type="dcterms:W3CDTF">2021-02-18T15:40:03Z</dcterms:created>
  <dcterms:modified xsi:type="dcterms:W3CDTF">2022-02-12T18:56:39Z</dcterms:modified>
  <cp:category/>
  <cp:contentStatus/>
</cp:coreProperties>
</file>