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intic-my.sharepoint.com/personal/avelandia_mintic_gov_co/Documents/ARCHIVOS/MINTIC/2021/PES/2T-2021/"/>
    </mc:Choice>
  </mc:AlternateContent>
  <xr:revisionPtr revIDLastSave="0" documentId="8_{50FAA379-A202-4000-B49C-8857FFDAFB8B}" xr6:coauthVersionLast="44" xr6:coauthVersionMax="44" xr10:uidLastSave="{00000000-0000-0000-0000-000000000000}"/>
  <bookViews>
    <workbookView xWindow="-120" yWindow="-120" windowWidth="20730" windowHeight="11160" activeTab="1" xr2:uid="{1C133C0E-A813-4FA4-9232-FFA0974D53FF}"/>
  </bookViews>
  <sheets>
    <sheet name="Conv" sheetId="2" r:id="rId1"/>
    <sheet name="PEI 2T - 2021 Ciudadanía" sheetId="1" r:id="rId2"/>
  </sheets>
  <externalReferences>
    <externalReference r:id="rId3"/>
    <externalReference r:id="rId4"/>
    <externalReference r:id="rId5"/>
    <externalReference r:id="rId6"/>
  </externalReferences>
  <definedNames>
    <definedName name="_xlnm._FilterDatabase" localSheetId="1" hidden="1">'PEI 2T - 2021 Ciudadanía'!$A$7:$AD$124</definedName>
    <definedName name="_xlnm.Print_Area" localSheetId="1">'PEI 2T - 2021 Ciudadanía'!$A$1:$AD$123</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[4]Hoja1!$D$7:$D$9</definedName>
    <definedName name="_xlnm.Print_Titles" localSheetId="1">'PEI 2T - 2021 Ciudadanía'!$1:$7</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3" i="1" l="1"/>
</calcChain>
</file>

<file path=xl/sharedStrings.xml><?xml version="1.0" encoding="utf-8"?>
<sst xmlns="http://schemas.openxmlformats.org/spreadsheetml/2006/main" count="798" uniqueCount="480">
  <si>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</si>
  <si>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</si>
  <si>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</si>
  <si>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</si>
  <si>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</si>
  <si>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</si>
  <si>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</si>
  <si>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</si>
  <si>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</si>
  <si>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</si>
  <si>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</si>
  <si>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t>
  </si>
  <si>
    <t>Ejecución 2020</t>
  </si>
  <si>
    <t>Apropiación 2021 (Junio 30)</t>
  </si>
  <si>
    <t>Ejecución 2021 (Junio 30)</t>
  </si>
  <si>
    <t>Proyecto Fuente de Recursos vigencia 2021</t>
  </si>
  <si>
    <t>Producto de la Iniciativa</t>
  </si>
  <si>
    <t>Indicador de la Iniciativa</t>
  </si>
  <si>
    <t>Tipo de Indicador</t>
  </si>
  <si>
    <t>Línea Base</t>
  </si>
  <si>
    <t>Meta 2019</t>
  </si>
  <si>
    <t>Avance 2019</t>
  </si>
  <si>
    <t>Meta 2020</t>
  </si>
  <si>
    <t>Avance 2020</t>
  </si>
  <si>
    <t>Meta 2021</t>
  </si>
  <si>
    <t>Avance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</si>
  <si>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</si>
  <si>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</si>
  <si>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</si>
  <si>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</si>
  <si>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</si>
  <si>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</si>
  <si>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</si>
  <si>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</si>
  <si>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</si>
  <si>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</si>
  <si>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</si>
  <si>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</si>
  <si>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</si>
  <si>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</si>
  <si>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</si>
  <si>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</si>
  <si>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</si>
  <si>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</si>
  <si>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</si>
  <si>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</si>
  <si>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</si>
  <si>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Visitas y/o verificaciones a localidades beneficiadas con ampliación de cobertura o actualización tecnológica </t>
  </si>
  <si>
    <t xml:space="preserve">Visitas y/o verificaciones de cumplimiento de obligaciones de ampliación de cobertura y actualización tecnológica en el marco de la asignación de espectro de banda 700 MHz  </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</si>
  <si>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</si>
  <si>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</si>
  <si>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</si>
  <si>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</si>
  <si>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</si>
  <si>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</si>
  <si>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</si>
  <si>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</si>
  <si>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</si>
  <si>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</si>
  <si>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</si>
  <si>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</si>
  <si>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</si>
  <si>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</si>
  <si>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</si>
  <si>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</si>
  <si>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t>
  </si>
  <si>
    <t xml:space="preserve">Plan de Modernización del sector postal 2020-2024 </t>
  </si>
  <si>
    <t xml:space="preserve">Líneas de acción implementadas </t>
  </si>
  <si>
    <t>Garantizar la TV y radio pública</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</si>
  <si>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</si>
  <si>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</si>
  <si>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</si>
  <si>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</si>
  <si>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</si>
  <si>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 xml:space="preserve">Número de nuevas estaciones de radio Instaladas </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</si>
  <si>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</si>
  <si>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</si>
  <si>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</si>
  <si>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</si>
  <si>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</si>
  <si>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Capacidad</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</si>
  <si>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</si>
  <si>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</si>
  <si>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</si>
  <si>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</si>
  <si>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</si>
  <si>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</si>
  <si>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</si>
  <si>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</si>
  <si>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</si>
  <si>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1.693 °</t>
  </si>
  <si>
    <t>5.625 °</t>
  </si>
  <si>
    <t xml:space="preserve">2. VICEMINISTERIO DE CONECTIVIDAD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</si>
  <si>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</si>
  <si>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</si>
  <si>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</si>
  <si>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</si>
  <si>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</si>
  <si>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</si>
  <si>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</si>
  <si>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</si>
  <si>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</si>
  <si>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N.A</t>
  </si>
  <si>
    <t>Asistencia técnica a entidades territoriales en el marco del Sistema General de Regalías - SGR</t>
  </si>
  <si>
    <t>Número de asistencias técnicas realizadas a entidades territoriales</t>
  </si>
  <si>
    <t>Stock</t>
  </si>
  <si>
    <t xml:space="preserve">1.5 Oficina de Fomento Regional de Tecnologías de la Información y las Comunicaciones </t>
  </si>
  <si>
    <t>Apoyo a operadores públicos del servicio de televisión a nivel nacional</t>
  </si>
  <si>
    <t>Aumentar la capacidad en la prestación del servicio público de televisión</t>
  </si>
  <si>
    <t>01. Planeación Institucional.</t>
  </si>
  <si>
    <t>C-2301-0400-25 - Apoyo a operadores públicos del servicio de televisión</t>
  </si>
  <si>
    <t>Financiación de la TV Educativa y cultural a cargo del Estado.</t>
  </si>
  <si>
    <t>Operadores públicos financiados</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</si>
  <si>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</si>
  <si>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</si>
  <si>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</si>
  <si>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</si>
  <si>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16.069 °</t>
  </si>
  <si>
    <t>45.263 °</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</si>
  <si>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</si>
  <si>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</si>
  <si>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</si>
  <si>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</si>
  <si>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</si>
  <si>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</si>
  <si>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</si>
  <si>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</si>
  <si>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Flujo</t>
  </si>
  <si>
    <t>2.1 Dirección de Infraestructura °</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</si>
  <si>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</si>
  <si>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</si>
  <si>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</si>
  <si>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</si>
  <si>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</si>
  <si>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</si>
  <si>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</si>
  <si>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</si>
  <si>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</si>
  <si>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</si>
  <si>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</si>
  <si>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</si>
  <si>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</si>
  <si>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</si>
  <si>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</si>
  <si>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</si>
  <si>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</si>
  <si>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</si>
  <si>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</si>
  <si>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2.1 Dirección de Infraestructura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</si>
  <si>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</si>
  <si>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</si>
  <si>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</si>
  <si>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</si>
  <si>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</si>
  <si>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</si>
  <si>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</si>
  <si>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</si>
  <si>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</si>
  <si>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</si>
  <si>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</si>
  <si>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</si>
  <si>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</si>
  <si>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</si>
  <si>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</si>
  <si>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</si>
  <si>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</si>
  <si>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</si>
  <si>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</si>
  <si>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2.1 Dirección de Infraestructura</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</si>
  <si>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</si>
  <si>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</si>
  <si>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</si>
  <si>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</si>
  <si>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</si>
  <si>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</si>
  <si>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</si>
  <si>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</si>
  <si>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</si>
  <si>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</si>
  <si>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</si>
  <si>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</si>
  <si>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</si>
  <si>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</si>
  <si>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Programa de despliegue de la red de última milla en los municipios del país</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</si>
  <si>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</si>
  <si>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</si>
  <si>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</si>
  <si>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</si>
  <si>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</si>
  <si>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</si>
  <si>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</si>
  <si>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</si>
  <si>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</si>
  <si>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</si>
  <si>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</si>
  <si>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</si>
  <si>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</si>
  <si>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</si>
  <si>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</si>
  <si>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</si>
  <si>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</si>
  <si>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</si>
  <si>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</si>
  <si>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</si>
  <si>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</si>
  <si>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</si>
  <si>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</si>
  <si>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</si>
  <si>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</si>
  <si>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</si>
  <si>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</si>
  <si>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</si>
  <si>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</si>
  <si>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</si>
  <si>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Hacia una sociedad digital e industria 4.0: Por una relación más eficiente, efectiva y transparente entre mercados, ciudadanos y Estado.</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</si>
  <si>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</si>
  <si>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</si>
  <si>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</si>
  <si>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</si>
  <si>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</si>
  <si>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</si>
  <si>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</si>
  <si>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</si>
  <si>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</si>
  <si>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</si>
  <si>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</si>
  <si>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</si>
  <si>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</si>
  <si>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</si>
  <si>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</si>
  <si>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</si>
  <si>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</si>
  <si>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</si>
  <si>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</si>
  <si>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</si>
  <si>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</si>
  <si>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</si>
  <si>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</si>
  <si>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</si>
  <si>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</si>
  <si>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</si>
  <si>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</si>
  <si>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 xml:space="preserve">Servicios Ciudadanos Digitales </t>
  </si>
  <si>
    <t xml:space="preserve">Número de trámites integrados a GOV.CO </t>
  </si>
  <si>
    <t xml:space="preserve">Entidades del Orden Territorial usando el portal GOV.CO Territorial </t>
  </si>
  <si>
    <t xml:space="preserve">Ciudades y Territorios Inteligentes </t>
  </si>
  <si>
    <t xml:space="preserve">Número de proyectos  de Ciudades y Territorios Inteligentes cofinanciados </t>
  </si>
  <si>
    <t xml:space="preserve">Proyectos Transversales de Operación </t>
  </si>
  <si>
    <t xml:space="preserve">Porcentaje de proyectos trasversales en operación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</si>
  <si>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</si>
  <si>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</si>
  <si>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</si>
  <si>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</si>
  <si>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</si>
  <si>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</si>
  <si>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</si>
  <si>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</si>
  <si>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</si>
  <si>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</si>
  <si>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</si>
  <si>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</si>
  <si>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</si>
  <si>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</si>
  <si>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</si>
  <si>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</si>
  <si>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</si>
  <si>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</si>
  <si>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</si>
  <si>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</si>
  <si>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</si>
  <si>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</si>
  <si>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</si>
  <si>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</si>
  <si>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</si>
  <si>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</si>
  <si>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</si>
  <si>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</si>
  <si>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</si>
  <si>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</si>
  <si>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</si>
  <si>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</si>
  <si>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</si>
  <si>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</si>
  <si>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</si>
  <si>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 xml:space="preserve">Número de equipos emprendedores participantes del componente de inmersión especializada </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</si>
  <si>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</si>
  <si>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</si>
  <si>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</si>
  <si>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</si>
  <si>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Empresas de base digital impactadas a través del programa APPS.CO </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</si>
  <si>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</si>
  <si>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</si>
  <si>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</si>
  <si>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</si>
  <si>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</si>
  <si>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 xml:space="preserve">Número de personas participantes en cursos virtuales y talleres de emprendimiento. </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</si>
  <si>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</si>
  <si>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</si>
  <si>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</si>
  <si>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</si>
  <si>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Transversal: Gestión y desempeño Institucional</t>
  </si>
  <si>
    <t>2.1: Cultura</t>
  </si>
  <si>
    <t>Talento Humano</t>
  </si>
  <si>
    <t>Transformación y afianzamiento de la experiencia del servidor público en el entorno digital.</t>
  </si>
  <si>
    <t>Mantener servidores competentes, comprometidos y con altos niveles de productividad y satisfacción que contribuyan al mejoramiento de la calidad de vida de los colombianos teniendo en cuenta el entorno digital.</t>
  </si>
  <si>
    <t>03. Talento Humano.</t>
  </si>
  <si>
    <t>Gestión de Recursos Administrativos
Gestión de Atención a Grupos de Interés
Gestión del Talento Humano</t>
  </si>
  <si>
    <t xml:space="preserve">Plan Estratégico de Talento Humano </t>
  </si>
  <si>
    <t xml:space="preserve">Porcentaje de ejecución del plan estratégico de talento humano </t>
  </si>
  <si>
    <t xml:space="preserve">4.3 Subdirección para la Gestión del Talento Humano </t>
  </si>
  <si>
    <t>Certificaciones para bono pensional y pensiones</t>
  </si>
  <si>
    <t xml:space="preserve">Porcentaje de avance en la generación de las certificaciones de temas pensionales atendidas </t>
  </si>
  <si>
    <t>Cuentas por cobrar de cuotas partes pensionales gestionadas</t>
  </si>
  <si>
    <t xml:space="preserve">Porcentaje de avance cuentas por cobrar gestionadas conforme a la nómina recibida por FOPEP </t>
  </si>
  <si>
    <t>9.c. Aumentar de forma significativa el acceso a la tecnología de la información y las comunicaciones y esforzarse por facilitar el acceso universal y asequible a Internet en los países menos adelantados a más tardar en 2020.</t>
  </si>
  <si>
    <t>2.2: Arquitectura Institucional</t>
  </si>
  <si>
    <t>Gobierno Digital y Seguridad Digital</t>
  </si>
  <si>
    <t>Fortalecimiento en la Calidad y disponibilidad de la Información para la toma de decisiones del sector TIC y los Ciudadanos</t>
  </si>
  <si>
    <t>Facilitar la disponibilidad, uso y aprovechamiento de la información del sector TIC</t>
  </si>
  <si>
    <t>06. Fortalecimiento organizacional y simplificación de procesos.
09. Racionalización de trámites.
11. Gobierno Digital.
12. Seguridad Digital.
16. Seguimiento y evaluación del desempeño institucional.</t>
  </si>
  <si>
    <t>Gestión de la Información Sectorial
Gestión de Tecnologías de la Información</t>
  </si>
  <si>
    <t>C-2399-0400-11 - Fortalecimiento en la calidad y disponibilidad de la información para la toma de decisiones del sector TIC y los ciudadanos nacional</t>
  </si>
  <si>
    <t xml:space="preserve">Servicios de Información (TI) </t>
  </si>
  <si>
    <t>Disponibilidad de los servicios de TI</t>
  </si>
  <si>
    <t>1.4 Oficina de Tecnologías de la Información</t>
  </si>
  <si>
    <t>Documentos Estratégicos de TI</t>
  </si>
  <si>
    <t xml:space="preserve">Número de documentos de planeación estratégica TI actualizados  </t>
  </si>
  <si>
    <t>Gestión Presupuestal y Eficiencia del Gasto Público</t>
  </si>
  <si>
    <t>Administración adecuada de los recursos financieros del MinTIC</t>
  </si>
  <si>
    <t xml:space="preserve">Verificar y medir el cumplimiento de la Gestión de los recursos financieros para lograr los objetivos del MinTIC. </t>
  </si>
  <si>
    <t>02. Gestión presupuestal y eficiencia del gasto público.
05. Transparencia, acceso a la información pública y lucha contra la corrupción.
06. Fortalecimiento organizacional y simplificación de procesos.
09. Racionalización de trámites.
16. Seguimiento y evaluación del desempeño institucional.</t>
  </si>
  <si>
    <t>Gestión Financiera</t>
  </si>
  <si>
    <t>Reporte de ejecución presupuestal de gastos MinTIC que consolida (Solicitud de CDP, CDP, RP, Cuenta por Pagar (FUPC)).</t>
  </si>
  <si>
    <t xml:space="preserve">Número de Informes con la descripción de la Ejecución presupuestal de Gastos MinTIC elaborados </t>
  </si>
  <si>
    <t>4.2 Subdirección Financiera</t>
  </si>
  <si>
    <t>Gestión adecuada de los recursos financieros del Fondo Único TIC</t>
  </si>
  <si>
    <t xml:space="preserve">Verificar y medir el cumplimiento de la Gestión de los recursos financieros requeridos para llevar a cabo las funciones del Fondo Único TIC a través del seguimiento y control. </t>
  </si>
  <si>
    <t xml:space="preserve">Reporte de ejecución presupuestal de gastos FuTIC que consolida (Solicitud de CDP, CDP, RP, Cuenta por Pagar (FUPC)). </t>
  </si>
  <si>
    <t xml:space="preserve">Número de Informes con la descripción de la Ejecución presupuestal de Gastos FUTIC elaborados </t>
  </si>
  <si>
    <t>Gestión Documental</t>
  </si>
  <si>
    <t>Fortalecimiento de la Gestión Documental</t>
  </si>
  <si>
    <t>Fortalecer la gestión integral de los documentos y servicios de archivos de la Entidad en sus diferentes fases que garanticen una gestión eficaz y adecuada en cualquier soporte en que se genere (papel o electrónico)</t>
  </si>
  <si>
    <t>10. Gestión documental</t>
  </si>
  <si>
    <t>C-2399-0400-13 - Conservación de la información histórica del sector TIC. Bototá</t>
  </si>
  <si>
    <t>Instrumentos Archivísticos que reglamenten, faciliten y garanticen el uso, disponibilidad, utilización y preservación de los documentos relacionados con la gestión documental</t>
  </si>
  <si>
    <t xml:space="preserve"> Porcentaje de implementación de instrumentos archivísticos</t>
  </si>
  <si>
    <t xml:space="preserve">4.4. Subdirección Administrativa </t>
  </si>
  <si>
    <t xml:space="preserve">Implementación, articulación, parametrización y operación de una herramienta para gestionar y controlar la información del  Ministerio/Fondo TIC </t>
  </si>
  <si>
    <t xml:space="preserve">Herramienta implementada </t>
  </si>
  <si>
    <t>Generación de información sistemática, oportuna y de calidad que permita mejorar la gestión de recursos del Fondo.</t>
  </si>
  <si>
    <t>Construir Lineamientos estratégicos e información de monitoreo y seguimiento , que permita el diseño y desarrollo de las iniciativas, planes y programas del Plan "el futuro Digital es de todos"</t>
  </si>
  <si>
    <t>02. Gestión presupuestal y eficiencia del gasto público.</t>
  </si>
  <si>
    <t>Gestión de Compras y Contratación
Gestión Financiera</t>
  </si>
  <si>
    <t>Reportes Gestión de Ingresos del Fondo Único TIC</t>
  </si>
  <si>
    <t xml:space="preserve">Porcentaje de cumplimiento de Informes Gestión de Ingresos del Fondo TIC generados </t>
  </si>
  <si>
    <t>4.1 Oficina para la Gestión de Ingresos del Fondo</t>
  </si>
  <si>
    <t xml:space="preserve">Documento de lineamientos, pautas y metodologías para el fortalecer la gestión de ingresos y ejecución de convenios y contratos financiados con recursos del Fondo </t>
  </si>
  <si>
    <t>Documento de lineamientos y pautas generados</t>
  </si>
  <si>
    <t>Capacitación sobre lineamientos, pautas relacionados con la gestión de ingresos y el seguimiento a la ejecución de recursos del Fondo Único TIC</t>
  </si>
  <si>
    <t xml:space="preserve">Dependencias capacitadas en los lineamiento adoptados </t>
  </si>
  <si>
    <t xml:space="preserve">Reportes de seguimiento consolidado en una herramienta  </t>
  </si>
  <si>
    <t>Seguimiento y monitoreo a la gestión de convenios y contratos financiados con recursos del Fondo</t>
  </si>
  <si>
    <t>Gestión de los Procesos contractuales para obtención de bienes y servicios solicitados por las áreas</t>
  </si>
  <si>
    <t>Garantizar que las dependencias puedan ejecutar sus planes, programas y proyectos mediante la gestión del proceso contractual</t>
  </si>
  <si>
    <t>02. Gestión presupuestal y eficiencia del gasto público.
05. Transparencia, acceso a la información pública y lucha contra la corrupción.
06. Fortalecimiento organizacional y simplificación de procesos.
16. Seguimiento y evaluación del desempeño institucional.</t>
  </si>
  <si>
    <t>Gestión de Compras y Contratación</t>
  </si>
  <si>
    <t xml:space="preserve">Publicación de procesos contractuales, contratos y/o convenios, actas de liquidación, actualización y publicación de los procedimientos, instructivos y formatos requeridos por parte de la entidad para el desarrollo de las etapas contractuales. </t>
  </si>
  <si>
    <t xml:space="preserve">Gestión de las solicitudes de las áreas con a los relación a los requerimientos de los procesos precontractual, contractual y postcontractual. </t>
  </si>
  <si>
    <t>4. SECRETARIA GENERAL</t>
  </si>
  <si>
    <t>Fortalecimiento Organizacional, simplificación de procesos</t>
  </si>
  <si>
    <t>Fortalecimiento a la apropiación, uso y manejo de los bienes</t>
  </si>
  <si>
    <t>Fortalecer la apropiación en el uso y manejo de los bienes</t>
  </si>
  <si>
    <t>03. Talento Humano.
06. Fortalecimiento organizacional y simplificación de procesos.</t>
  </si>
  <si>
    <t>Gestión de Recursos Administrativos</t>
  </si>
  <si>
    <t xml:space="preserve">Actualizar el 100% de los bienes afectos al servicio asignados a los servidores.
</t>
  </si>
  <si>
    <t xml:space="preserve">Porcentaje de servidores con inventario actualizado </t>
  </si>
  <si>
    <t>Atender el 100% de las solicitudes de mantenimiento recibidas dentro de los términos establecidos para cada tipo de servicio</t>
  </si>
  <si>
    <t xml:space="preserve">Listado de solicitudes recibidas para realizar mantenimiento </t>
  </si>
  <si>
    <t>2.3: Relación con los Grupos de Interés</t>
  </si>
  <si>
    <t>Cooperación Internacional</t>
  </si>
  <si>
    <t>Fortalecimiento a la gestión internacional en el MinTIC.</t>
  </si>
  <si>
    <t>Incentivar la cooperación internacional en apoyo a las iniciativas del Plan Estratégico, posicionando al Ministerio como líder regional en materia TIC.</t>
  </si>
  <si>
    <t>14. Gestión del conocimiento y la innovación.</t>
  </si>
  <si>
    <t>Gestión Internacional</t>
  </si>
  <si>
    <t>Informe de Cooperación internacional</t>
  </si>
  <si>
    <t>Informe de Cooperación Internacional</t>
  </si>
  <si>
    <t>1.3 Oficina Internacional</t>
  </si>
  <si>
    <t>Informe de agenda internacional</t>
  </si>
  <si>
    <t>Informe de Agenda Internacional</t>
  </si>
  <si>
    <t>Participación ciudadana</t>
  </si>
  <si>
    <t>Consenso Social</t>
  </si>
  <si>
    <t>Atender espacios de diálogo, participación y socialización que promuevan una asertiva interlocución sectorial entre el Estado y distintas organizaciones, movimientos sociales y grupos étnicos en Colombia.</t>
  </si>
  <si>
    <t>Gestión de Atención a Grupos de Interés</t>
  </si>
  <si>
    <t>Desarrollo de metodología para armonizar las relaciones entre grupos sociales y el sector administrativo de las TIC en aras de la convivencia</t>
  </si>
  <si>
    <t>Metodología Implementada para armonización relaciones</t>
  </si>
  <si>
    <t>Acciones gestionadas en cumplimiento a los acuerdos suscritos con el Consejo Regional Indígena del Cauca - CRIC, en el marco del Decreto 1811 de 2017</t>
  </si>
  <si>
    <t xml:space="preserve">Porcentaje de acciones gestionadas en cumplimiento de los acuerdos suscritos con el Consejo Regional Indígena del Cauca - CRIC, en el marco de Decreto 1811 de 2017. </t>
  </si>
  <si>
    <t xml:space="preserve">Plan de acción anualizado de la Política Pública de Comunicación de y para Pueblos Indígenas y el Plan de TV, concertado, protocolizado e implementado.         </t>
  </si>
  <si>
    <t xml:space="preserve">Plan de acción de la Política Pública de Comunicación de y para Pueblos Indígenas y el Plan de TV, concertado, protocolizado e implementado </t>
  </si>
  <si>
    <t xml:space="preserve">Informe sobre los avances en el desarrollo del diagnostico situacional de las necesidades de acceso y uso de las TIC en territorios indígenas priorizadas de manera concertada en la CONCIP -MPC  </t>
  </si>
  <si>
    <t xml:space="preserve">Diagnóstico realizado de las necesidades de acceso y uso de las TIC en territorios indígenas Informe de avances en el desarrollo del diagnostico. </t>
  </si>
  <si>
    <t>Informe de atención y cumplimiento de asuntos relacionados con comunidades étnicas y/o organizaciones sociales</t>
  </si>
  <si>
    <t xml:space="preserve">Porcentaje de acciones gestionadas en cumplimiento a los compromisos suscritos con comunidades étnicas y/o sociales, población en riesgo y/o víctimas del conflicto armando. </t>
  </si>
  <si>
    <t>Transparencia, Acceso a la Información Pública y Lucha contra la corrupción</t>
  </si>
  <si>
    <t>Estrategia de divulgación y comunicaciones del MinTIC</t>
  </si>
  <si>
    <t>Diseñar e implementar la estrategia de comunicaciones que permitirá a la entidad informar e interactuar sobre los planes, programas, proyectos, y servicios a la ciudadanía.</t>
  </si>
  <si>
    <t>05. Transparencia, acceso a la información pública y lucha contra la corrupción.</t>
  </si>
  <si>
    <t>Comunicación Estratégica</t>
  </si>
  <si>
    <t>C-2302-0400-23 - Difusión proyectos para el uso y apropiación de las TIC. Nacional</t>
  </si>
  <si>
    <t xml:space="preserve">Servicios de divulgación, promoción y socialización de programas y proyectos en TIC. </t>
  </si>
  <si>
    <t>Informe de servicios de divulgación implementados</t>
  </si>
  <si>
    <t>1.2 Oficina Asesora de Prensa</t>
  </si>
  <si>
    <t>5.b. Mejorar el uso de la tecnología instrumental, en particular la tecnología de la información y las comunicaciones, para promover el empoderamiento de la mujer.</t>
  </si>
  <si>
    <t>Defensa Jurídica</t>
  </si>
  <si>
    <t>Gestión Jurídica integral para el cumplimiento de objetivos y funciones del MinTIC/Fondo Único TIC</t>
  </si>
  <si>
    <t>Acompañar al Ministerio/Fondo en materia Jurídica frente a los desafíos que se presenten en el marco normativo</t>
  </si>
  <si>
    <t>13. Defensa jurídica.
17. Mejora Normativa.</t>
  </si>
  <si>
    <t>Gestión Jurídica</t>
  </si>
  <si>
    <t>Herramienta tecnológica de control integral a todos los procesos judiciales y extrajudiciales implementada</t>
  </si>
  <si>
    <t>Herramienta tecnológica desarrollada e implementada</t>
  </si>
  <si>
    <t xml:space="preserve">1.7 Dirección Jurídica </t>
  </si>
  <si>
    <t>Fortalecimiento en la divulgación de la Resolución 2871 de 2017 del MinTIC.</t>
  </si>
  <si>
    <t>Socialización de la Resolución 2112 de 2020</t>
  </si>
  <si>
    <t>Servicio al ciudadano</t>
  </si>
  <si>
    <t>Mantenimiento y mejoramiento de las  instalaciones físicas de la entidad para el acceso y uso de los grupos de interés</t>
  </si>
  <si>
    <t>Implementar las directrices de la NTC 6047 en cuanto a la señalización y realizar el cambio de ventanería (norma de seguridad NTC 1587/2011) del edificio Murillo Toro,</t>
  </si>
  <si>
    <t>15. Control Interno.</t>
  </si>
  <si>
    <t>Conservación de las Instalaciones físicas de la entidad</t>
  </si>
  <si>
    <t>Áreas de la entidad intervenidas</t>
  </si>
  <si>
    <t xml:space="preserve">4.4 Subdirección Administrativa </t>
  </si>
  <si>
    <t xml:space="preserve">17.17. Alentar y promover la constitución de alianzas eficaces en las esferas pública, público-privada y de la sociedad civil, aprovechando la experiencia y las estrategias de obtención de recursos de las asociaciones </t>
  </si>
  <si>
    <t>Fortalecimiento de las relaciones Estado ciudadano como herramienta para la lucha contra la corrupción y la consolidación del Estado social de derecho.</t>
  </si>
  <si>
    <t>Incluir de forma activa a los grupos de interés del Ministerio en los diferentes etapas de la gestión pública y niveles de participación a través de la promoción activa de la participación ciudadana y el control social</t>
  </si>
  <si>
    <t xml:space="preserve">Plan de Participación Ciudadana publicado </t>
  </si>
  <si>
    <t xml:space="preserve">Publicación del Plan de Participación Ciudadana en el sitio web del MinTIC </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</si>
  <si>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</si>
  <si>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del Servicio al Ciudadano</t>
  </si>
  <si>
    <t>Fortalecer el relacionamiento con los ciudadanos y grupos de interés, generando confianza, mejorando los niveles de satisfacción y fomentando una cultura de servicio e inclusión en los servidores públicos de la Entidad.</t>
  </si>
  <si>
    <t>C-2399-0400-7-Consolidación del valor compartido en el MinTIC Bogotá</t>
  </si>
  <si>
    <t xml:space="preserve">Formular y consolidar en conjunto con las áreas responsables el componente de Mecanismos para fortalecer la atención al ciudadano el cual hace parte del Plan Anticorrupción y de atención al ciudadano MinTIC PAAC  </t>
  </si>
  <si>
    <t xml:space="preserve">Publicar el componente 4 Plan Anticorrupción y de Atención al Ciudadano </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</si>
  <si>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</si>
  <si>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</si>
  <si>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</si>
  <si>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Plan Anticorrupción y de atención al ciudadano consolidado con los siguientes componentes
1.  Gestión del riesgo de corrupción - mapa de riesgos de corrupción
3. Rendición de Cuentas (subcomponente información y responsabilidad)
4.  Mecanismos para mejorar la atención del ciudadano
5. Mecanismos para la transparencia y acceso a la información y publicado.
6. Iniciativas adicionales (Temas de ética)</t>
  </si>
  <si>
    <t xml:space="preserve">Plan Anticorrupción y de atención al Ciudadano Consolidado publicado </t>
  </si>
  <si>
    <t>1.1 Oficina Asesora de Planeación y Estudios Sectoriales</t>
  </si>
  <si>
    <t>2.4: Seguimiento Análisis y Mejora</t>
  </si>
  <si>
    <t>Control Interno</t>
  </si>
  <si>
    <t>Asesoramiento, evaluación, integración y dinamización del Sistema Institucional de Control Interno y al de Gestión y Resultados</t>
  </si>
  <si>
    <t xml:space="preserve">Evaluar el cumplimiento de las metas, actividades y objetivos estratégicos de la entidad, el cumplimiento normativo así como  a los riesgos institucionales en el marco del Sistema de Control Interno. </t>
  </si>
  <si>
    <t>Evaluación y Apoyo al Control de la Gestión</t>
  </si>
  <si>
    <t>Informes de auditorías, evaluaciones o seguimientos realizados</t>
  </si>
  <si>
    <t xml:space="preserve">Porcentaje de ejecución del Plan de Auditorias, seguimientos, informes de Ley y evaluaciones </t>
  </si>
  <si>
    <t>1.6 Oficina de Control Interno</t>
  </si>
  <si>
    <t>2.5: Liderazgo, Innovación y Gestión del Conocimiento</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</si>
  <si>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</si>
  <si>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</si>
  <si>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06. Fortalecimiento organizacional y simplificación de procesos. 
12. Seguridad Digital.
14. Gestión del conocimiento y la innovación.
15. Control Interno.
16. Seguimiento y evaluación del desempeño institucional. </t>
  </si>
  <si>
    <t>Direccionamiento Estratégico
Fortalecimiento Organizacional
Seguimiento y Evaluación de Políticas TIC
Gestión del conocimiento</t>
  </si>
  <si>
    <t>C-2399-0400-10 - Fortalecimiento y apropiación del modelo de gestión institucional del ministerio TIC Bogotá</t>
  </si>
  <si>
    <t xml:space="preserve">Desarrollo de estrategias de intervención para las mejoras en la gestión de la entidad </t>
  </si>
  <si>
    <t>Estrategias desarrolladas</t>
  </si>
  <si>
    <t>Publicaciones asociadas al seguimiento de la gestión de la entidad</t>
  </si>
  <si>
    <t>Publicaciones realizadas</t>
  </si>
  <si>
    <t>Liderazgo en la generación de estadísticas y estudios del sector TIC</t>
  </si>
  <si>
    <t>Desarrollar proyectos que permitan la generación de estadísticas y el desarrollo de estudios del sector TIC</t>
  </si>
  <si>
    <t>Gestión de la Información Sectorial</t>
  </si>
  <si>
    <t>C-2399-0400-9-Fortalecimiento de la información estadística del sector TIC nacional</t>
  </si>
  <si>
    <t xml:space="preserve">Servicios de información implementados  </t>
  </si>
  <si>
    <t>Documentos sectoriales producidos</t>
  </si>
  <si>
    <t xml:space="preserve">Diseño de propuestas (piezas, videos, notas de prensa y otros). </t>
  </si>
  <si>
    <t xml:space="preserve">Desarrollo de actividades que promuevan evaluaciones de planes, programas y proyectos del Sector TIC </t>
  </si>
  <si>
    <t xml:space="preserve">Proyectos estadísticos de carácter económico y social, en articulación con las entidades que hacen parte del SEN </t>
  </si>
  <si>
    <t xml:space="preserve">Documentos publicados de proyectos en alianza con la academia y/o gestión del conocimiento </t>
  </si>
  <si>
    <t xml:space="preserve">Informes de evaluaciones y/o estudios sectoriales realizados </t>
  </si>
  <si>
    <t xml:space="preserve">Documento de lineamientos técnicos </t>
  </si>
  <si>
    <t xml:space="preserve">Plan de información estadística </t>
  </si>
  <si>
    <t xml:space="preserve">Documentos de lineamientos técnicos </t>
  </si>
  <si>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12. Seguridad Digital
13. Defensa jurídica
14. Gestión del conocimiento y la innovación
15. Control interno
16. Seguimiento y evaluación del desempeño institucional
17. Mejora Normativa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t>
    </r>
    <r>
      <rPr>
        <b/>
        <sz val="11"/>
        <color theme="1"/>
        <rFont val="Calibri"/>
        <family val="2"/>
        <scheme val="minor"/>
      </rPr>
      <t>Columna P "Proyecto Fuente de Recursos vigencia 2021":</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Q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R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S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T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U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V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W "Meta 2020":</t>
    </r>
    <r>
      <rPr>
        <sz val="11"/>
        <color theme="1"/>
        <rFont val="Calibri"/>
        <family val="2"/>
        <scheme val="minor"/>
      </rPr>
      <t xml:space="preserve"> Se refiere a las unidades a entregar asociadas al cumplimiento del indicador para la vigencia 2020.
Columna X "Avance 4T-2020": Se refiere al avance entregado acumulado o sin acumular (dependiendo del tipo de indicador) para la vigencia 2020.
</t>
    </r>
    <r>
      <rPr>
        <b/>
        <sz val="11"/>
        <color theme="1"/>
        <rFont val="Calibri"/>
        <family val="2"/>
        <scheme val="minor"/>
      </rPr>
      <t>Columna Y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Z "Avance 2T-2021": Se refiere al avance entregado acumulado o sin acumular (dependiendo del tipo de indicador) para la vigencia 2021.
Columna AA "Meta 2022": </t>
    </r>
    <r>
      <rPr>
        <sz val="11"/>
        <color theme="1"/>
        <rFont val="Calibri"/>
        <family val="2"/>
        <scheme val="minor"/>
      </rPr>
      <t xml:space="preserve">Se refiere a las unidades a entregar asociadas al cumplimiento del indicador para la vigencia 2022.
</t>
    </r>
    <r>
      <rPr>
        <b/>
        <sz val="11"/>
        <color theme="1"/>
        <rFont val="Calibri"/>
        <family val="2"/>
        <scheme val="minor"/>
      </rPr>
      <t>Columna AB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AC: "Avance Cuatrienio":</t>
    </r>
    <r>
      <rPr>
        <sz val="11"/>
        <color theme="1"/>
        <rFont val="Calibri"/>
        <family val="2"/>
        <scheme val="minor"/>
      </rPr>
      <t xml:space="preserve"> Se refiere al avance acumulado entregado para el cuatrienio.
</t>
    </r>
    <r>
      <rPr>
        <b/>
        <sz val="11"/>
        <color theme="1"/>
        <rFont val="Calibri"/>
        <family val="2"/>
        <scheme val="minor"/>
      </rPr>
      <t>Columna AD "Dependencia responsable":</t>
    </r>
    <r>
      <rPr>
        <sz val="11"/>
        <color theme="1"/>
        <rFont val="Calibri"/>
        <family val="2"/>
        <scheme val="minor"/>
      </rPr>
      <t xml:space="preserve"> Corresponde a la dependencia o entidad asociada al cumplimiento de cada una de las iniciativas del Plan Estratégico.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</si>
</sst>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quot;$&quot;#,##0"/>
    <numFmt numFmtId="166" formatCode="0.0%"/>
    <numFmt numFmtId="167"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name val="Arial Narrow"/>
      <family val="2"/>
    </font>
    <font>
      <b/>
      <sz val="12"/>
      <color theme="0"/>
      <name val="Arial Narrow"/>
      <family val="2"/>
    </font>
    <font>
      <b/>
      <sz val="14"/>
      <color theme="0"/>
      <name val="Arial Narrow"/>
      <family val="2"/>
    </font>
    <font>
      <sz val="12"/>
      <color theme="0"/>
      <name val="Arial Narrow"/>
      <family val="2"/>
    </font>
    <font>
      <sz val="12"/>
      <color rgb="FFFFFFFF"/>
      <name val="Arial Narrow"/>
      <family val="2"/>
    </font>
    <font>
      <b/>
      <sz val="12"/>
      <name val="Arial Narrow"/>
      <family val="2"/>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7">
    <xf numFmtId="0" fontId="0" fillId="0" borderId="0" xfId="0"/>
    <xf numFmtId="0" fontId="3" fillId="2" borderId="0" xfId="0" applyFont="1" applyFill="1" applyAlignment="1">
      <alignment horizontal="center" vertical="center"/>
    </xf>
    <xf numFmtId="165" fontId="3" fillId="2" borderId="0" xfId="1" applyNumberFormat="1" applyFont="1" applyFill="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165" fontId="4" fillId="2" borderId="0" xfId="1" applyNumberFormat="1" applyFont="1" applyFill="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65" fontId="6" fillId="2" borderId="2"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165" fontId="6" fillId="2" borderId="3"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165" fontId="6" fillId="2" borderId="4"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xf>
    <xf numFmtId="0" fontId="6" fillId="0" borderId="0" xfId="0" applyFont="1" applyAlignment="1">
      <alignment horizontal="center" vertical="center"/>
    </xf>
    <xf numFmtId="0" fontId="6" fillId="2" borderId="2"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 fontId="6" fillId="2" borderId="1" xfId="2"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165" fontId="6" fillId="2" borderId="1" xfId="3" applyNumberFormat="1" applyFont="1" applyFill="1" applyBorder="1" applyAlignment="1">
      <alignment horizontal="center" vertical="center" wrapText="1"/>
    </xf>
    <xf numFmtId="167" fontId="6" fillId="2" borderId="1" xfId="2" applyNumberFormat="1" applyFont="1" applyFill="1" applyBorder="1" applyAlignment="1">
      <alignment horizontal="center" vertical="center" wrapText="1"/>
    </xf>
    <xf numFmtId="166" fontId="6" fillId="2" borderId="1" xfId="2"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65" fontId="3" fillId="3" borderId="0" xfId="1" applyNumberFormat="1" applyFont="1" applyFill="1" applyAlignment="1">
      <alignment horizontal="center" vertical="center"/>
    </xf>
    <xf numFmtId="165" fontId="8" fillId="3" borderId="0" xfId="1" applyNumberFormat="1" applyFont="1" applyFill="1" applyAlignment="1">
      <alignment horizontal="center" vertical="center"/>
    </xf>
    <xf numFmtId="0" fontId="0" fillId="0" borderId="0" xfId="0" applyAlignment="1">
      <alignment vertical="center"/>
    </xf>
    <xf numFmtId="0" fontId="0" fillId="0" borderId="0" xfId="0" applyAlignment="1">
      <alignment horizontal="left" vertical="center" wrapText="1"/>
    </xf>
  </cellXfs>
  <cellStyles count="4">
    <cellStyle name="Moneda [0]" xfId="1" builtinId="7"/>
    <cellStyle name="Moneda [0] 2 4" xfId="3" xr:uid="{E9469946-FC6B-4463-84C8-6CA237ADF0F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29</xdr:col>
      <xdr:colOff>1730375</xdr:colOff>
      <xdr:row>5</xdr:row>
      <xdr:rowOff>88289</xdr:rowOff>
    </xdr:to>
    <xdr:sp macro="" textlink="">
      <xdr:nvSpPr>
        <xdr:cNvPr id="2" name="Rectángulo redondeado 1">
          <a:extLst>
            <a:ext uri="{FF2B5EF4-FFF2-40B4-BE49-F238E27FC236}">
              <a16:creationId xmlns:a16="http://schemas.microsoft.com/office/drawing/2014/main" id="{E25E14E9-9639-40F1-B7A1-235F970D39EB}"/>
            </a:ext>
          </a:extLst>
        </xdr:cNvPr>
        <xdr:cNvSpPr/>
      </xdr:nvSpPr>
      <xdr:spPr>
        <a:xfrm>
          <a:off x="63500" y="88289"/>
          <a:ext cx="60798075" cy="100012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2099829</xdr:colOff>
      <xdr:row>1</xdr:row>
      <xdr:rowOff>85077</xdr:rowOff>
    </xdr:from>
    <xdr:ext cx="3688959" cy="655949"/>
    <xdr:sp macro="" textlink="">
      <xdr:nvSpPr>
        <xdr:cNvPr id="3" name="CuadroTexto 2">
          <a:extLst>
            <a:ext uri="{FF2B5EF4-FFF2-40B4-BE49-F238E27FC236}">
              <a16:creationId xmlns:a16="http://schemas.microsoft.com/office/drawing/2014/main" id="{566B2EBB-BAF9-43D8-B49C-F6FCBB690884}"/>
            </a:ext>
          </a:extLst>
        </xdr:cNvPr>
        <xdr:cNvSpPr txBox="1"/>
      </xdr:nvSpPr>
      <xdr:spPr>
        <a:xfrm>
          <a:off x="29007954" y="285102"/>
          <a:ext cx="3688959"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a:t>
          </a:r>
        </a:p>
        <a:p>
          <a:pPr algn="ctr"/>
          <a:r>
            <a:rPr lang="es-CO" sz="1800" b="1" cap="all" baseline="0">
              <a:solidFill>
                <a:schemeClr val="tx1"/>
              </a:solidFill>
              <a:effectLst/>
              <a:latin typeface="+mn-lt"/>
              <a:ea typeface="+mn-ea"/>
              <a:cs typeface="+mn-cs"/>
            </a:rPr>
            <a:t>Corte 30 DE JUNIO 2021</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7069</xdr:rowOff>
    </xdr:to>
    <xdr:pic>
      <xdr:nvPicPr>
        <xdr:cNvPr id="4" name="Imagen 3">
          <a:extLst>
            <a:ext uri="{FF2B5EF4-FFF2-40B4-BE49-F238E27FC236}">
              <a16:creationId xmlns:a16="http://schemas.microsoft.com/office/drawing/2014/main" id="{1605002D-14A8-459D-AF19-39EA8897FFEA}"/>
            </a:ext>
          </a:extLst>
        </xdr:cNvPr>
        <xdr:cNvPicPr>
          <a:picLocks noChangeAspect="1"/>
        </xdr:cNvPicPr>
      </xdr:nvPicPr>
      <xdr:blipFill>
        <a:blip xmlns:r="http://schemas.openxmlformats.org/officeDocument/2006/relationships" r:embed="rId1"/>
        <a:stretch>
          <a:fillRect/>
        </a:stretch>
      </xdr:blipFill>
      <xdr:spPr>
        <a:xfrm>
          <a:off x="271895" y="179212"/>
          <a:ext cx="5017077" cy="827982"/>
        </a:xfrm>
        <a:prstGeom prst="rect">
          <a:avLst/>
        </a:prstGeom>
      </xdr:spPr>
    </xdr:pic>
    <xdr:clientData/>
  </xdr:twoCellAnchor>
  <xdr:twoCellAnchor editAs="oneCell">
    <xdr:from>
      <xdr:col>28</xdr:col>
      <xdr:colOff>381000</xdr:colOff>
      <xdr:row>0</xdr:row>
      <xdr:rowOff>174625</xdr:rowOff>
    </xdr:from>
    <xdr:to>
      <xdr:col>29</xdr:col>
      <xdr:colOff>1444625</xdr:colOff>
      <xdr:row>5</xdr:row>
      <xdr:rowOff>30601</xdr:rowOff>
    </xdr:to>
    <xdr:pic>
      <xdr:nvPicPr>
        <xdr:cNvPr id="5" name="Imagen 4">
          <a:extLst>
            <a:ext uri="{FF2B5EF4-FFF2-40B4-BE49-F238E27FC236}">
              <a16:creationId xmlns:a16="http://schemas.microsoft.com/office/drawing/2014/main" id="{EF6DD564-97A2-4255-9067-882C31A4E4C8}"/>
            </a:ext>
          </a:extLst>
        </xdr:cNvPr>
        <xdr:cNvPicPr>
          <a:picLocks noChangeAspect="1"/>
        </xdr:cNvPicPr>
      </xdr:nvPicPr>
      <xdr:blipFill>
        <a:blip xmlns:r="http://schemas.openxmlformats.org/officeDocument/2006/relationships" r:embed="rId2"/>
        <a:stretch>
          <a:fillRect/>
        </a:stretch>
      </xdr:blipFill>
      <xdr:spPr>
        <a:xfrm>
          <a:off x="58054875" y="174625"/>
          <a:ext cx="2520950" cy="856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dia\OneDrive%20-%20MINTIC\ARCHIVOS\MINTIC\2021\PES\PES%202T-2021%20V3.2%20Control%20de%20camb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Name val="PES 2T - 2021"/>
      <sheetName val="PES 2T - 2021 Limpio"/>
      <sheetName val="PES 2T - 2021 Ciudadanía"/>
      <sheetName val="PEI 2T - 2021 Ciudadanía"/>
      <sheetName val="Entregas"/>
      <sheetName val="SINERGIA"/>
      <sheetName val="Lista Desplegabl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1CD3-60E0-4583-B724-603B5B2D0156}">
  <dimension ref="A1:A4"/>
  <sheetViews>
    <sheetView topLeftCell="A2" zoomScale="60" zoomScaleNormal="60" workbookViewId="0">
      <selection activeCell="A2" sqref="A2:A4"/>
    </sheetView>
  </sheetViews>
  <sheetFormatPr baseColWidth="10" defaultColWidth="11.42578125" defaultRowHeight="15" x14ac:dyDescent="0.25"/>
  <cols>
    <col min="1" max="1" width="229.5703125" customWidth="1"/>
  </cols>
  <sheetData>
    <row r="1" spans="1:1" x14ac:dyDescent="0.25">
      <c r="A1" s="45"/>
    </row>
    <row r="2" spans="1:1" ht="296.25" customHeight="1" x14ac:dyDescent="0.25">
      <c r="A2" s="46" t="s">
        <v>479</v>
      </c>
    </row>
    <row r="3" spans="1:1" ht="311.25" customHeight="1" x14ac:dyDescent="0.25">
      <c r="A3" s="46"/>
    </row>
    <row r="4" spans="1:1" ht="311.25" customHeight="1" x14ac:dyDescent="0.25">
      <c r="A4" s="46"/>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6756-4C0C-4F3D-9E40-592C37819797}">
  <sheetPr>
    <pageSetUpPr fitToPage="1"/>
  </sheetPr>
  <dimension ref="A1:AD124"/>
  <sheetViews>
    <sheetView tabSelected="1" view="pageBreakPreview" zoomScale="50" zoomScaleNormal="85" zoomScaleSheetLayoutView="50" workbookViewId="0">
      <selection activeCell="AD30" sqref="AD30"/>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43" customWidth="1"/>
    <col min="11" max="12" width="35" style="43" customWidth="1"/>
    <col min="13" max="13" width="33.5703125" style="43" bestFit="1" customWidth="1"/>
    <col min="14" max="15" width="35" style="43" customWidth="1"/>
    <col min="16" max="16" width="32.5703125" style="3" customWidth="1"/>
    <col min="17" max="17" width="42.85546875" style="3" customWidth="1"/>
    <col min="18" max="18" width="47.28515625" style="3" customWidth="1"/>
    <col min="19" max="21" width="21.85546875" style="3" customWidth="1"/>
    <col min="22" max="22" width="29.85546875" style="3" customWidth="1" outlineLevel="1"/>
    <col min="23" max="23" width="21.85546875" style="3" customWidth="1"/>
    <col min="24" max="24" width="30.42578125" style="3" customWidth="1" outlineLevel="1"/>
    <col min="25" max="25" width="21.85546875" style="3" customWidth="1"/>
    <col min="26" max="26" width="21.85546875" style="3" customWidth="1" outlineLevel="1"/>
    <col min="27" max="29" width="21.85546875" style="3" customWidth="1"/>
    <col min="30" max="30" width="26.42578125" style="3" customWidth="1"/>
    <col min="31" max="16384" width="11.42578125" style="3"/>
  </cols>
  <sheetData>
    <row r="1" spans="1:30" x14ac:dyDescent="0.25">
      <c r="A1" s="1"/>
      <c r="B1" s="1"/>
      <c r="C1" s="1"/>
      <c r="D1" s="1"/>
      <c r="E1" s="1"/>
      <c r="F1" s="1"/>
      <c r="G1" s="1"/>
      <c r="H1" s="1"/>
      <c r="I1" s="1"/>
      <c r="J1" s="2"/>
      <c r="K1" s="2"/>
      <c r="L1" s="2"/>
      <c r="M1" s="2"/>
      <c r="N1" s="2"/>
      <c r="O1" s="2"/>
      <c r="P1" s="1"/>
      <c r="Q1" s="1"/>
      <c r="R1" s="1"/>
      <c r="S1" s="1"/>
      <c r="T1" s="1"/>
      <c r="U1" s="1"/>
      <c r="V1" s="1"/>
      <c r="W1" s="1"/>
      <c r="X1" s="1"/>
      <c r="Y1" s="1"/>
      <c r="Z1" s="1"/>
      <c r="AA1" s="1"/>
      <c r="AB1" s="1"/>
      <c r="AC1" s="1"/>
      <c r="AD1" s="1"/>
    </row>
    <row r="2" spans="1:30" x14ac:dyDescent="0.25">
      <c r="A2" s="1"/>
      <c r="B2" s="1"/>
      <c r="C2" s="1"/>
      <c r="D2" s="1"/>
      <c r="E2" s="1"/>
      <c r="F2" s="1"/>
      <c r="G2" s="1"/>
      <c r="H2" s="1"/>
      <c r="I2" s="1"/>
      <c r="J2" s="2"/>
      <c r="K2" s="2"/>
      <c r="L2" s="2"/>
      <c r="M2" s="2"/>
      <c r="N2" s="2"/>
      <c r="O2" s="2"/>
      <c r="P2" s="1"/>
      <c r="Q2" s="1"/>
      <c r="R2" s="1"/>
      <c r="S2" s="1"/>
      <c r="T2" s="1"/>
      <c r="U2" s="1"/>
      <c r="V2" s="1"/>
      <c r="W2" s="1"/>
      <c r="X2" s="1"/>
      <c r="Y2" s="1"/>
      <c r="Z2" s="1"/>
      <c r="AA2" s="1"/>
      <c r="AB2" s="1"/>
      <c r="AC2" s="1"/>
      <c r="AD2" s="1"/>
    </row>
    <row r="3" spans="1:30" x14ac:dyDescent="0.25">
      <c r="A3" s="1"/>
      <c r="B3" s="1"/>
      <c r="C3" s="1"/>
      <c r="D3" s="1"/>
      <c r="E3" s="1"/>
      <c r="F3" s="1"/>
      <c r="G3" s="1"/>
      <c r="H3" s="1"/>
      <c r="I3" s="1"/>
      <c r="J3" s="2"/>
      <c r="K3" s="2"/>
      <c r="L3" s="2"/>
      <c r="M3" s="2"/>
      <c r="N3" s="2"/>
      <c r="O3" s="2"/>
      <c r="P3" s="1"/>
      <c r="Q3" s="1"/>
      <c r="R3" s="1"/>
      <c r="S3" s="1"/>
      <c r="T3" s="1"/>
      <c r="U3" s="1"/>
      <c r="V3" s="1"/>
      <c r="W3" s="1"/>
      <c r="X3" s="1"/>
      <c r="Y3" s="1"/>
      <c r="Z3" s="1"/>
      <c r="AA3" s="1"/>
      <c r="AB3" s="1"/>
      <c r="AC3" s="1"/>
      <c r="AD3" s="1"/>
    </row>
    <row r="4" spans="1:30" x14ac:dyDescent="0.25">
      <c r="A4" s="1"/>
      <c r="B4" s="1"/>
      <c r="C4" s="1"/>
      <c r="D4" s="1"/>
      <c r="E4" s="1"/>
      <c r="F4" s="1"/>
      <c r="G4" s="1"/>
      <c r="H4" s="1"/>
      <c r="I4" s="1"/>
      <c r="J4" s="2"/>
      <c r="K4" s="2"/>
      <c r="L4" s="2"/>
      <c r="M4" s="2"/>
      <c r="N4" s="2"/>
      <c r="O4" s="2"/>
      <c r="P4" s="1"/>
      <c r="Q4" s="1"/>
      <c r="R4" s="1"/>
      <c r="S4" s="1"/>
      <c r="T4" s="1"/>
      <c r="U4" s="1"/>
      <c r="V4" s="1"/>
      <c r="W4" s="1"/>
      <c r="X4" s="1"/>
      <c r="Y4" s="1"/>
      <c r="Z4" s="1"/>
      <c r="AA4" s="1"/>
      <c r="AB4" s="1"/>
      <c r="AC4" s="1"/>
      <c r="AD4" s="1"/>
    </row>
    <row r="5" spans="1:30" x14ac:dyDescent="0.25">
      <c r="A5" s="1"/>
      <c r="B5" s="1"/>
      <c r="C5" s="1"/>
      <c r="D5" s="1"/>
      <c r="E5" s="1"/>
      <c r="F5" s="1"/>
      <c r="G5" s="1"/>
      <c r="H5" s="1"/>
      <c r="I5" s="1"/>
      <c r="J5" s="2"/>
      <c r="K5" s="2"/>
      <c r="L5" s="2"/>
      <c r="M5" s="2"/>
      <c r="N5" s="2"/>
      <c r="O5" s="2"/>
      <c r="P5" s="1"/>
      <c r="Q5" s="1"/>
      <c r="R5" s="1"/>
      <c r="S5" s="1"/>
      <c r="T5" s="1"/>
      <c r="U5" s="1"/>
      <c r="V5" s="1"/>
      <c r="W5" s="1"/>
      <c r="X5" s="1"/>
      <c r="Y5" s="1"/>
      <c r="Z5" s="1"/>
      <c r="AA5" s="1"/>
      <c r="AB5" s="1"/>
      <c r="AC5" s="1"/>
      <c r="AD5" s="1"/>
    </row>
    <row r="6" spans="1:30" x14ac:dyDescent="0.25">
      <c r="A6" s="4"/>
      <c r="B6" s="4"/>
      <c r="C6" s="4"/>
      <c r="D6" s="4"/>
      <c r="E6" s="4"/>
      <c r="F6" s="4"/>
      <c r="G6" s="4"/>
      <c r="H6" s="4"/>
      <c r="I6" s="4"/>
      <c r="J6" s="5"/>
      <c r="K6" s="5"/>
      <c r="L6" s="5"/>
      <c r="M6" s="5"/>
      <c r="N6" s="5"/>
      <c r="O6" s="5"/>
      <c r="P6" s="4"/>
      <c r="Q6" s="4"/>
      <c r="R6" s="4"/>
      <c r="S6" s="4"/>
      <c r="T6" s="4"/>
      <c r="U6" s="4"/>
      <c r="V6" s="4"/>
      <c r="W6" s="4"/>
      <c r="X6" s="4"/>
      <c r="Y6" s="4"/>
      <c r="Z6" s="4"/>
      <c r="AA6" s="4"/>
      <c r="AB6" s="4"/>
      <c r="AC6" s="4"/>
      <c r="AD6" s="4"/>
    </row>
    <row r="7" spans="1:30" s="7" customFormat="1" ht="36" x14ac:dyDescent="0.25">
      <c r="A7" s="6" t="s">
        <v>0</v>
      </c>
      <c r="B7" s="6" t="s">
        <v>1</v>
      </c>
      <c r="C7" s="6" t="s">
        <v>2</v>
      </c>
      <c r="D7" s="6" t="s">
        <v>3</v>
      </c>
      <c r="E7" s="6" t="s">
        <v>4</v>
      </c>
      <c r="F7" s="6" t="s">
        <v>5</v>
      </c>
      <c r="G7" s="6" t="s">
        <v>6</v>
      </c>
      <c r="H7" s="6" t="s">
        <v>7</v>
      </c>
      <c r="I7" s="6" t="s">
        <v>8</v>
      </c>
      <c r="J7" s="6" t="s">
        <v>9</v>
      </c>
      <c r="K7" s="6" t="s">
        <v>10</v>
      </c>
      <c r="L7" s="6" t="s">
        <v>11</v>
      </c>
      <c r="M7" s="6" t="s">
        <v>12</v>
      </c>
      <c r="N7" s="6" t="s">
        <v>13</v>
      </c>
      <c r="O7" s="6" t="s">
        <v>14</v>
      </c>
      <c r="P7" s="6" t="s">
        <v>15</v>
      </c>
      <c r="Q7" s="6" t="s">
        <v>16</v>
      </c>
      <c r="R7" s="6" t="s">
        <v>17</v>
      </c>
      <c r="S7" s="6" t="s">
        <v>18</v>
      </c>
      <c r="T7" s="6" t="s">
        <v>19</v>
      </c>
      <c r="U7" s="6" t="s">
        <v>20</v>
      </c>
      <c r="V7" s="6" t="s">
        <v>21</v>
      </c>
      <c r="W7" s="6" t="s">
        <v>22</v>
      </c>
      <c r="X7" s="6" t="s">
        <v>23</v>
      </c>
      <c r="Y7" s="6" t="s">
        <v>24</v>
      </c>
      <c r="Z7" s="6" t="s">
        <v>25</v>
      </c>
      <c r="AA7" s="6" t="s">
        <v>26</v>
      </c>
      <c r="AB7" s="6" t="s">
        <v>27</v>
      </c>
      <c r="AC7" s="6" t="s">
        <v>28</v>
      </c>
      <c r="AD7" s="6" t="s">
        <v>29</v>
      </c>
    </row>
    <row r="8" spans="1:30" s="7" customFormat="1" ht="72.75" customHeight="1" x14ac:dyDescent="0.25">
      <c r="A8" s="8" t="s">
        <v>30</v>
      </c>
      <c r="B8" s="8" t="s">
        <v>31</v>
      </c>
      <c r="C8" s="8" t="s">
        <v>32</v>
      </c>
      <c r="D8" s="8" t="s">
        <v>33</v>
      </c>
      <c r="E8" s="8" t="s">
        <v>34</v>
      </c>
      <c r="F8" s="8" t="s">
        <v>35</v>
      </c>
      <c r="G8" s="8" t="s">
        <v>36</v>
      </c>
      <c r="H8" s="9"/>
      <c r="I8" s="8" t="s">
        <v>37</v>
      </c>
      <c r="J8" s="10">
        <v>11287916536</v>
      </c>
      <c r="K8" s="10">
        <v>11124755265</v>
      </c>
      <c r="L8" s="10">
        <v>15016428698</v>
      </c>
      <c r="M8" s="10">
        <v>14622515052.67</v>
      </c>
      <c r="N8" s="10">
        <v>25615250827</v>
      </c>
      <c r="O8" s="10">
        <v>7208859689.9799995</v>
      </c>
      <c r="P8" s="8" t="s">
        <v>38</v>
      </c>
      <c r="Q8" s="11" t="s">
        <v>39</v>
      </c>
      <c r="R8" s="11" t="s">
        <v>40</v>
      </c>
      <c r="S8" s="11" t="s">
        <v>41</v>
      </c>
      <c r="T8" s="11">
        <v>0</v>
      </c>
      <c r="U8" s="11">
        <v>1</v>
      </c>
      <c r="V8" s="11">
        <v>1</v>
      </c>
      <c r="W8" s="11">
        <v>1</v>
      </c>
      <c r="X8" s="11">
        <v>1</v>
      </c>
      <c r="Y8" s="11">
        <v>1</v>
      </c>
      <c r="Z8" s="11">
        <v>0</v>
      </c>
      <c r="AA8" s="11">
        <v>1</v>
      </c>
      <c r="AB8" s="11">
        <v>4</v>
      </c>
      <c r="AC8" s="11">
        <v>2</v>
      </c>
      <c r="AD8" s="8" t="s">
        <v>42</v>
      </c>
    </row>
    <row r="9" spans="1:30" s="7" customFormat="1" ht="70.5" customHeight="1" x14ac:dyDescent="0.25">
      <c r="A9" s="12"/>
      <c r="B9" s="12"/>
      <c r="C9" s="12"/>
      <c r="D9" s="12"/>
      <c r="E9" s="12"/>
      <c r="F9" s="12"/>
      <c r="G9" s="12"/>
      <c r="H9" s="13"/>
      <c r="I9" s="12"/>
      <c r="J9" s="14"/>
      <c r="K9" s="14"/>
      <c r="L9" s="14"/>
      <c r="M9" s="14"/>
      <c r="N9" s="14"/>
      <c r="O9" s="14"/>
      <c r="P9" s="12"/>
      <c r="Q9" s="11" t="s">
        <v>43</v>
      </c>
      <c r="R9" s="11" t="s">
        <v>44</v>
      </c>
      <c r="S9" s="11" t="s">
        <v>41</v>
      </c>
      <c r="T9" s="11">
        <v>1</v>
      </c>
      <c r="U9" s="11">
        <v>1</v>
      </c>
      <c r="V9" s="11">
        <v>1</v>
      </c>
      <c r="W9" s="11">
        <v>0</v>
      </c>
      <c r="X9" s="11">
        <v>0</v>
      </c>
      <c r="Y9" s="11">
        <v>0</v>
      </c>
      <c r="Z9" s="11">
        <v>1</v>
      </c>
      <c r="AA9" s="11">
        <v>0</v>
      </c>
      <c r="AB9" s="11">
        <v>1</v>
      </c>
      <c r="AC9" s="11">
        <v>2</v>
      </c>
      <c r="AD9" s="12"/>
    </row>
    <row r="10" spans="1:30" s="7" customFormat="1" ht="47.25" x14ac:dyDescent="0.25">
      <c r="A10" s="12"/>
      <c r="B10" s="12"/>
      <c r="C10" s="12"/>
      <c r="D10" s="12"/>
      <c r="E10" s="12"/>
      <c r="F10" s="12"/>
      <c r="G10" s="12"/>
      <c r="H10" s="13"/>
      <c r="I10" s="12"/>
      <c r="J10" s="14"/>
      <c r="K10" s="14"/>
      <c r="L10" s="14"/>
      <c r="M10" s="14"/>
      <c r="N10" s="14"/>
      <c r="O10" s="14"/>
      <c r="P10" s="12"/>
      <c r="Q10" s="11" t="s">
        <v>45</v>
      </c>
      <c r="R10" s="11" t="s">
        <v>46</v>
      </c>
      <c r="S10" s="11" t="s">
        <v>41</v>
      </c>
      <c r="T10" s="11">
        <v>0</v>
      </c>
      <c r="U10" s="11">
        <v>1</v>
      </c>
      <c r="V10" s="11">
        <v>1</v>
      </c>
      <c r="W10" s="11">
        <v>0</v>
      </c>
      <c r="X10" s="11">
        <v>1</v>
      </c>
      <c r="Y10" s="11">
        <v>0</v>
      </c>
      <c r="Z10" s="11">
        <v>0</v>
      </c>
      <c r="AA10" s="11">
        <v>0</v>
      </c>
      <c r="AB10" s="11">
        <v>1</v>
      </c>
      <c r="AC10" s="11">
        <v>2</v>
      </c>
      <c r="AD10" s="12"/>
    </row>
    <row r="11" spans="1:30" s="7" customFormat="1" ht="48" customHeight="1" x14ac:dyDescent="0.25">
      <c r="A11" s="12"/>
      <c r="B11" s="12"/>
      <c r="C11" s="12"/>
      <c r="D11" s="12"/>
      <c r="E11" s="12"/>
      <c r="F11" s="12"/>
      <c r="G11" s="12"/>
      <c r="H11" s="13"/>
      <c r="I11" s="12"/>
      <c r="J11" s="14"/>
      <c r="K11" s="14"/>
      <c r="L11" s="14"/>
      <c r="M11" s="14"/>
      <c r="N11" s="14"/>
      <c r="O11" s="14"/>
      <c r="P11" s="12"/>
      <c r="Q11" s="11" t="s">
        <v>47</v>
      </c>
      <c r="R11" s="11" t="s">
        <v>48</v>
      </c>
      <c r="S11" s="11" t="s">
        <v>41</v>
      </c>
      <c r="T11" s="11">
        <v>0</v>
      </c>
      <c r="U11" s="11">
        <v>0</v>
      </c>
      <c r="V11" s="11">
        <v>0</v>
      </c>
      <c r="W11" s="11">
        <v>0</v>
      </c>
      <c r="X11" s="15">
        <v>0</v>
      </c>
      <c r="Y11" s="16">
        <v>1394</v>
      </c>
      <c r="Z11" s="11">
        <v>895</v>
      </c>
      <c r="AA11" s="16">
        <v>2191</v>
      </c>
      <c r="AB11" s="16">
        <v>3585</v>
      </c>
      <c r="AC11" s="11">
        <v>895</v>
      </c>
      <c r="AD11" s="12"/>
    </row>
    <row r="12" spans="1:30" s="7" customFormat="1" ht="52.5" customHeight="1" x14ac:dyDescent="0.25">
      <c r="A12" s="12"/>
      <c r="B12" s="12"/>
      <c r="C12" s="12"/>
      <c r="D12" s="12"/>
      <c r="E12" s="12"/>
      <c r="F12" s="12"/>
      <c r="G12" s="12"/>
      <c r="H12" s="13"/>
      <c r="I12" s="12"/>
      <c r="J12" s="14"/>
      <c r="K12" s="14"/>
      <c r="L12" s="14"/>
      <c r="M12" s="14"/>
      <c r="N12" s="14"/>
      <c r="O12" s="14"/>
      <c r="P12" s="12"/>
      <c r="Q12" s="8" t="s">
        <v>49</v>
      </c>
      <c r="R12" s="11" t="s">
        <v>50</v>
      </c>
      <c r="S12" s="11" t="s">
        <v>41</v>
      </c>
      <c r="T12" s="11">
        <v>0</v>
      </c>
      <c r="U12" s="11">
        <v>0</v>
      </c>
      <c r="V12" s="11">
        <v>0</v>
      </c>
      <c r="W12" s="11">
        <v>1</v>
      </c>
      <c r="X12" s="11">
        <v>1</v>
      </c>
      <c r="Y12" s="11">
        <v>0</v>
      </c>
      <c r="Z12" s="11">
        <v>1</v>
      </c>
      <c r="AA12" s="11">
        <v>0</v>
      </c>
      <c r="AB12" s="11">
        <v>1</v>
      </c>
      <c r="AC12" s="11">
        <v>2</v>
      </c>
      <c r="AD12" s="12"/>
    </row>
    <row r="13" spans="1:30" s="7" customFormat="1" ht="55.5" customHeight="1" x14ac:dyDescent="0.25">
      <c r="A13" s="17"/>
      <c r="B13" s="17"/>
      <c r="C13" s="17"/>
      <c r="D13" s="17"/>
      <c r="E13" s="17"/>
      <c r="F13" s="17"/>
      <c r="G13" s="17"/>
      <c r="H13" s="18"/>
      <c r="I13" s="17"/>
      <c r="J13" s="19"/>
      <c r="K13" s="19"/>
      <c r="L13" s="19"/>
      <c r="M13" s="19"/>
      <c r="N13" s="19"/>
      <c r="O13" s="19"/>
      <c r="P13" s="17"/>
      <c r="Q13" s="17"/>
      <c r="R13" s="11" t="s">
        <v>51</v>
      </c>
      <c r="S13" s="11" t="s">
        <v>41</v>
      </c>
      <c r="T13" s="11">
        <v>0</v>
      </c>
      <c r="U13" s="11">
        <v>0</v>
      </c>
      <c r="V13" s="11">
        <v>0</v>
      </c>
      <c r="W13" s="11">
        <v>0</v>
      </c>
      <c r="X13" s="11">
        <v>0</v>
      </c>
      <c r="Y13" s="11">
        <v>1</v>
      </c>
      <c r="Z13" s="11">
        <v>0</v>
      </c>
      <c r="AA13" s="11">
        <v>0</v>
      </c>
      <c r="AB13" s="11">
        <v>1</v>
      </c>
      <c r="AC13" s="11">
        <v>0</v>
      </c>
      <c r="AD13" s="17"/>
    </row>
    <row r="14" spans="1:30" s="7" customFormat="1" ht="94.5" customHeight="1" x14ac:dyDescent="0.25">
      <c r="A14" s="8" t="s">
        <v>30</v>
      </c>
      <c r="B14" s="8" t="s">
        <v>31</v>
      </c>
      <c r="C14" s="8" t="s">
        <v>52</v>
      </c>
      <c r="D14" s="8" t="s">
        <v>33</v>
      </c>
      <c r="E14" s="8" t="s">
        <v>53</v>
      </c>
      <c r="F14" s="8" t="s">
        <v>54</v>
      </c>
      <c r="G14" s="8" t="s">
        <v>55</v>
      </c>
      <c r="H14" s="8" t="s">
        <v>56</v>
      </c>
      <c r="I14" s="8" t="s">
        <v>57</v>
      </c>
      <c r="J14" s="10">
        <v>8616032097</v>
      </c>
      <c r="K14" s="10">
        <v>8009484402</v>
      </c>
      <c r="L14" s="10">
        <v>10748873693</v>
      </c>
      <c r="M14" s="10">
        <v>10131943570.879999</v>
      </c>
      <c r="N14" s="10">
        <v>15940000000</v>
      </c>
      <c r="O14" s="10">
        <v>4165381265.6799998</v>
      </c>
      <c r="P14" s="8" t="s">
        <v>58</v>
      </c>
      <c r="Q14" s="11" t="s">
        <v>59</v>
      </c>
      <c r="R14" s="11" t="s">
        <v>60</v>
      </c>
      <c r="S14" s="11" t="s">
        <v>41</v>
      </c>
      <c r="T14" s="11">
        <v>0</v>
      </c>
      <c r="U14" s="11">
        <v>3</v>
      </c>
      <c r="V14" s="11">
        <v>3</v>
      </c>
      <c r="W14" s="11">
        <v>3</v>
      </c>
      <c r="X14" s="15">
        <v>3</v>
      </c>
      <c r="Y14" s="11">
        <v>3</v>
      </c>
      <c r="Z14" s="11">
        <v>3</v>
      </c>
      <c r="AA14" s="11">
        <v>3</v>
      </c>
      <c r="AB14" s="11">
        <v>12</v>
      </c>
      <c r="AC14" s="11">
        <v>9</v>
      </c>
      <c r="AD14" s="8" t="s">
        <v>61</v>
      </c>
    </row>
    <row r="15" spans="1:30" s="7" customFormat="1" ht="41.25" customHeight="1" x14ac:dyDescent="0.25">
      <c r="A15" s="12"/>
      <c r="B15" s="12"/>
      <c r="C15" s="12"/>
      <c r="D15" s="12"/>
      <c r="E15" s="12"/>
      <c r="F15" s="12"/>
      <c r="G15" s="12"/>
      <c r="H15" s="12"/>
      <c r="I15" s="12"/>
      <c r="J15" s="14"/>
      <c r="K15" s="14"/>
      <c r="L15" s="14"/>
      <c r="M15" s="14"/>
      <c r="N15" s="14"/>
      <c r="O15" s="14"/>
      <c r="P15" s="12"/>
      <c r="Q15" s="11" t="s">
        <v>62</v>
      </c>
      <c r="R15" s="11" t="s">
        <v>63</v>
      </c>
      <c r="S15" s="11" t="s">
        <v>41</v>
      </c>
      <c r="T15" s="20">
        <v>360</v>
      </c>
      <c r="U15" s="11">
        <v>175</v>
      </c>
      <c r="V15" s="11">
        <v>175</v>
      </c>
      <c r="W15" s="20">
        <v>0</v>
      </c>
      <c r="X15" s="15">
        <v>0</v>
      </c>
      <c r="Y15" s="20">
        <v>450</v>
      </c>
      <c r="Z15" s="11">
        <v>0</v>
      </c>
      <c r="AA15" s="20">
        <v>3250</v>
      </c>
      <c r="AB15" s="16">
        <v>3875</v>
      </c>
      <c r="AC15" s="11">
        <v>175</v>
      </c>
      <c r="AD15" s="12"/>
    </row>
    <row r="16" spans="1:30" s="7" customFormat="1" ht="122.25" customHeight="1" x14ac:dyDescent="0.25">
      <c r="A16" s="12"/>
      <c r="B16" s="12"/>
      <c r="C16" s="12"/>
      <c r="D16" s="12"/>
      <c r="E16" s="12"/>
      <c r="F16" s="12"/>
      <c r="G16" s="12"/>
      <c r="H16" s="12"/>
      <c r="I16" s="12"/>
      <c r="J16" s="14"/>
      <c r="K16" s="14"/>
      <c r="L16" s="14"/>
      <c r="M16" s="14"/>
      <c r="N16" s="14"/>
      <c r="O16" s="14"/>
      <c r="P16" s="12"/>
      <c r="Q16" s="11" t="s">
        <v>64</v>
      </c>
      <c r="R16" s="11" t="s">
        <v>65</v>
      </c>
      <c r="S16" s="11" t="s">
        <v>41</v>
      </c>
      <c r="T16" s="11">
        <v>0</v>
      </c>
      <c r="U16" s="11">
        <v>1</v>
      </c>
      <c r="V16" s="11">
        <v>1</v>
      </c>
      <c r="W16" s="11">
        <v>1</v>
      </c>
      <c r="X16" s="15">
        <v>1</v>
      </c>
      <c r="Y16" s="11">
        <v>0</v>
      </c>
      <c r="Z16" s="11">
        <v>0</v>
      </c>
      <c r="AA16" s="11">
        <v>2</v>
      </c>
      <c r="AB16" s="11">
        <v>4</v>
      </c>
      <c r="AC16" s="11">
        <v>2</v>
      </c>
      <c r="AD16" s="12"/>
    </row>
    <row r="17" spans="1:30" s="7" customFormat="1" ht="122.25" customHeight="1" x14ac:dyDescent="0.25">
      <c r="A17" s="12"/>
      <c r="B17" s="12"/>
      <c r="C17" s="12"/>
      <c r="D17" s="12"/>
      <c r="E17" s="12"/>
      <c r="F17" s="12"/>
      <c r="G17" s="12"/>
      <c r="H17" s="12"/>
      <c r="I17" s="12"/>
      <c r="J17" s="14"/>
      <c r="K17" s="14"/>
      <c r="L17" s="14"/>
      <c r="M17" s="14"/>
      <c r="N17" s="14"/>
      <c r="O17" s="14"/>
      <c r="P17" s="12"/>
      <c r="Q17" s="11" t="s">
        <v>66</v>
      </c>
      <c r="R17" s="11" t="s">
        <v>67</v>
      </c>
      <c r="S17" s="11" t="s">
        <v>41</v>
      </c>
      <c r="T17" s="11">
        <v>0</v>
      </c>
      <c r="U17" s="11">
        <v>0</v>
      </c>
      <c r="V17" s="11">
        <v>0</v>
      </c>
      <c r="W17" s="11">
        <v>2</v>
      </c>
      <c r="X17" s="15">
        <v>2</v>
      </c>
      <c r="Y17" s="11">
        <v>8</v>
      </c>
      <c r="Z17" s="11">
        <v>0</v>
      </c>
      <c r="AA17" s="11">
        <v>4</v>
      </c>
      <c r="AB17" s="11">
        <v>14</v>
      </c>
      <c r="AC17" s="11">
        <v>2</v>
      </c>
      <c r="AD17" s="12"/>
    </row>
    <row r="18" spans="1:30" s="7" customFormat="1" ht="94.5" x14ac:dyDescent="0.25">
      <c r="A18" s="11" t="s">
        <v>30</v>
      </c>
      <c r="B18" s="11" t="s">
        <v>31</v>
      </c>
      <c r="C18" s="11" t="s">
        <v>52</v>
      </c>
      <c r="D18" s="11" t="s">
        <v>33</v>
      </c>
      <c r="E18" s="11" t="s">
        <v>68</v>
      </c>
      <c r="F18" s="11" t="s">
        <v>69</v>
      </c>
      <c r="G18" s="11" t="s">
        <v>70</v>
      </c>
      <c r="H18" s="11" t="s">
        <v>71</v>
      </c>
      <c r="I18" s="11" t="s">
        <v>57</v>
      </c>
      <c r="J18" s="21">
        <v>18906530800</v>
      </c>
      <c r="K18" s="21">
        <v>15870166237</v>
      </c>
      <c r="L18" s="21">
        <v>19744800000</v>
      </c>
      <c r="M18" s="21">
        <v>19744751969</v>
      </c>
      <c r="N18" s="21">
        <v>9324261533</v>
      </c>
      <c r="O18" s="21">
        <v>2000000000</v>
      </c>
      <c r="P18" s="11" t="s">
        <v>72</v>
      </c>
      <c r="Q18" s="11" t="s">
        <v>73</v>
      </c>
      <c r="R18" s="11" t="s">
        <v>74</v>
      </c>
      <c r="S18" s="11" t="s">
        <v>41</v>
      </c>
      <c r="T18" s="11">
        <v>2</v>
      </c>
      <c r="U18" s="11">
        <v>4</v>
      </c>
      <c r="V18" s="11">
        <v>0</v>
      </c>
      <c r="W18" s="11">
        <v>3</v>
      </c>
      <c r="X18" s="15">
        <v>7</v>
      </c>
      <c r="Y18" s="11">
        <v>3</v>
      </c>
      <c r="Z18" s="11">
        <v>0</v>
      </c>
      <c r="AA18" s="11">
        <v>2</v>
      </c>
      <c r="AB18" s="11">
        <v>12</v>
      </c>
      <c r="AC18" s="11">
        <v>7</v>
      </c>
      <c r="AD18" s="11" t="s">
        <v>61</v>
      </c>
    </row>
    <row r="19" spans="1:30" s="7" customFormat="1" ht="47.25" customHeight="1" x14ac:dyDescent="0.25">
      <c r="A19" s="22" t="s">
        <v>30</v>
      </c>
      <c r="B19" s="22" t="s">
        <v>31</v>
      </c>
      <c r="C19" s="22" t="s">
        <v>52</v>
      </c>
      <c r="D19" s="22" t="s">
        <v>33</v>
      </c>
      <c r="E19" s="22" t="s">
        <v>75</v>
      </c>
      <c r="F19" s="22" t="s">
        <v>76</v>
      </c>
      <c r="G19" s="22" t="s">
        <v>77</v>
      </c>
      <c r="H19" s="22"/>
      <c r="I19" s="22" t="s">
        <v>57</v>
      </c>
      <c r="J19" s="23">
        <v>15473887000</v>
      </c>
      <c r="K19" s="23">
        <v>15470949906</v>
      </c>
      <c r="L19" s="23"/>
      <c r="M19" s="23"/>
      <c r="N19" s="23"/>
      <c r="O19" s="23"/>
      <c r="P19" s="22"/>
      <c r="Q19" s="8" t="s">
        <v>78</v>
      </c>
      <c r="R19" s="11" t="s">
        <v>79</v>
      </c>
      <c r="S19" s="11" t="s">
        <v>80</v>
      </c>
      <c r="T19" s="20">
        <v>0</v>
      </c>
      <c r="U19" s="20">
        <v>0</v>
      </c>
      <c r="V19" s="11">
        <v>0</v>
      </c>
      <c r="W19" s="11">
        <v>0</v>
      </c>
      <c r="X19" s="15">
        <v>0</v>
      </c>
      <c r="Y19" s="11">
        <v>0</v>
      </c>
      <c r="Z19" s="11"/>
      <c r="AA19" s="11">
        <v>34</v>
      </c>
      <c r="AB19" s="11">
        <v>34</v>
      </c>
      <c r="AC19" s="11">
        <v>0</v>
      </c>
      <c r="AD19" s="22" t="s">
        <v>61</v>
      </c>
    </row>
    <row r="20" spans="1:30" s="7" customFormat="1" ht="47.25" customHeight="1" x14ac:dyDescent="0.25">
      <c r="A20" s="22"/>
      <c r="B20" s="22"/>
      <c r="C20" s="22"/>
      <c r="D20" s="22"/>
      <c r="E20" s="22"/>
      <c r="F20" s="22"/>
      <c r="G20" s="22"/>
      <c r="H20" s="22"/>
      <c r="I20" s="22"/>
      <c r="J20" s="23"/>
      <c r="K20" s="23"/>
      <c r="L20" s="23"/>
      <c r="M20" s="23"/>
      <c r="N20" s="23"/>
      <c r="O20" s="23"/>
      <c r="P20" s="22"/>
      <c r="Q20" s="17"/>
      <c r="R20" s="11" t="s">
        <v>81</v>
      </c>
      <c r="S20" s="11" t="s">
        <v>41</v>
      </c>
      <c r="T20" s="24">
        <v>0</v>
      </c>
      <c r="U20" s="24">
        <v>0</v>
      </c>
      <c r="V20" s="24">
        <v>0</v>
      </c>
      <c r="W20" s="25">
        <v>0.2</v>
      </c>
      <c r="X20" s="26">
        <v>0.2</v>
      </c>
      <c r="Y20" s="25">
        <v>0.65</v>
      </c>
      <c r="Z20" s="25">
        <v>0</v>
      </c>
      <c r="AA20" s="25">
        <v>0.15</v>
      </c>
      <c r="AB20" s="24">
        <v>1</v>
      </c>
      <c r="AC20" s="24">
        <v>0.2</v>
      </c>
      <c r="AD20" s="22"/>
    </row>
    <row r="21" spans="1:30" s="7" customFormat="1" ht="47.25" x14ac:dyDescent="0.25">
      <c r="A21" s="22"/>
      <c r="B21" s="22"/>
      <c r="C21" s="22"/>
      <c r="D21" s="22"/>
      <c r="E21" s="22"/>
      <c r="F21" s="22"/>
      <c r="G21" s="22"/>
      <c r="H21" s="22"/>
      <c r="I21" s="22"/>
      <c r="J21" s="23"/>
      <c r="K21" s="23"/>
      <c r="L21" s="23"/>
      <c r="M21" s="23"/>
      <c r="N21" s="23"/>
      <c r="O21" s="23"/>
      <c r="P21" s="22"/>
      <c r="Q21" s="11" t="s">
        <v>82</v>
      </c>
      <c r="R21" s="11" t="s">
        <v>83</v>
      </c>
      <c r="S21" s="11" t="s">
        <v>41</v>
      </c>
      <c r="T21" s="20">
        <v>0</v>
      </c>
      <c r="U21" s="11">
        <v>1</v>
      </c>
      <c r="V21" s="11">
        <v>1</v>
      </c>
      <c r="W21" s="11">
        <v>0</v>
      </c>
      <c r="X21" s="15">
        <v>0</v>
      </c>
      <c r="Y21" s="20">
        <v>0</v>
      </c>
      <c r="Z21" s="11"/>
      <c r="AA21" s="20">
        <v>0</v>
      </c>
      <c r="AB21" s="11">
        <v>1</v>
      </c>
      <c r="AC21" s="11">
        <v>1</v>
      </c>
      <c r="AD21" s="22"/>
    </row>
    <row r="22" spans="1:30" s="7" customFormat="1" ht="90" customHeight="1" x14ac:dyDescent="0.25">
      <c r="A22" s="8" t="s">
        <v>30</v>
      </c>
      <c r="B22" s="8" t="s">
        <v>31</v>
      </c>
      <c r="C22" s="8" t="s">
        <v>32</v>
      </c>
      <c r="D22" s="8" t="s">
        <v>33</v>
      </c>
      <c r="E22" s="8" t="s">
        <v>68</v>
      </c>
      <c r="F22" s="8" t="s">
        <v>84</v>
      </c>
      <c r="G22" s="8" t="s">
        <v>85</v>
      </c>
      <c r="H22" s="8" t="s">
        <v>86</v>
      </c>
      <c r="I22" s="8" t="s">
        <v>87</v>
      </c>
      <c r="J22" s="10">
        <v>32120927725</v>
      </c>
      <c r="K22" s="10">
        <v>31975526550</v>
      </c>
      <c r="L22" s="10">
        <v>72916000000</v>
      </c>
      <c r="M22" s="10">
        <v>72520881838.600006</v>
      </c>
      <c r="N22" s="10">
        <v>63191800000</v>
      </c>
      <c r="O22" s="10">
        <v>31030542422</v>
      </c>
      <c r="P22" s="8" t="s">
        <v>88</v>
      </c>
      <c r="Q22" s="11" t="s">
        <v>89</v>
      </c>
      <c r="R22" s="11" t="s">
        <v>89</v>
      </c>
      <c r="S22" s="11" t="s">
        <v>41</v>
      </c>
      <c r="T22" s="11">
        <v>40</v>
      </c>
      <c r="U22" s="11">
        <v>717</v>
      </c>
      <c r="V22" s="11">
        <v>717</v>
      </c>
      <c r="W22" s="16">
        <v>1659</v>
      </c>
      <c r="X22" s="11">
        <v>1659</v>
      </c>
      <c r="Y22" s="16" t="s">
        <v>90</v>
      </c>
      <c r="Z22" s="11">
        <v>200</v>
      </c>
      <c r="AA22" s="16">
        <v>1556</v>
      </c>
      <c r="AB22" s="16" t="s">
        <v>91</v>
      </c>
      <c r="AC22" s="16">
        <v>2576</v>
      </c>
      <c r="AD22" s="8" t="s">
        <v>92</v>
      </c>
    </row>
    <row r="23" spans="1:30" s="7" customFormat="1" ht="62.25" customHeight="1" x14ac:dyDescent="0.25">
      <c r="A23" s="12"/>
      <c r="B23" s="12"/>
      <c r="C23" s="12"/>
      <c r="D23" s="12"/>
      <c r="E23" s="12"/>
      <c r="F23" s="12"/>
      <c r="G23" s="12"/>
      <c r="H23" s="12"/>
      <c r="I23" s="12"/>
      <c r="J23" s="14"/>
      <c r="K23" s="14"/>
      <c r="L23" s="14"/>
      <c r="M23" s="14"/>
      <c r="N23" s="14"/>
      <c r="O23" s="14"/>
      <c r="P23" s="12"/>
      <c r="Q23" s="11" t="s">
        <v>93</v>
      </c>
      <c r="R23" s="11" t="s">
        <v>94</v>
      </c>
      <c r="S23" s="11" t="s">
        <v>41</v>
      </c>
      <c r="T23" s="11">
        <v>0</v>
      </c>
      <c r="U23" s="11">
        <v>3</v>
      </c>
      <c r="V23" s="11">
        <v>3</v>
      </c>
      <c r="W23" s="11">
        <v>4</v>
      </c>
      <c r="X23" s="11">
        <v>3</v>
      </c>
      <c r="Y23" s="11">
        <v>3</v>
      </c>
      <c r="Z23" s="11">
        <v>1</v>
      </c>
      <c r="AA23" s="11">
        <v>3</v>
      </c>
      <c r="AB23" s="11">
        <v>13</v>
      </c>
      <c r="AC23" s="11">
        <v>7</v>
      </c>
      <c r="AD23" s="12"/>
    </row>
    <row r="24" spans="1:30" s="7" customFormat="1" ht="93.75" customHeight="1" x14ac:dyDescent="0.25">
      <c r="A24" s="12"/>
      <c r="B24" s="12"/>
      <c r="C24" s="12"/>
      <c r="D24" s="12"/>
      <c r="E24" s="12"/>
      <c r="F24" s="12"/>
      <c r="G24" s="12"/>
      <c r="H24" s="12"/>
      <c r="I24" s="12"/>
      <c r="J24" s="14"/>
      <c r="K24" s="14"/>
      <c r="L24" s="14"/>
      <c r="M24" s="14"/>
      <c r="N24" s="14"/>
      <c r="O24" s="14"/>
      <c r="P24" s="12"/>
      <c r="Q24" s="11" t="s">
        <v>95</v>
      </c>
      <c r="R24" s="11" t="s">
        <v>96</v>
      </c>
      <c r="S24" s="11" t="s">
        <v>41</v>
      </c>
      <c r="T24" s="11">
        <v>0</v>
      </c>
      <c r="U24" s="11">
        <v>3</v>
      </c>
      <c r="V24" s="11">
        <v>3</v>
      </c>
      <c r="W24" s="11">
        <v>3</v>
      </c>
      <c r="X24" s="11">
        <v>3</v>
      </c>
      <c r="Y24" s="11">
        <v>3</v>
      </c>
      <c r="Z24" s="11">
        <v>2</v>
      </c>
      <c r="AA24" s="11">
        <v>3</v>
      </c>
      <c r="AB24" s="11">
        <v>12</v>
      </c>
      <c r="AC24" s="11">
        <v>8</v>
      </c>
      <c r="AD24" s="12"/>
    </row>
    <row r="25" spans="1:30" s="7" customFormat="1" ht="31.5" x14ac:dyDescent="0.25">
      <c r="A25" s="17"/>
      <c r="B25" s="17"/>
      <c r="C25" s="17"/>
      <c r="D25" s="17"/>
      <c r="E25" s="17"/>
      <c r="F25" s="17"/>
      <c r="G25" s="17"/>
      <c r="H25" s="17"/>
      <c r="I25" s="17"/>
      <c r="J25" s="19"/>
      <c r="K25" s="19"/>
      <c r="L25" s="19"/>
      <c r="M25" s="19"/>
      <c r="N25" s="19"/>
      <c r="O25" s="19"/>
      <c r="P25" s="17"/>
      <c r="Q25" s="11" t="s">
        <v>97</v>
      </c>
      <c r="R25" s="11" t="s">
        <v>98</v>
      </c>
      <c r="S25" s="11" t="s">
        <v>41</v>
      </c>
      <c r="T25" s="11">
        <v>0</v>
      </c>
      <c r="U25" s="11">
        <v>0</v>
      </c>
      <c r="V25" s="11">
        <v>0</v>
      </c>
      <c r="W25" s="11">
        <v>10</v>
      </c>
      <c r="X25" s="11">
        <v>0</v>
      </c>
      <c r="Y25" s="11">
        <v>10</v>
      </c>
      <c r="Z25" s="11">
        <v>0</v>
      </c>
      <c r="AA25" s="11">
        <v>10</v>
      </c>
      <c r="AB25" s="11">
        <v>30</v>
      </c>
      <c r="AC25" s="11">
        <v>0</v>
      </c>
      <c r="AD25" s="17"/>
    </row>
    <row r="26" spans="1:30" s="27" customFormat="1" ht="88.5" customHeight="1" x14ac:dyDescent="0.25">
      <c r="A26" s="11" t="s">
        <v>30</v>
      </c>
      <c r="B26" s="11" t="s">
        <v>99</v>
      </c>
      <c r="C26" s="11" t="s">
        <v>32</v>
      </c>
      <c r="D26" s="11" t="s">
        <v>33</v>
      </c>
      <c r="E26" s="11" t="s">
        <v>34</v>
      </c>
      <c r="F26" s="11" t="s">
        <v>100</v>
      </c>
      <c r="G26" s="11" t="s">
        <v>101</v>
      </c>
      <c r="H26" s="11"/>
      <c r="I26" s="11" t="s">
        <v>102</v>
      </c>
      <c r="J26" s="11"/>
      <c r="K26" s="11"/>
      <c r="L26" s="11"/>
      <c r="M26" s="11"/>
      <c r="N26" s="11"/>
      <c r="O26" s="11"/>
      <c r="P26" s="11"/>
      <c r="Q26" s="11" t="s">
        <v>103</v>
      </c>
      <c r="R26" s="11" t="s">
        <v>104</v>
      </c>
      <c r="S26" s="11" t="s">
        <v>105</v>
      </c>
      <c r="T26" s="24">
        <v>0</v>
      </c>
      <c r="U26" s="24">
        <v>1</v>
      </c>
      <c r="V26" s="24">
        <v>1</v>
      </c>
      <c r="W26" s="24">
        <v>1</v>
      </c>
      <c r="X26" s="25">
        <v>1</v>
      </c>
      <c r="Y26" s="24">
        <v>1</v>
      </c>
      <c r="Z26" s="24">
        <v>1</v>
      </c>
      <c r="AA26" s="24">
        <v>1</v>
      </c>
      <c r="AB26" s="24">
        <v>1</v>
      </c>
      <c r="AC26" s="24">
        <v>1</v>
      </c>
      <c r="AD26" s="11" t="s">
        <v>106</v>
      </c>
    </row>
    <row r="27" spans="1:30" s="7" customFormat="1" ht="60" customHeight="1" x14ac:dyDescent="0.25">
      <c r="A27" s="8" t="s">
        <v>30</v>
      </c>
      <c r="B27" s="8" t="s">
        <v>31</v>
      </c>
      <c r="C27" s="8" t="s">
        <v>32</v>
      </c>
      <c r="D27" s="8" t="s">
        <v>33</v>
      </c>
      <c r="E27" s="8" t="s">
        <v>68</v>
      </c>
      <c r="F27" s="8" t="s">
        <v>107</v>
      </c>
      <c r="G27" s="8" t="s">
        <v>108</v>
      </c>
      <c r="H27" s="8" t="s">
        <v>109</v>
      </c>
      <c r="I27" s="8" t="s">
        <v>87</v>
      </c>
      <c r="J27" s="10"/>
      <c r="K27" s="10"/>
      <c r="L27" s="10">
        <v>198953000000</v>
      </c>
      <c r="M27" s="10">
        <v>198728860180</v>
      </c>
      <c r="N27" s="10">
        <v>145478013224</v>
      </c>
      <c r="O27" s="10">
        <v>138161116308</v>
      </c>
      <c r="P27" s="8" t="s">
        <v>110</v>
      </c>
      <c r="Q27" s="11" t="s">
        <v>111</v>
      </c>
      <c r="R27" s="11" t="s">
        <v>112</v>
      </c>
      <c r="S27" s="11" t="s">
        <v>41</v>
      </c>
      <c r="T27" s="11">
        <v>9</v>
      </c>
      <c r="U27" s="11">
        <v>12</v>
      </c>
      <c r="V27" s="11">
        <v>9</v>
      </c>
      <c r="W27" s="11">
        <v>23</v>
      </c>
      <c r="X27" s="11">
        <v>23</v>
      </c>
      <c r="Y27" s="11">
        <v>12</v>
      </c>
      <c r="Z27" s="11">
        <v>12</v>
      </c>
      <c r="AA27" s="11">
        <v>12</v>
      </c>
      <c r="AB27" s="11">
        <v>59</v>
      </c>
      <c r="AC27" s="11">
        <v>44</v>
      </c>
      <c r="AD27" s="8" t="s">
        <v>92</v>
      </c>
    </row>
    <row r="28" spans="1:30" s="7" customFormat="1" ht="60" customHeight="1" x14ac:dyDescent="0.25">
      <c r="A28" s="12"/>
      <c r="B28" s="12"/>
      <c r="C28" s="12"/>
      <c r="D28" s="12"/>
      <c r="E28" s="12"/>
      <c r="F28" s="12"/>
      <c r="G28" s="12"/>
      <c r="H28" s="12"/>
      <c r="I28" s="12"/>
      <c r="J28" s="14"/>
      <c r="K28" s="14"/>
      <c r="L28" s="14"/>
      <c r="M28" s="14"/>
      <c r="N28" s="14"/>
      <c r="O28" s="14"/>
      <c r="P28" s="12"/>
      <c r="Q28" s="11" t="s">
        <v>113</v>
      </c>
      <c r="R28" s="11" t="s">
        <v>114</v>
      </c>
      <c r="S28" s="11" t="s">
        <v>41</v>
      </c>
      <c r="T28" s="11">
        <v>17</v>
      </c>
      <c r="U28" s="11">
        <v>0</v>
      </c>
      <c r="V28" s="11">
        <v>0</v>
      </c>
      <c r="W28" s="11">
        <v>0</v>
      </c>
      <c r="X28" s="11">
        <v>0</v>
      </c>
      <c r="Y28" s="11">
        <v>24</v>
      </c>
      <c r="Z28" s="11">
        <v>8</v>
      </c>
      <c r="AA28" s="11">
        <v>26</v>
      </c>
      <c r="AB28" s="11">
        <v>50</v>
      </c>
      <c r="AC28" s="11">
        <v>8</v>
      </c>
      <c r="AD28" s="12"/>
    </row>
    <row r="29" spans="1:30" s="7" customFormat="1" ht="60" customHeight="1" x14ac:dyDescent="0.25">
      <c r="A29" s="17"/>
      <c r="B29" s="17"/>
      <c r="C29" s="17"/>
      <c r="D29" s="17"/>
      <c r="E29" s="17"/>
      <c r="F29" s="17"/>
      <c r="G29" s="17"/>
      <c r="H29" s="17"/>
      <c r="I29" s="17"/>
      <c r="J29" s="19"/>
      <c r="K29" s="19"/>
      <c r="L29" s="19"/>
      <c r="M29" s="19"/>
      <c r="N29" s="19"/>
      <c r="O29" s="19"/>
      <c r="P29" s="17"/>
      <c r="Q29" s="11" t="s">
        <v>115</v>
      </c>
      <c r="R29" s="11" t="s">
        <v>116</v>
      </c>
      <c r="S29" s="11" t="s">
        <v>41</v>
      </c>
      <c r="T29" s="16">
        <v>10000</v>
      </c>
      <c r="U29" s="11">
        <v>0</v>
      </c>
      <c r="V29" s="11">
        <v>0</v>
      </c>
      <c r="W29" s="16">
        <v>13478</v>
      </c>
      <c r="X29" s="16">
        <v>13478</v>
      </c>
      <c r="Y29" s="11" t="s">
        <v>117</v>
      </c>
      <c r="Z29" s="16">
        <v>3614</v>
      </c>
      <c r="AA29" s="16">
        <v>15716</v>
      </c>
      <c r="AB29" s="11" t="s">
        <v>118</v>
      </c>
      <c r="AC29" s="16">
        <v>17092</v>
      </c>
      <c r="AD29" s="17"/>
    </row>
    <row r="30" spans="1:30" s="7" customFormat="1" ht="194.25" customHeight="1" x14ac:dyDescent="0.25">
      <c r="A30" s="28" t="s">
        <v>30</v>
      </c>
      <c r="B30" s="28" t="s">
        <v>31</v>
      </c>
      <c r="C30" s="28" t="s">
        <v>52</v>
      </c>
      <c r="D30" s="28" t="s">
        <v>119</v>
      </c>
      <c r="E30" s="28" t="s">
        <v>120</v>
      </c>
      <c r="F30" s="28" t="s">
        <v>121</v>
      </c>
      <c r="G30" s="28" t="s">
        <v>122</v>
      </c>
      <c r="H30" s="28" t="s">
        <v>123</v>
      </c>
      <c r="I30" s="28" t="s">
        <v>124</v>
      </c>
      <c r="J30" s="29">
        <v>38911956431</v>
      </c>
      <c r="K30" s="29">
        <v>37944413561</v>
      </c>
      <c r="L30" s="29"/>
      <c r="M30" s="29"/>
      <c r="N30" s="29"/>
      <c r="O30" s="29"/>
      <c r="P30" s="28"/>
      <c r="Q30" s="11" t="s">
        <v>125</v>
      </c>
      <c r="R30" s="11" t="s">
        <v>126</v>
      </c>
      <c r="S30" s="11" t="s">
        <v>127</v>
      </c>
      <c r="T30" s="11">
        <v>0</v>
      </c>
      <c r="U30" s="11">
        <v>1</v>
      </c>
      <c r="V30" s="11">
        <v>1</v>
      </c>
      <c r="W30" s="11">
        <v>0</v>
      </c>
      <c r="X30" s="11">
        <v>0</v>
      </c>
      <c r="Y30" s="11">
        <v>0</v>
      </c>
      <c r="Z30" s="11"/>
      <c r="AA30" s="11">
        <v>0</v>
      </c>
      <c r="AB30" s="30">
        <v>1</v>
      </c>
      <c r="AC30" s="16">
        <v>1</v>
      </c>
      <c r="AD30" s="16" t="s">
        <v>128</v>
      </c>
    </row>
    <row r="31" spans="1:30" s="7" customFormat="1" ht="77.45" customHeight="1" x14ac:dyDescent="0.25">
      <c r="A31" s="8" t="s">
        <v>30</v>
      </c>
      <c r="B31" s="8" t="s">
        <v>31</v>
      </c>
      <c r="C31" s="8" t="s">
        <v>52</v>
      </c>
      <c r="D31" s="8" t="s">
        <v>119</v>
      </c>
      <c r="E31" s="8" t="s">
        <v>129</v>
      </c>
      <c r="F31" s="8" t="s">
        <v>130</v>
      </c>
      <c r="G31" s="8" t="s">
        <v>131</v>
      </c>
      <c r="H31" s="8"/>
      <c r="I31" s="8" t="s">
        <v>87</v>
      </c>
      <c r="J31" s="10">
        <v>18175933575</v>
      </c>
      <c r="K31" s="10">
        <v>18175133201</v>
      </c>
      <c r="L31" s="10">
        <v>8608566848</v>
      </c>
      <c r="M31" s="10">
        <v>8572463060.8900003</v>
      </c>
      <c r="N31" s="10">
        <v>7568562628</v>
      </c>
      <c r="O31" s="10">
        <v>2283028203.6300001</v>
      </c>
      <c r="P31" s="8" t="s">
        <v>132</v>
      </c>
      <c r="Q31" s="11" t="s">
        <v>133</v>
      </c>
      <c r="R31" s="11" t="s">
        <v>134</v>
      </c>
      <c r="S31" s="11" t="s">
        <v>41</v>
      </c>
      <c r="T31" s="11">
        <v>0</v>
      </c>
      <c r="U31" s="11">
        <v>1</v>
      </c>
      <c r="V31" s="11">
        <v>1</v>
      </c>
      <c r="W31" s="11">
        <v>33</v>
      </c>
      <c r="X31" s="11">
        <v>33</v>
      </c>
      <c r="Y31" s="11">
        <v>0</v>
      </c>
      <c r="Z31" s="11"/>
      <c r="AA31" s="11">
        <v>0</v>
      </c>
      <c r="AB31" s="30">
        <v>34</v>
      </c>
      <c r="AC31" s="11">
        <v>34</v>
      </c>
      <c r="AD31" s="8" t="s">
        <v>106</v>
      </c>
    </row>
    <row r="32" spans="1:30" s="7" customFormat="1" ht="77.45" customHeight="1" x14ac:dyDescent="0.25">
      <c r="A32" s="12"/>
      <c r="B32" s="12"/>
      <c r="C32" s="12"/>
      <c r="D32" s="12"/>
      <c r="E32" s="12"/>
      <c r="F32" s="12"/>
      <c r="G32" s="12"/>
      <c r="H32" s="12"/>
      <c r="I32" s="12"/>
      <c r="J32" s="14"/>
      <c r="K32" s="14"/>
      <c r="L32" s="14"/>
      <c r="M32" s="14"/>
      <c r="N32" s="14"/>
      <c r="O32" s="14"/>
      <c r="P32" s="12"/>
      <c r="Q32" s="12" t="s">
        <v>135</v>
      </c>
      <c r="R32" s="11" t="s">
        <v>136</v>
      </c>
      <c r="S32" s="11" t="s">
        <v>41</v>
      </c>
      <c r="T32" s="11">
        <v>0</v>
      </c>
      <c r="U32" s="11">
        <v>0</v>
      </c>
      <c r="V32" s="11">
        <v>0</v>
      </c>
      <c r="W32" s="11">
        <v>1</v>
      </c>
      <c r="X32" s="11">
        <v>1</v>
      </c>
      <c r="Y32" s="11">
        <v>0</v>
      </c>
      <c r="Z32" s="11"/>
      <c r="AA32" s="11">
        <v>0</v>
      </c>
      <c r="AB32" s="30">
        <v>1</v>
      </c>
      <c r="AC32" s="11">
        <v>1</v>
      </c>
      <c r="AD32" s="12"/>
    </row>
    <row r="33" spans="1:30" s="7" customFormat="1" ht="77.45" customHeight="1" x14ac:dyDescent="0.25">
      <c r="A33" s="12"/>
      <c r="B33" s="12"/>
      <c r="C33" s="12"/>
      <c r="D33" s="12"/>
      <c r="E33" s="12"/>
      <c r="F33" s="12"/>
      <c r="G33" s="12"/>
      <c r="H33" s="12"/>
      <c r="I33" s="12"/>
      <c r="J33" s="14"/>
      <c r="K33" s="14"/>
      <c r="L33" s="14"/>
      <c r="M33" s="14"/>
      <c r="N33" s="14"/>
      <c r="O33" s="14"/>
      <c r="P33" s="12"/>
      <c r="Q33" s="17"/>
      <c r="R33" s="11" t="s">
        <v>137</v>
      </c>
      <c r="S33" s="11" t="s">
        <v>41</v>
      </c>
      <c r="T33" s="11">
        <v>0</v>
      </c>
      <c r="U33" s="11">
        <v>0</v>
      </c>
      <c r="V33" s="11">
        <v>0</v>
      </c>
      <c r="W33" s="11">
        <v>1</v>
      </c>
      <c r="X33" s="11">
        <v>1</v>
      </c>
      <c r="Y33" s="11">
        <v>0</v>
      </c>
      <c r="Z33" s="11"/>
      <c r="AA33" s="11">
        <v>0</v>
      </c>
      <c r="AB33" s="30">
        <v>1</v>
      </c>
      <c r="AC33" s="11">
        <v>1</v>
      </c>
      <c r="AD33" s="12"/>
    </row>
    <row r="34" spans="1:30" s="7" customFormat="1" ht="77.45" customHeight="1" x14ac:dyDescent="0.25">
      <c r="A34" s="12"/>
      <c r="B34" s="12"/>
      <c r="C34" s="12"/>
      <c r="D34" s="12"/>
      <c r="E34" s="12"/>
      <c r="F34" s="12"/>
      <c r="G34" s="12"/>
      <c r="H34" s="12"/>
      <c r="I34" s="12"/>
      <c r="J34" s="14"/>
      <c r="K34" s="14"/>
      <c r="L34" s="14"/>
      <c r="M34" s="14"/>
      <c r="N34" s="14"/>
      <c r="O34" s="14"/>
      <c r="P34" s="12"/>
      <c r="Q34" s="31" t="s">
        <v>138</v>
      </c>
      <c r="R34" s="11" t="s">
        <v>139</v>
      </c>
      <c r="S34" s="11" t="s">
        <v>127</v>
      </c>
      <c r="T34" s="11">
        <v>0</v>
      </c>
      <c r="U34" s="11">
        <v>0</v>
      </c>
      <c r="V34" s="11">
        <v>0</v>
      </c>
      <c r="W34" s="11">
        <v>0</v>
      </c>
      <c r="X34" s="11">
        <v>0</v>
      </c>
      <c r="Y34" s="25">
        <v>1</v>
      </c>
      <c r="Z34" s="24">
        <v>0.47</v>
      </c>
      <c r="AA34" s="25">
        <v>1</v>
      </c>
      <c r="AB34" s="24">
        <v>1</v>
      </c>
      <c r="AC34" s="24">
        <v>0.47</v>
      </c>
      <c r="AD34" s="12"/>
    </row>
    <row r="35" spans="1:30" s="7" customFormat="1" ht="77.45" customHeight="1" x14ac:dyDescent="0.25">
      <c r="A35" s="17"/>
      <c r="B35" s="17"/>
      <c r="C35" s="17"/>
      <c r="D35" s="17"/>
      <c r="E35" s="17"/>
      <c r="F35" s="17"/>
      <c r="G35" s="17"/>
      <c r="H35" s="17"/>
      <c r="I35" s="17"/>
      <c r="J35" s="19"/>
      <c r="K35" s="19"/>
      <c r="L35" s="19"/>
      <c r="M35" s="19"/>
      <c r="N35" s="19"/>
      <c r="O35" s="19"/>
      <c r="P35" s="17"/>
      <c r="Q35" s="11" t="s">
        <v>140</v>
      </c>
      <c r="R35" s="31" t="s">
        <v>141</v>
      </c>
      <c r="S35" s="11" t="s">
        <v>41</v>
      </c>
      <c r="T35" s="32">
        <v>1.9E-3</v>
      </c>
      <c r="U35" s="11">
        <v>0</v>
      </c>
      <c r="V35" s="11">
        <v>0</v>
      </c>
      <c r="W35" s="11">
        <v>0</v>
      </c>
      <c r="X35" s="11">
        <v>0</v>
      </c>
      <c r="Y35" s="25">
        <v>0.01</v>
      </c>
      <c r="Z35" s="24">
        <v>0</v>
      </c>
      <c r="AA35" s="25">
        <v>0.01</v>
      </c>
      <c r="AB35" s="24">
        <v>0.02</v>
      </c>
      <c r="AC35" s="24">
        <v>0</v>
      </c>
      <c r="AD35" s="17"/>
    </row>
    <row r="36" spans="1:30" s="7" customFormat="1" ht="77.45" customHeight="1" x14ac:dyDescent="0.25">
      <c r="A36" s="8" t="s">
        <v>30</v>
      </c>
      <c r="B36" s="8" t="s">
        <v>31</v>
      </c>
      <c r="C36" s="8" t="s">
        <v>52</v>
      </c>
      <c r="D36" s="8" t="s">
        <v>119</v>
      </c>
      <c r="E36" s="8" t="s">
        <v>142</v>
      </c>
      <c r="F36" s="8" t="s">
        <v>143</v>
      </c>
      <c r="G36" s="8" t="s">
        <v>144</v>
      </c>
      <c r="H36" s="8"/>
      <c r="I36" s="8" t="s">
        <v>87</v>
      </c>
      <c r="J36" s="8"/>
      <c r="K36" s="8"/>
      <c r="L36" s="33">
        <v>47644886914</v>
      </c>
      <c r="M36" s="33">
        <v>47644788514</v>
      </c>
      <c r="N36" s="33">
        <v>19000000000</v>
      </c>
      <c r="O36" s="33">
        <v>8682472025.3099995</v>
      </c>
      <c r="P36" s="8" t="s">
        <v>145</v>
      </c>
      <c r="Q36" s="31" t="s">
        <v>146</v>
      </c>
      <c r="R36" s="11" t="s">
        <v>147</v>
      </c>
      <c r="S36" s="11" t="s">
        <v>127</v>
      </c>
      <c r="T36" s="11">
        <v>0</v>
      </c>
      <c r="U36" s="11">
        <v>0</v>
      </c>
      <c r="V36" s="11">
        <v>0</v>
      </c>
      <c r="W36" s="11">
        <v>840</v>
      </c>
      <c r="X36" s="11">
        <v>824</v>
      </c>
      <c r="Y36" s="11">
        <v>840</v>
      </c>
      <c r="Z36" s="16">
        <v>1080</v>
      </c>
      <c r="AA36" s="11">
        <v>840</v>
      </c>
      <c r="AB36" s="11">
        <v>840</v>
      </c>
      <c r="AC36" s="16">
        <v>1080</v>
      </c>
      <c r="AD36" s="8" t="s">
        <v>148</v>
      </c>
    </row>
    <row r="37" spans="1:30" s="7" customFormat="1" ht="77.45" customHeight="1" x14ac:dyDescent="0.25">
      <c r="A37" s="17"/>
      <c r="B37" s="17"/>
      <c r="C37" s="17"/>
      <c r="D37" s="17"/>
      <c r="E37" s="17"/>
      <c r="F37" s="17"/>
      <c r="G37" s="17"/>
      <c r="H37" s="17"/>
      <c r="I37" s="17"/>
      <c r="J37" s="17"/>
      <c r="K37" s="17"/>
      <c r="L37" s="17"/>
      <c r="M37" s="17"/>
      <c r="N37" s="17"/>
      <c r="O37" s="17"/>
      <c r="P37" s="17"/>
      <c r="Q37" s="31" t="s">
        <v>149</v>
      </c>
      <c r="R37" s="11" t="s">
        <v>150</v>
      </c>
      <c r="S37" s="11" t="s">
        <v>127</v>
      </c>
      <c r="T37" s="11">
        <v>0</v>
      </c>
      <c r="U37" s="11">
        <v>0</v>
      </c>
      <c r="V37" s="11">
        <v>0</v>
      </c>
      <c r="W37" s="11">
        <v>705</v>
      </c>
      <c r="X37" s="11">
        <v>693</v>
      </c>
      <c r="Y37" s="11">
        <v>705</v>
      </c>
      <c r="Z37" s="11">
        <v>832</v>
      </c>
      <c r="AA37" s="11">
        <v>705</v>
      </c>
      <c r="AB37" s="11">
        <v>705</v>
      </c>
      <c r="AC37" s="16">
        <v>832</v>
      </c>
      <c r="AD37" s="17"/>
    </row>
    <row r="38" spans="1:30" s="7" customFormat="1" ht="204.75" x14ac:dyDescent="0.25">
      <c r="A38" s="11" t="s">
        <v>30</v>
      </c>
      <c r="B38" s="11" t="s">
        <v>31</v>
      </c>
      <c r="C38" s="11" t="s">
        <v>151</v>
      </c>
      <c r="D38" s="11" t="s">
        <v>119</v>
      </c>
      <c r="E38" s="11" t="s">
        <v>152</v>
      </c>
      <c r="F38" s="11" t="s">
        <v>153</v>
      </c>
      <c r="G38" s="11" t="s">
        <v>154</v>
      </c>
      <c r="H38" s="11" t="s">
        <v>155</v>
      </c>
      <c r="I38" s="11" t="s">
        <v>87</v>
      </c>
      <c r="J38" s="21">
        <v>9448979509</v>
      </c>
      <c r="K38" s="21">
        <v>9448979509</v>
      </c>
      <c r="L38" s="21">
        <v>3165388235</v>
      </c>
      <c r="M38" s="21">
        <v>3165385678</v>
      </c>
      <c r="N38" s="21">
        <v>4629243218</v>
      </c>
      <c r="O38" s="21">
        <v>1792688742</v>
      </c>
      <c r="P38" s="11" t="s">
        <v>156</v>
      </c>
      <c r="Q38" s="11" t="s">
        <v>157</v>
      </c>
      <c r="R38" s="11" t="s">
        <v>158</v>
      </c>
      <c r="S38" s="11" t="s">
        <v>41</v>
      </c>
      <c r="T38" s="16">
        <v>0</v>
      </c>
      <c r="U38" s="16">
        <v>6000</v>
      </c>
      <c r="V38" s="16">
        <v>6744</v>
      </c>
      <c r="W38" s="16">
        <v>7000</v>
      </c>
      <c r="X38" s="16">
        <v>8871</v>
      </c>
      <c r="Y38" s="16">
        <v>8000</v>
      </c>
      <c r="Z38" s="11">
        <v>0</v>
      </c>
      <c r="AA38" s="16">
        <v>9000</v>
      </c>
      <c r="AB38" s="16">
        <v>30000</v>
      </c>
      <c r="AC38" s="16">
        <v>15615</v>
      </c>
      <c r="AD38" s="11" t="s">
        <v>159</v>
      </c>
    </row>
    <row r="39" spans="1:30" s="7" customFormat="1" ht="267.75" x14ac:dyDescent="0.25">
      <c r="A39" s="11" t="s">
        <v>30</v>
      </c>
      <c r="B39" s="11" t="s">
        <v>31</v>
      </c>
      <c r="C39" s="11" t="s">
        <v>160</v>
      </c>
      <c r="D39" s="11" t="s">
        <v>119</v>
      </c>
      <c r="E39" s="11" t="s">
        <v>161</v>
      </c>
      <c r="F39" s="11" t="s">
        <v>162</v>
      </c>
      <c r="G39" s="11" t="s">
        <v>163</v>
      </c>
      <c r="H39" s="11"/>
      <c r="I39" s="11" t="s">
        <v>164</v>
      </c>
      <c r="J39" s="21">
        <v>34252422340</v>
      </c>
      <c r="K39" s="21">
        <v>16939368978</v>
      </c>
      <c r="L39" s="21">
        <v>25530347498</v>
      </c>
      <c r="M39" s="21">
        <v>14162357670</v>
      </c>
      <c r="N39" s="21">
        <v>28777898910</v>
      </c>
      <c r="O39" s="21">
        <v>4265059664.6700001</v>
      </c>
      <c r="P39" s="11" t="s">
        <v>165</v>
      </c>
      <c r="Q39" s="11" t="s">
        <v>166</v>
      </c>
      <c r="R39" s="11" t="s">
        <v>167</v>
      </c>
      <c r="S39" s="11" t="s">
        <v>80</v>
      </c>
      <c r="T39" s="11">
        <v>35</v>
      </c>
      <c r="U39" s="11">
        <v>37</v>
      </c>
      <c r="V39" s="11">
        <v>36</v>
      </c>
      <c r="W39" s="11">
        <v>35</v>
      </c>
      <c r="X39" s="11">
        <v>36</v>
      </c>
      <c r="Y39" s="11">
        <v>35</v>
      </c>
      <c r="Z39" s="11">
        <v>36</v>
      </c>
      <c r="AA39" s="11">
        <v>47</v>
      </c>
      <c r="AB39" s="11">
        <v>47</v>
      </c>
      <c r="AC39" s="11">
        <v>36</v>
      </c>
      <c r="AD39" s="11" t="s">
        <v>168</v>
      </c>
    </row>
    <row r="40" spans="1:30" s="7" customFormat="1" ht="120.75" customHeight="1" x14ac:dyDescent="0.25">
      <c r="A40" s="8" t="s">
        <v>30</v>
      </c>
      <c r="B40" s="8" t="s">
        <v>31</v>
      </c>
      <c r="C40" s="8" t="s">
        <v>52</v>
      </c>
      <c r="D40" s="8" t="s">
        <v>119</v>
      </c>
      <c r="E40" s="8" t="s">
        <v>169</v>
      </c>
      <c r="F40" s="8" t="s">
        <v>170</v>
      </c>
      <c r="G40" s="8" t="s">
        <v>171</v>
      </c>
      <c r="H40" s="8"/>
      <c r="I40" s="8" t="s">
        <v>164</v>
      </c>
      <c r="J40" s="10">
        <v>203776757187</v>
      </c>
      <c r="K40" s="10">
        <v>202990291893</v>
      </c>
      <c r="L40" s="10">
        <v>161379786861</v>
      </c>
      <c r="M40" s="10">
        <v>159013363046.01999</v>
      </c>
      <c r="N40" s="10">
        <v>214571753348</v>
      </c>
      <c r="O40" s="10">
        <v>26738625007.619999</v>
      </c>
      <c r="P40" s="8" t="s">
        <v>172</v>
      </c>
      <c r="Q40" s="11" t="s">
        <v>173</v>
      </c>
      <c r="R40" s="11" t="s">
        <v>174</v>
      </c>
      <c r="S40" s="11" t="s">
        <v>41</v>
      </c>
      <c r="T40" s="16">
        <v>5638</v>
      </c>
      <c r="U40" s="16">
        <v>5638</v>
      </c>
      <c r="V40" s="16">
        <v>5638</v>
      </c>
      <c r="W40" s="16">
        <v>0</v>
      </c>
      <c r="X40" s="16">
        <v>0</v>
      </c>
      <c r="Y40" s="16">
        <v>0</v>
      </c>
      <c r="Z40" s="11">
        <v>0</v>
      </c>
      <c r="AA40" s="16">
        <v>0</v>
      </c>
      <c r="AB40" s="16">
        <v>5638</v>
      </c>
      <c r="AC40" s="16">
        <v>5638</v>
      </c>
      <c r="AD40" s="8" t="s">
        <v>168</v>
      </c>
    </row>
    <row r="41" spans="1:30" s="7" customFormat="1" ht="120.75" customHeight="1" x14ac:dyDescent="0.25">
      <c r="A41" s="17"/>
      <c r="B41" s="17"/>
      <c r="C41" s="17"/>
      <c r="D41" s="17"/>
      <c r="E41" s="17"/>
      <c r="F41" s="17"/>
      <c r="G41" s="17"/>
      <c r="H41" s="17"/>
      <c r="I41" s="17"/>
      <c r="J41" s="19"/>
      <c r="K41" s="19"/>
      <c r="L41" s="19"/>
      <c r="M41" s="19"/>
      <c r="N41" s="19"/>
      <c r="O41" s="19"/>
      <c r="P41" s="17"/>
      <c r="Q41" s="11" t="s">
        <v>175</v>
      </c>
      <c r="R41" s="11" t="s">
        <v>176</v>
      </c>
      <c r="S41" s="11" t="s">
        <v>80</v>
      </c>
      <c r="T41" s="16">
        <v>0</v>
      </c>
      <c r="U41" s="16">
        <v>0</v>
      </c>
      <c r="V41" s="16">
        <v>0</v>
      </c>
      <c r="W41" s="16">
        <v>0</v>
      </c>
      <c r="X41" s="16">
        <v>0</v>
      </c>
      <c r="Y41" s="16">
        <v>8787</v>
      </c>
      <c r="Z41" s="16">
        <v>1291</v>
      </c>
      <c r="AA41" s="16">
        <v>14745</v>
      </c>
      <c r="AB41" s="16">
        <v>14745</v>
      </c>
      <c r="AC41" s="16">
        <v>1291</v>
      </c>
      <c r="AD41" s="17"/>
    </row>
    <row r="42" spans="1:30" s="7" customFormat="1" ht="94.5" x14ac:dyDescent="0.25">
      <c r="A42" s="11" t="s">
        <v>30</v>
      </c>
      <c r="B42" s="11" t="s">
        <v>31</v>
      </c>
      <c r="C42" s="11" t="s">
        <v>52</v>
      </c>
      <c r="D42" s="11" t="s">
        <v>119</v>
      </c>
      <c r="E42" s="11" t="s">
        <v>177</v>
      </c>
      <c r="F42" s="11" t="s">
        <v>178</v>
      </c>
      <c r="G42" s="11" t="s">
        <v>179</v>
      </c>
      <c r="H42" s="11"/>
      <c r="I42" s="11" t="s">
        <v>164</v>
      </c>
      <c r="J42" s="21">
        <v>75173394309</v>
      </c>
      <c r="K42" s="21">
        <v>51534733268</v>
      </c>
      <c r="L42" s="21">
        <v>188904681909</v>
      </c>
      <c r="M42" s="21">
        <v>179583625332</v>
      </c>
      <c r="N42" s="21">
        <v>326879994615</v>
      </c>
      <c r="O42" s="21">
        <v>76832711881.399994</v>
      </c>
      <c r="P42" s="11" t="s">
        <v>180</v>
      </c>
      <c r="Q42" s="11" t="s">
        <v>181</v>
      </c>
      <c r="R42" s="11" t="s">
        <v>182</v>
      </c>
      <c r="S42" s="11" t="s">
        <v>80</v>
      </c>
      <c r="T42" s="16">
        <v>5803</v>
      </c>
      <c r="U42" s="16">
        <v>0</v>
      </c>
      <c r="V42" s="11">
        <v>0</v>
      </c>
      <c r="W42" s="16">
        <v>200000</v>
      </c>
      <c r="X42" s="16">
        <v>290048</v>
      </c>
      <c r="Y42" s="16">
        <v>342078</v>
      </c>
      <c r="Z42" s="16">
        <v>342088</v>
      </c>
      <c r="AA42" s="16">
        <v>500000</v>
      </c>
      <c r="AB42" s="16">
        <v>500000</v>
      </c>
      <c r="AC42" s="16">
        <v>342088</v>
      </c>
      <c r="AD42" s="11" t="s">
        <v>168</v>
      </c>
    </row>
    <row r="43" spans="1:30" s="7" customFormat="1" ht="148.5" customHeight="1" x14ac:dyDescent="0.25">
      <c r="A43" s="11" t="s">
        <v>30</v>
      </c>
      <c r="B43" s="11" t="s">
        <v>31</v>
      </c>
      <c r="C43" s="11" t="s">
        <v>32</v>
      </c>
      <c r="D43" s="11" t="s">
        <v>119</v>
      </c>
      <c r="E43" s="11" t="s">
        <v>183</v>
      </c>
      <c r="F43" s="11" t="s">
        <v>184</v>
      </c>
      <c r="G43" s="11" t="s">
        <v>185</v>
      </c>
      <c r="H43" s="11"/>
      <c r="I43" s="11" t="s">
        <v>87</v>
      </c>
      <c r="J43" s="21">
        <v>4109988338</v>
      </c>
      <c r="K43" s="21">
        <v>4109988338</v>
      </c>
      <c r="L43" s="21">
        <v>5668600000</v>
      </c>
      <c r="M43" s="21">
        <v>5514673299</v>
      </c>
      <c r="N43" s="21"/>
      <c r="O43" s="21"/>
      <c r="P43" s="11"/>
      <c r="Q43" s="11" t="s">
        <v>186</v>
      </c>
      <c r="R43" s="15" t="s">
        <v>187</v>
      </c>
      <c r="S43" s="11" t="s">
        <v>41</v>
      </c>
      <c r="T43" s="11">
        <v>17</v>
      </c>
      <c r="U43" s="11">
        <v>17</v>
      </c>
      <c r="V43" s="11">
        <v>17</v>
      </c>
      <c r="W43" s="11">
        <v>23</v>
      </c>
      <c r="X43" s="11">
        <v>23</v>
      </c>
      <c r="Y43" s="11">
        <v>0</v>
      </c>
      <c r="Z43" s="11"/>
      <c r="AA43" s="11">
        <v>0</v>
      </c>
      <c r="AB43" s="11">
        <v>40</v>
      </c>
      <c r="AC43" s="11">
        <v>40</v>
      </c>
      <c r="AD43" s="11" t="s">
        <v>92</v>
      </c>
    </row>
    <row r="44" spans="1:30" s="7" customFormat="1" ht="87" customHeight="1" x14ac:dyDescent="0.25">
      <c r="A44" s="22" t="s">
        <v>30</v>
      </c>
      <c r="B44" s="22" t="s">
        <v>99</v>
      </c>
      <c r="C44" s="22" t="s">
        <v>188</v>
      </c>
      <c r="D44" s="22" t="s">
        <v>189</v>
      </c>
      <c r="E44" s="22" t="s">
        <v>190</v>
      </c>
      <c r="F44" s="22" t="s">
        <v>87</v>
      </c>
      <c r="G44" s="22" t="s">
        <v>191</v>
      </c>
      <c r="H44" s="22" t="s">
        <v>192</v>
      </c>
      <c r="I44" s="22" t="s">
        <v>87</v>
      </c>
      <c r="J44" s="34">
        <v>16314586842</v>
      </c>
      <c r="K44" s="34">
        <v>16273408091</v>
      </c>
      <c r="L44" s="34">
        <v>14894518658</v>
      </c>
      <c r="M44" s="34">
        <v>14894232525</v>
      </c>
      <c r="N44" s="34">
        <v>36398176782</v>
      </c>
      <c r="O44" s="34">
        <v>8580539269</v>
      </c>
      <c r="P44" s="22" t="s">
        <v>193</v>
      </c>
      <c r="Q44" s="11" t="s">
        <v>194</v>
      </c>
      <c r="R44" s="11" t="s">
        <v>195</v>
      </c>
      <c r="S44" s="11" t="s">
        <v>41</v>
      </c>
      <c r="T44" s="16">
        <v>9674719</v>
      </c>
      <c r="U44" s="16">
        <v>800000</v>
      </c>
      <c r="V44" s="16">
        <v>823654</v>
      </c>
      <c r="W44" s="16">
        <v>1000000</v>
      </c>
      <c r="X44" s="16">
        <v>1117890</v>
      </c>
      <c r="Y44" s="16">
        <v>1800000</v>
      </c>
      <c r="Z44" s="16">
        <v>994857</v>
      </c>
      <c r="AA44" s="16">
        <v>1050000</v>
      </c>
      <c r="AB44" s="16">
        <v>4650000</v>
      </c>
      <c r="AC44" s="16">
        <v>2936401</v>
      </c>
      <c r="AD44" s="22" t="s">
        <v>159</v>
      </c>
    </row>
    <row r="45" spans="1:30" s="7" customFormat="1" ht="87" customHeight="1" x14ac:dyDescent="0.25">
      <c r="A45" s="22"/>
      <c r="B45" s="22"/>
      <c r="C45" s="22"/>
      <c r="D45" s="22"/>
      <c r="E45" s="22"/>
      <c r="F45" s="22"/>
      <c r="G45" s="22"/>
      <c r="H45" s="22"/>
      <c r="I45" s="22"/>
      <c r="J45" s="34"/>
      <c r="K45" s="34"/>
      <c r="L45" s="34"/>
      <c r="M45" s="34"/>
      <c r="N45" s="34"/>
      <c r="O45" s="34"/>
      <c r="P45" s="22"/>
      <c r="Q45" s="11" t="s">
        <v>196</v>
      </c>
      <c r="R45" s="11" t="s">
        <v>197</v>
      </c>
      <c r="S45" s="11" t="s">
        <v>41</v>
      </c>
      <c r="T45" s="16">
        <v>0</v>
      </c>
      <c r="U45" s="16">
        <v>90000</v>
      </c>
      <c r="V45" s="16">
        <v>106650</v>
      </c>
      <c r="W45" s="16">
        <v>120000</v>
      </c>
      <c r="X45" s="16">
        <v>157310</v>
      </c>
      <c r="Y45" s="16">
        <v>140000</v>
      </c>
      <c r="Z45" s="11">
        <v>0</v>
      </c>
      <c r="AA45" s="16">
        <v>150000</v>
      </c>
      <c r="AB45" s="16">
        <v>500000</v>
      </c>
      <c r="AC45" s="16">
        <v>263960</v>
      </c>
      <c r="AD45" s="22"/>
    </row>
    <row r="46" spans="1:30" s="7" customFormat="1" ht="87" customHeight="1" x14ac:dyDescent="0.25">
      <c r="A46" s="22"/>
      <c r="B46" s="22"/>
      <c r="C46" s="22"/>
      <c r="D46" s="22"/>
      <c r="E46" s="22"/>
      <c r="F46" s="22"/>
      <c r="G46" s="22"/>
      <c r="H46" s="22"/>
      <c r="I46" s="22"/>
      <c r="J46" s="34"/>
      <c r="K46" s="34"/>
      <c r="L46" s="34"/>
      <c r="M46" s="34"/>
      <c r="N46" s="34"/>
      <c r="O46" s="34"/>
      <c r="P46" s="22"/>
      <c r="Q46" s="11" t="s">
        <v>198</v>
      </c>
      <c r="R46" s="11" t="s">
        <v>199</v>
      </c>
      <c r="S46" s="11" t="s">
        <v>41</v>
      </c>
      <c r="T46" s="16">
        <v>0</v>
      </c>
      <c r="U46" s="16">
        <v>1500</v>
      </c>
      <c r="V46" s="11">
        <v>1500</v>
      </c>
      <c r="W46" s="16">
        <v>1500</v>
      </c>
      <c r="X46" s="11">
        <v>12106</v>
      </c>
      <c r="Y46" s="16">
        <v>1500</v>
      </c>
      <c r="Z46" s="11">
        <v>0</v>
      </c>
      <c r="AA46" s="16">
        <v>1500</v>
      </c>
      <c r="AB46" s="16">
        <v>6000</v>
      </c>
      <c r="AC46" s="16">
        <v>13606</v>
      </c>
      <c r="AD46" s="22"/>
    </row>
    <row r="47" spans="1:30" s="7" customFormat="1" ht="87" customHeight="1" x14ac:dyDescent="0.25">
      <c r="A47" s="22"/>
      <c r="B47" s="22"/>
      <c r="C47" s="22"/>
      <c r="D47" s="22"/>
      <c r="E47" s="22"/>
      <c r="F47" s="22"/>
      <c r="G47" s="22"/>
      <c r="H47" s="22"/>
      <c r="I47" s="22"/>
      <c r="J47" s="34"/>
      <c r="K47" s="34"/>
      <c r="L47" s="34"/>
      <c r="M47" s="34"/>
      <c r="N47" s="34"/>
      <c r="O47" s="34"/>
      <c r="P47" s="22"/>
      <c r="Q47" s="11" t="s">
        <v>200</v>
      </c>
      <c r="R47" s="11" t="s">
        <v>201</v>
      </c>
      <c r="S47" s="11" t="s">
        <v>80</v>
      </c>
      <c r="T47" s="16">
        <v>122278</v>
      </c>
      <c r="U47" s="16">
        <v>150000</v>
      </c>
      <c r="V47" s="16">
        <v>122278</v>
      </c>
      <c r="W47" s="16">
        <v>200000</v>
      </c>
      <c r="X47" s="16">
        <v>209173</v>
      </c>
      <c r="Y47" s="16">
        <v>250000</v>
      </c>
      <c r="Z47" s="16">
        <v>220390</v>
      </c>
      <c r="AA47" s="16">
        <v>360000</v>
      </c>
      <c r="AB47" s="16">
        <v>360000</v>
      </c>
      <c r="AC47" s="16">
        <v>220390</v>
      </c>
      <c r="AD47" s="22"/>
    </row>
    <row r="48" spans="1:30" s="7" customFormat="1" ht="63" customHeight="1" x14ac:dyDescent="0.25">
      <c r="A48" s="8" t="s">
        <v>30</v>
      </c>
      <c r="B48" s="8" t="s">
        <v>31</v>
      </c>
      <c r="C48" s="8" t="s">
        <v>32</v>
      </c>
      <c r="D48" s="8" t="s">
        <v>189</v>
      </c>
      <c r="E48" s="8" t="s">
        <v>202</v>
      </c>
      <c r="F48" s="8" t="s">
        <v>203</v>
      </c>
      <c r="G48" s="8" t="s">
        <v>204</v>
      </c>
      <c r="H48" s="8" t="s">
        <v>205</v>
      </c>
      <c r="I48" s="8" t="s">
        <v>87</v>
      </c>
      <c r="J48" s="10">
        <v>3968615597</v>
      </c>
      <c r="K48" s="10">
        <v>3968615597</v>
      </c>
      <c r="L48" s="10">
        <v>5500000000</v>
      </c>
      <c r="M48" s="10">
        <v>5500000000</v>
      </c>
      <c r="N48" s="10"/>
      <c r="O48" s="10"/>
      <c r="P48" s="8"/>
      <c r="Q48" s="11" t="s">
        <v>206</v>
      </c>
      <c r="R48" s="11" t="s">
        <v>207</v>
      </c>
      <c r="S48" s="11" t="s">
        <v>41</v>
      </c>
      <c r="T48" s="11">
        <v>5</v>
      </c>
      <c r="U48" s="11">
        <v>6</v>
      </c>
      <c r="V48" s="11">
        <v>5</v>
      </c>
      <c r="W48" s="11">
        <v>7</v>
      </c>
      <c r="X48" s="11">
        <v>7</v>
      </c>
      <c r="Y48" s="11">
        <v>0</v>
      </c>
      <c r="Z48" s="11"/>
      <c r="AA48" s="11">
        <v>0</v>
      </c>
      <c r="AB48" s="11">
        <v>13</v>
      </c>
      <c r="AC48" s="11">
        <v>12</v>
      </c>
      <c r="AD48" s="8" t="s">
        <v>92</v>
      </c>
    </row>
    <row r="49" spans="1:30" s="7" customFormat="1" ht="31.5" x14ac:dyDescent="0.25">
      <c r="A49" s="17"/>
      <c r="B49" s="17"/>
      <c r="C49" s="17"/>
      <c r="D49" s="17"/>
      <c r="E49" s="17"/>
      <c r="F49" s="17"/>
      <c r="G49" s="17"/>
      <c r="H49" s="17"/>
      <c r="I49" s="17"/>
      <c r="J49" s="19"/>
      <c r="K49" s="19"/>
      <c r="L49" s="19"/>
      <c r="M49" s="19"/>
      <c r="N49" s="19"/>
      <c r="O49" s="19"/>
      <c r="P49" s="17"/>
      <c r="Q49" s="11" t="s">
        <v>208</v>
      </c>
      <c r="R49" s="11" t="s">
        <v>208</v>
      </c>
      <c r="S49" s="11" t="s">
        <v>41</v>
      </c>
      <c r="T49" s="11">
        <v>0</v>
      </c>
      <c r="U49" s="16">
        <v>2866</v>
      </c>
      <c r="V49" s="11">
        <v>0</v>
      </c>
      <c r="W49" s="16">
        <v>3702</v>
      </c>
      <c r="X49" s="16">
        <v>3905</v>
      </c>
      <c r="Y49" s="16">
        <v>3712</v>
      </c>
      <c r="Z49" s="16">
        <v>2525</v>
      </c>
      <c r="AA49" s="16">
        <v>1720</v>
      </c>
      <c r="AB49" s="16">
        <v>12000</v>
      </c>
      <c r="AC49" s="16">
        <v>6430</v>
      </c>
      <c r="AD49" s="17"/>
    </row>
    <row r="50" spans="1:30" s="7" customFormat="1" ht="172.5" customHeight="1" x14ac:dyDescent="0.25">
      <c r="A50" s="11" t="s">
        <v>30</v>
      </c>
      <c r="B50" s="11" t="s">
        <v>31</v>
      </c>
      <c r="C50" s="11" t="s">
        <v>32</v>
      </c>
      <c r="D50" s="11" t="s">
        <v>189</v>
      </c>
      <c r="E50" s="11" t="s">
        <v>202</v>
      </c>
      <c r="F50" s="11" t="s">
        <v>209</v>
      </c>
      <c r="G50" s="11" t="s">
        <v>210</v>
      </c>
      <c r="H50" s="11" t="s">
        <v>211</v>
      </c>
      <c r="I50" s="11" t="s">
        <v>87</v>
      </c>
      <c r="J50" s="21">
        <v>4418740110</v>
      </c>
      <c r="K50" s="21">
        <v>4418740110</v>
      </c>
      <c r="L50" s="21">
        <v>7000000000</v>
      </c>
      <c r="M50" s="21">
        <v>7000000000</v>
      </c>
      <c r="N50" s="21"/>
      <c r="O50" s="21"/>
      <c r="P50" s="11"/>
      <c r="Q50" s="11" t="s">
        <v>212</v>
      </c>
      <c r="R50" s="11" t="s">
        <v>213</v>
      </c>
      <c r="S50" s="11" t="s">
        <v>41</v>
      </c>
      <c r="T50" s="16">
        <v>60000</v>
      </c>
      <c r="U50" s="16">
        <v>100000</v>
      </c>
      <c r="V50" s="16">
        <v>112626</v>
      </c>
      <c r="W50" s="16">
        <v>100000</v>
      </c>
      <c r="X50" s="16">
        <v>102620</v>
      </c>
      <c r="Y50" s="11">
        <v>0</v>
      </c>
      <c r="Z50" s="11"/>
      <c r="AA50" s="11">
        <v>0</v>
      </c>
      <c r="AB50" s="16">
        <v>200000</v>
      </c>
      <c r="AC50" s="16">
        <v>215246</v>
      </c>
      <c r="AD50" s="11" t="s">
        <v>92</v>
      </c>
    </row>
    <row r="51" spans="1:30" s="7" customFormat="1" ht="30.95" customHeight="1" x14ac:dyDescent="0.25">
      <c r="A51" s="22" t="s">
        <v>30</v>
      </c>
      <c r="B51" s="22" t="s">
        <v>214</v>
      </c>
      <c r="C51" s="22" t="s">
        <v>215</v>
      </c>
      <c r="D51" s="22" t="s">
        <v>216</v>
      </c>
      <c r="E51" s="22" t="s">
        <v>217</v>
      </c>
      <c r="F51" s="22" t="s">
        <v>218</v>
      </c>
      <c r="G51" s="22" t="s">
        <v>219</v>
      </c>
      <c r="H51" s="22" t="s">
        <v>220</v>
      </c>
      <c r="I51" s="22" t="s">
        <v>221</v>
      </c>
      <c r="J51" s="34">
        <v>55408992633</v>
      </c>
      <c r="K51" s="34">
        <v>51409660114</v>
      </c>
      <c r="L51" s="34">
        <v>54483964422</v>
      </c>
      <c r="M51" s="34">
        <v>53831958811.919998</v>
      </c>
      <c r="N51" s="34">
        <v>76051109695</v>
      </c>
      <c r="O51" s="34">
        <v>23718001945.810001</v>
      </c>
      <c r="P51" s="22" t="s">
        <v>222</v>
      </c>
      <c r="Q51" s="11" t="s">
        <v>223</v>
      </c>
      <c r="R51" s="11" t="s">
        <v>224</v>
      </c>
      <c r="S51" s="11" t="s">
        <v>41</v>
      </c>
      <c r="T51" s="16">
        <v>0</v>
      </c>
      <c r="U51" s="16">
        <v>500000</v>
      </c>
      <c r="V51" s="16">
        <v>0</v>
      </c>
      <c r="W51" s="16">
        <v>1000000</v>
      </c>
      <c r="X51" s="11">
        <v>0</v>
      </c>
      <c r="Y51" s="16">
        <v>1000000</v>
      </c>
      <c r="Z51" s="16">
        <v>23081</v>
      </c>
      <c r="AA51" s="16">
        <v>1000000</v>
      </c>
      <c r="AB51" s="16">
        <v>3500000</v>
      </c>
      <c r="AC51" s="16">
        <v>23081</v>
      </c>
      <c r="AD51" s="22" t="s">
        <v>225</v>
      </c>
    </row>
    <row r="52" spans="1:30" s="7" customFormat="1" ht="28.5" customHeight="1" x14ac:dyDescent="0.25">
      <c r="A52" s="22"/>
      <c r="B52" s="22"/>
      <c r="C52" s="22"/>
      <c r="D52" s="22"/>
      <c r="E52" s="22"/>
      <c r="F52" s="22"/>
      <c r="G52" s="22"/>
      <c r="H52" s="22"/>
      <c r="I52" s="22"/>
      <c r="J52" s="34"/>
      <c r="K52" s="34"/>
      <c r="L52" s="34"/>
      <c r="M52" s="34"/>
      <c r="N52" s="34"/>
      <c r="O52" s="34"/>
      <c r="P52" s="22"/>
      <c r="Q52" s="11" t="s">
        <v>226</v>
      </c>
      <c r="R52" s="11" t="s">
        <v>227</v>
      </c>
      <c r="S52" s="11" t="s">
        <v>41</v>
      </c>
      <c r="T52" s="11">
        <v>0</v>
      </c>
      <c r="U52" s="11">
        <v>7</v>
      </c>
      <c r="V52" s="11">
        <v>2</v>
      </c>
      <c r="W52" s="11">
        <v>10</v>
      </c>
      <c r="X52" s="11">
        <v>6</v>
      </c>
      <c r="Y52" s="11">
        <v>10</v>
      </c>
      <c r="Z52" s="11">
        <v>4</v>
      </c>
      <c r="AA52" s="11">
        <v>7</v>
      </c>
      <c r="AB52" s="11">
        <v>34</v>
      </c>
      <c r="AC52" s="11">
        <v>12</v>
      </c>
      <c r="AD52" s="22"/>
    </row>
    <row r="53" spans="1:30" s="7" customFormat="1" ht="39" customHeight="1" x14ac:dyDescent="0.25">
      <c r="A53" s="22"/>
      <c r="B53" s="22"/>
      <c r="C53" s="22"/>
      <c r="D53" s="22"/>
      <c r="E53" s="22"/>
      <c r="F53" s="22"/>
      <c r="G53" s="22"/>
      <c r="H53" s="22"/>
      <c r="I53" s="22"/>
      <c r="J53" s="34"/>
      <c r="K53" s="34"/>
      <c r="L53" s="34"/>
      <c r="M53" s="34"/>
      <c r="N53" s="34"/>
      <c r="O53" s="34"/>
      <c r="P53" s="22"/>
      <c r="Q53" s="11" t="s">
        <v>228</v>
      </c>
      <c r="R53" s="11" t="s">
        <v>229</v>
      </c>
      <c r="S53" s="11" t="s">
        <v>80</v>
      </c>
      <c r="T53" s="25">
        <v>0.18</v>
      </c>
      <c r="U53" s="25">
        <v>0.21</v>
      </c>
      <c r="V53" s="25">
        <v>0.22720000000000001</v>
      </c>
      <c r="W53" s="25">
        <v>0.24</v>
      </c>
      <c r="X53" s="25">
        <v>0.24</v>
      </c>
      <c r="Y53" s="25">
        <v>0.27</v>
      </c>
      <c r="Z53" s="24">
        <v>0.28000000000000003</v>
      </c>
      <c r="AA53" s="25">
        <v>0.3</v>
      </c>
      <c r="AB53" s="24">
        <v>0.3</v>
      </c>
      <c r="AC53" s="24">
        <v>0.28000000000000003</v>
      </c>
      <c r="AD53" s="22"/>
    </row>
    <row r="54" spans="1:30" s="7" customFormat="1" ht="32.1" customHeight="1" x14ac:dyDescent="0.25">
      <c r="A54" s="22"/>
      <c r="B54" s="22"/>
      <c r="C54" s="22"/>
      <c r="D54" s="22"/>
      <c r="E54" s="22"/>
      <c r="F54" s="22"/>
      <c r="G54" s="22"/>
      <c r="H54" s="22"/>
      <c r="I54" s="22"/>
      <c r="J54" s="34"/>
      <c r="K54" s="34"/>
      <c r="L54" s="34"/>
      <c r="M54" s="34"/>
      <c r="N54" s="34"/>
      <c r="O54" s="34"/>
      <c r="P54" s="22"/>
      <c r="Q54" s="11" t="s">
        <v>230</v>
      </c>
      <c r="R54" s="11" t="s">
        <v>231</v>
      </c>
      <c r="S54" s="11" t="s">
        <v>80</v>
      </c>
      <c r="T54" s="25">
        <v>0.11</v>
      </c>
      <c r="U54" s="25">
        <v>0.25</v>
      </c>
      <c r="V54" s="25">
        <v>0.33</v>
      </c>
      <c r="W54" s="25">
        <v>0.5</v>
      </c>
      <c r="X54" s="25">
        <v>0.34833430742255989</v>
      </c>
      <c r="Y54" s="25">
        <v>0.75</v>
      </c>
      <c r="Z54" s="24">
        <v>0.54</v>
      </c>
      <c r="AA54" s="25">
        <v>0.9</v>
      </c>
      <c r="AB54" s="24">
        <v>0.9</v>
      </c>
      <c r="AC54" s="24">
        <v>0.54</v>
      </c>
      <c r="AD54" s="22"/>
    </row>
    <row r="55" spans="1:30" s="7" customFormat="1" ht="41.45" customHeight="1" x14ac:dyDescent="0.25">
      <c r="A55" s="22"/>
      <c r="B55" s="22"/>
      <c r="C55" s="22"/>
      <c r="D55" s="22"/>
      <c r="E55" s="22"/>
      <c r="F55" s="22"/>
      <c r="G55" s="22"/>
      <c r="H55" s="22"/>
      <c r="I55" s="22"/>
      <c r="J55" s="34"/>
      <c r="K55" s="34"/>
      <c r="L55" s="34"/>
      <c r="M55" s="34"/>
      <c r="N55" s="34"/>
      <c r="O55" s="34"/>
      <c r="P55" s="22"/>
      <c r="Q55" s="11" t="s">
        <v>232</v>
      </c>
      <c r="R55" s="11" t="s">
        <v>233</v>
      </c>
      <c r="S55" s="11" t="s">
        <v>41</v>
      </c>
      <c r="T55" s="11">
        <v>20</v>
      </c>
      <c r="U55" s="11">
        <v>1</v>
      </c>
      <c r="V55" s="11">
        <v>3</v>
      </c>
      <c r="W55" s="11">
        <v>2</v>
      </c>
      <c r="X55" s="11">
        <v>6</v>
      </c>
      <c r="Y55" s="11">
        <v>2</v>
      </c>
      <c r="Z55" s="11">
        <v>0</v>
      </c>
      <c r="AA55" s="11">
        <v>1</v>
      </c>
      <c r="AB55" s="11">
        <v>6</v>
      </c>
      <c r="AC55" s="11">
        <v>9</v>
      </c>
      <c r="AD55" s="22"/>
    </row>
    <row r="56" spans="1:30" s="7" customFormat="1" ht="29.1" customHeight="1" x14ac:dyDescent="0.25">
      <c r="A56" s="22"/>
      <c r="B56" s="22"/>
      <c r="C56" s="22"/>
      <c r="D56" s="22"/>
      <c r="E56" s="22"/>
      <c r="F56" s="22"/>
      <c r="G56" s="22"/>
      <c r="H56" s="22"/>
      <c r="I56" s="22"/>
      <c r="J56" s="34"/>
      <c r="K56" s="34"/>
      <c r="L56" s="34"/>
      <c r="M56" s="34"/>
      <c r="N56" s="34"/>
      <c r="O56" s="34"/>
      <c r="P56" s="22"/>
      <c r="Q56" s="11" t="s">
        <v>234</v>
      </c>
      <c r="R56" s="11" t="s">
        <v>235</v>
      </c>
      <c r="S56" s="11" t="s">
        <v>80</v>
      </c>
      <c r="T56" s="25">
        <v>0.09</v>
      </c>
      <c r="U56" s="25">
        <v>0.15</v>
      </c>
      <c r="V56" s="25">
        <v>0.15</v>
      </c>
      <c r="W56" s="25">
        <v>0.25</v>
      </c>
      <c r="X56" s="25">
        <v>0.25</v>
      </c>
      <c r="Y56" s="25">
        <v>0.36</v>
      </c>
      <c r="Z56" s="24">
        <v>0.32</v>
      </c>
      <c r="AA56" s="25">
        <v>0.5</v>
      </c>
      <c r="AB56" s="24">
        <v>0.5</v>
      </c>
      <c r="AC56" s="24">
        <v>0.32</v>
      </c>
      <c r="AD56" s="22"/>
    </row>
    <row r="57" spans="1:30" s="7" customFormat="1" ht="35.450000000000003" customHeight="1" x14ac:dyDescent="0.25">
      <c r="A57" s="22"/>
      <c r="B57" s="22"/>
      <c r="C57" s="22"/>
      <c r="D57" s="22"/>
      <c r="E57" s="22"/>
      <c r="F57" s="22"/>
      <c r="G57" s="22"/>
      <c r="H57" s="22"/>
      <c r="I57" s="22"/>
      <c r="J57" s="34"/>
      <c r="K57" s="34"/>
      <c r="L57" s="34"/>
      <c r="M57" s="34"/>
      <c r="N57" s="34"/>
      <c r="O57" s="34"/>
      <c r="P57" s="22"/>
      <c r="Q57" s="11" t="s">
        <v>234</v>
      </c>
      <c r="R57" s="11" t="s">
        <v>236</v>
      </c>
      <c r="S57" s="11" t="s">
        <v>80</v>
      </c>
      <c r="T57" s="25">
        <v>0.01</v>
      </c>
      <c r="U57" s="25">
        <v>0.11</v>
      </c>
      <c r="V57" s="25">
        <v>0.11</v>
      </c>
      <c r="W57" s="25">
        <v>0.25</v>
      </c>
      <c r="X57" s="35">
        <v>0.25650000000000001</v>
      </c>
      <c r="Y57" s="25">
        <v>0.41</v>
      </c>
      <c r="Z57" s="24">
        <v>0.38</v>
      </c>
      <c r="AA57" s="25">
        <v>0.6</v>
      </c>
      <c r="AB57" s="24">
        <v>0.6</v>
      </c>
      <c r="AC57" s="24">
        <v>0.38</v>
      </c>
      <c r="AD57" s="22"/>
    </row>
    <row r="58" spans="1:30" s="7" customFormat="1" ht="35.450000000000003" customHeight="1" x14ac:dyDescent="0.25">
      <c r="A58" s="22"/>
      <c r="B58" s="22"/>
      <c r="C58" s="22"/>
      <c r="D58" s="22"/>
      <c r="E58" s="22"/>
      <c r="F58" s="22"/>
      <c r="G58" s="22"/>
      <c r="H58" s="22"/>
      <c r="I58" s="22"/>
      <c r="J58" s="34"/>
      <c r="K58" s="34"/>
      <c r="L58" s="34"/>
      <c r="M58" s="34"/>
      <c r="N58" s="34"/>
      <c r="O58" s="34"/>
      <c r="P58" s="22"/>
      <c r="Q58" s="11" t="s">
        <v>237</v>
      </c>
      <c r="R58" s="11" t="s">
        <v>238</v>
      </c>
      <c r="S58" s="11" t="s">
        <v>41</v>
      </c>
      <c r="T58" s="11">
        <v>0</v>
      </c>
      <c r="U58" s="11">
        <v>10</v>
      </c>
      <c r="V58" s="11">
        <v>22</v>
      </c>
      <c r="W58" s="11">
        <v>50</v>
      </c>
      <c r="X58" s="11">
        <v>55</v>
      </c>
      <c r="Y58" s="11">
        <v>70</v>
      </c>
      <c r="Z58" s="11">
        <v>0</v>
      </c>
      <c r="AA58" s="11">
        <v>70</v>
      </c>
      <c r="AB58" s="11">
        <v>200</v>
      </c>
      <c r="AC58" s="11">
        <v>77</v>
      </c>
      <c r="AD58" s="22"/>
    </row>
    <row r="59" spans="1:30" s="7" customFormat="1" ht="35.450000000000003" customHeight="1" x14ac:dyDescent="0.25">
      <c r="A59" s="22"/>
      <c r="B59" s="22"/>
      <c r="C59" s="22"/>
      <c r="D59" s="22"/>
      <c r="E59" s="22"/>
      <c r="F59" s="22"/>
      <c r="G59" s="22"/>
      <c r="H59" s="22"/>
      <c r="I59" s="22"/>
      <c r="J59" s="34"/>
      <c r="K59" s="34"/>
      <c r="L59" s="34"/>
      <c r="M59" s="34"/>
      <c r="N59" s="34"/>
      <c r="O59" s="34"/>
      <c r="P59" s="22"/>
      <c r="Q59" s="11" t="s">
        <v>239</v>
      </c>
      <c r="R59" s="11" t="s">
        <v>240</v>
      </c>
      <c r="S59" s="11" t="s">
        <v>80</v>
      </c>
      <c r="T59" s="25">
        <v>0</v>
      </c>
      <c r="U59" s="25">
        <v>0.25</v>
      </c>
      <c r="V59" s="25">
        <v>0.41</v>
      </c>
      <c r="W59" s="25">
        <v>0.5</v>
      </c>
      <c r="X59" s="25">
        <v>0.76039999999999996</v>
      </c>
      <c r="Y59" s="25">
        <v>0.75</v>
      </c>
      <c r="Z59" s="24">
        <v>0.76039999999999996</v>
      </c>
      <c r="AA59" s="25">
        <v>1</v>
      </c>
      <c r="AB59" s="24">
        <v>1</v>
      </c>
      <c r="AC59" s="24">
        <v>0.76039999999999996</v>
      </c>
      <c r="AD59" s="22"/>
    </row>
    <row r="60" spans="1:30" s="7" customFormat="1" ht="35.450000000000003" customHeight="1" x14ac:dyDescent="0.25">
      <c r="A60" s="22"/>
      <c r="B60" s="22"/>
      <c r="C60" s="22"/>
      <c r="D60" s="22"/>
      <c r="E60" s="22"/>
      <c r="F60" s="22"/>
      <c r="G60" s="22"/>
      <c r="H60" s="22"/>
      <c r="I60" s="22"/>
      <c r="J60" s="34"/>
      <c r="K60" s="34"/>
      <c r="L60" s="34"/>
      <c r="M60" s="34"/>
      <c r="N60" s="34"/>
      <c r="O60" s="34"/>
      <c r="P60" s="22"/>
      <c r="Q60" s="11" t="s">
        <v>239</v>
      </c>
      <c r="R60" s="11" t="s">
        <v>241</v>
      </c>
      <c r="S60" s="11" t="s">
        <v>80</v>
      </c>
      <c r="T60" s="25">
        <v>0</v>
      </c>
      <c r="U60" s="25">
        <v>0.15</v>
      </c>
      <c r="V60" s="25">
        <v>0.26</v>
      </c>
      <c r="W60" s="25">
        <v>0.35</v>
      </c>
      <c r="X60" s="32">
        <v>0.99739999999999995</v>
      </c>
      <c r="Y60" s="25">
        <v>0.55000000000000004</v>
      </c>
      <c r="Z60" s="32">
        <v>0.99739999999999995</v>
      </c>
      <c r="AA60" s="25">
        <v>0.75</v>
      </c>
      <c r="AB60" s="24">
        <v>0.75</v>
      </c>
      <c r="AC60" s="36">
        <v>0.99739999999999995</v>
      </c>
      <c r="AD60" s="22"/>
    </row>
    <row r="61" spans="1:30" s="7" customFormat="1" ht="35.450000000000003" customHeight="1" x14ac:dyDescent="0.25">
      <c r="A61" s="22"/>
      <c r="B61" s="22"/>
      <c r="C61" s="22"/>
      <c r="D61" s="22"/>
      <c r="E61" s="22"/>
      <c r="F61" s="22"/>
      <c r="G61" s="22"/>
      <c r="H61" s="22"/>
      <c r="I61" s="22"/>
      <c r="J61" s="34"/>
      <c r="K61" s="34"/>
      <c r="L61" s="34"/>
      <c r="M61" s="34"/>
      <c r="N61" s="34"/>
      <c r="O61" s="34"/>
      <c r="P61" s="22"/>
      <c r="Q61" s="11" t="s">
        <v>242</v>
      </c>
      <c r="R61" s="11" t="s">
        <v>243</v>
      </c>
      <c r="S61" s="11" t="s">
        <v>41</v>
      </c>
      <c r="T61" s="11">
        <v>0</v>
      </c>
      <c r="U61" s="11">
        <v>0</v>
      </c>
      <c r="V61" s="11">
        <v>0</v>
      </c>
      <c r="W61" s="11">
        <v>0</v>
      </c>
      <c r="X61" s="11">
        <v>0</v>
      </c>
      <c r="Y61" s="11">
        <v>200</v>
      </c>
      <c r="Z61" s="11">
        <v>3</v>
      </c>
      <c r="AA61" s="11">
        <v>100</v>
      </c>
      <c r="AB61" s="16">
        <v>300</v>
      </c>
      <c r="AC61" s="11">
        <v>3</v>
      </c>
      <c r="AD61" s="22"/>
    </row>
    <row r="62" spans="1:30" s="7" customFormat="1" ht="35.450000000000003" customHeight="1" x14ac:dyDescent="0.25">
      <c r="A62" s="22"/>
      <c r="B62" s="22"/>
      <c r="C62" s="22"/>
      <c r="D62" s="22"/>
      <c r="E62" s="22"/>
      <c r="F62" s="22"/>
      <c r="G62" s="22"/>
      <c r="H62" s="22"/>
      <c r="I62" s="22"/>
      <c r="J62" s="34"/>
      <c r="K62" s="34"/>
      <c r="L62" s="34"/>
      <c r="M62" s="34"/>
      <c r="N62" s="34"/>
      <c r="O62" s="34"/>
      <c r="P62" s="22"/>
      <c r="Q62" s="11" t="s">
        <v>242</v>
      </c>
      <c r="R62" s="11" t="s">
        <v>244</v>
      </c>
      <c r="S62" s="11" t="s">
        <v>80</v>
      </c>
      <c r="T62" s="16">
        <v>3276</v>
      </c>
      <c r="U62" s="11">
        <v>0</v>
      </c>
      <c r="V62" s="11">
        <v>0</v>
      </c>
      <c r="W62" s="11">
        <v>0</v>
      </c>
      <c r="X62" s="11">
        <v>0</v>
      </c>
      <c r="Y62" s="16">
        <v>3440</v>
      </c>
      <c r="Z62" s="16">
        <v>4303</v>
      </c>
      <c r="AA62" s="16">
        <v>3612</v>
      </c>
      <c r="AB62" s="16">
        <v>3612</v>
      </c>
      <c r="AC62" s="16">
        <v>4303</v>
      </c>
      <c r="AD62" s="22"/>
    </row>
    <row r="63" spans="1:30" s="7" customFormat="1" ht="35.450000000000003" customHeight="1" x14ac:dyDescent="0.25">
      <c r="A63" s="22"/>
      <c r="B63" s="22"/>
      <c r="C63" s="22"/>
      <c r="D63" s="22"/>
      <c r="E63" s="22"/>
      <c r="F63" s="22"/>
      <c r="G63" s="22"/>
      <c r="H63" s="22"/>
      <c r="I63" s="22"/>
      <c r="J63" s="34"/>
      <c r="K63" s="34"/>
      <c r="L63" s="34"/>
      <c r="M63" s="34"/>
      <c r="N63" s="34"/>
      <c r="O63" s="34"/>
      <c r="P63" s="22"/>
      <c r="Q63" s="11" t="s">
        <v>245</v>
      </c>
      <c r="R63" s="11" t="s">
        <v>246</v>
      </c>
      <c r="S63" s="11" t="s">
        <v>41</v>
      </c>
      <c r="T63" s="11">
        <v>0</v>
      </c>
      <c r="U63" s="11">
        <v>0</v>
      </c>
      <c r="V63" s="11">
        <v>0</v>
      </c>
      <c r="W63" s="11">
        <v>0</v>
      </c>
      <c r="X63" s="11">
        <v>0</v>
      </c>
      <c r="Y63" s="11">
        <v>1</v>
      </c>
      <c r="Z63" s="11">
        <v>0</v>
      </c>
      <c r="AA63" s="11">
        <v>2</v>
      </c>
      <c r="AB63" s="16">
        <v>3</v>
      </c>
      <c r="AC63" s="11">
        <v>0</v>
      </c>
      <c r="AD63" s="22"/>
    </row>
    <row r="64" spans="1:30" s="7" customFormat="1" ht="45.75" customHeight="1" x14ac:dyDescent="0.25">
      <c r="A64" s="22"/>
      <c r="B64" s="22"/>
      <c r="C64" s="22"/>
      <c r="D64" s="22"/>
      <c r="E64" s="22"/>
      <c r="F64" s="22"/>
      <c r="G64" s="22"/>
      <c r="H64" s="22"/>
      <c r="I64" s="22"/>
      <c r="J64" s="34"/>
      <c r="K64" s="34"/>
      <c r="L64" s="34"/>
      <c r="M64" s="34"/>
      <c r="N64" s="34"/>
      <c r="O64" s="34"/>
      <c r="P64" s="22"/>
      <c r="Q64" s="11" t="s">
        <v>247</v>
      </c>
      <c r="R64" s="11" t="s">
        <v>248</v>
      </c>
      <c r="S64" s="11" t="s">
        <v>41</v>
      </c>
      <c r="T64" s="25">
        <v>0</v>
      </c>
      <c r="U64" s="25">
        <v>0</v>
      </c>
      <c r="V64" s="25">
        <v>0</v>
      </c>
      <c r="W64" s="25">
        <v>0</v>
      </c>
      <c r="X64" s="25">
        <v>0</v>
      </c>
      <c r="Y64" s="25">
        <v>1</v>
      </c>
      <c r="Z64" s="24">
        <v>0</v>
      </c>
      <c r="AA64" s="25">
        <v>0</v>
      </c>
      <c r="AB64" s="24">
        <v>1</v>
      </c>
      <c r="AC64" s="24">
        <v>0</v>
      </c>
      <c r="AD64" s="22"/>
    </row>
    <row r="65" spans="1:30" s="7" customFormat="1" ht="75" customHeight="1" x14ac:dyDescent="0.25">
      <c r="A65" s="22" t="s">
        <v>30</v>
      </c>
      <c r="B65" s="22" t="s">
        <v>214</v>
      </c>
      <c r="C65" s="22" t="s">
        <v>249</v>
      </c>
      <c r="D65" s="22" t="s">
        <v>216</v>
      </c>
      <c r="E65" s="22" t="s">
        <v>250</v>
      </c>
      <c r="F65" s="22" t="s">
        <v>251</v>
      </c>
      <c r="G65" s="22" t="s">
        <v>252</v>
      </c>
      <c r="H65" s="22" t="s">
        <v>86</v>
      </c>
      <c r="I65" s="22" t="s">
        <v>253</v>
      </c>
      <c r="J65" s="34">
        <v>24192834492</v>
      </c>
      <c r="K65" s="34">
        <v>23083055940</v>
      </c>
      <c r="L65" s="34">
        <v>8695584867</v>
      </c>
      <c r="M65" s="34">
        <v>8694651532.9899998</v>
      </c>
      <c r="N65" s="34">
        <v>132889873368</v>
      </c>
      <c r="O65" s="34">
        <v>24357318384.599998</v>
      </c>
      <c r="P65" s="22" t="s">
        <v>254</v>
      </c>
      <c r="Q65" s="11" t="s">
        <v>255</v>
      </c>
      <c r="R65" s="11" t="s">
        <v>256</v>
      </c>
      <c r="S65" s="11" t="s">
        <v>41</v>
      </c>
      <c r="T65" s="16">
        <v>0</v>
      </c>
      <c r="U65" s="16">
        <v>10000</v>
      </c>
      <c r="V65" s="16">
        <v>12055</v>
      </c>
      <c r="W65" s="16">
        <v>15000</v>
      </c>
      <c r="X65" s="16">
        <v>29120</v>
      </c>
      <c r="Y65" s="16">
        <v>15000</v>
      </c>
      <c r="Z65" s="16">
        <v>5884</v>
      </c>
      <c r="AA65" s="16">
        <v>10000</v>
      </c>
      <c r="AB65" s="16">
        <v>50000</v>
      </c>
      <c r="AC65" s="16">
        <v>47059</v>
      </c>
      <c r="AD65" s="22" t="s">
        <v>257</v>
      </c>
    </row>
    <row r="66" spans="1:30" s="7" customFormat="1" ht="82.5" customHeight="1" x14ac:dyDescent="0.25">
      <c r="A66" s="22"/>
      <c r="B66" s="22"/>
      <c r="C66" s="22"/>
      <c r="D66" s="22"/>
      <c r="E66" s="22"/>
      <c r="F66" s="22"/>
      <c r="G66" s="22"/>
      <c r="H66" s="22"/>
      <c r="I66" s="22"/>
      <c r="J66" s="34"/>
      <c r="K66" s="34"/>
      <c r="L66" s="34"/>
      <c r="M66" s="34"/>
      <c r="N66" s="34"/>
      <c r="O66" s="34"/>
      <c r="P66" s="22"/>
      <c r="Q66" s="11" t="s">
        <v>258</v>
      </c>
      <c r="R66" s="11" t="s">
        <v>259</v>
      </c>
      <c r="S66" s="11" t="s">
        <v>41</v>
      </c>
      <c r="T66" s="16">
        <v>0</v>
      </c>
      <c r="U66" s="16">
        <v>3000</v>
      </c>
      <c r="V66" s="16">
        <v>4186</v>
      </c>
      <c r="W66" s="16">
        <v>3500</v>
      </c>
      <c r="X66" s="16">
        <v>1241</v>
      </c>
      <c r="Y66" s="16">
        <v>3500</v>
      </c>
      <c r="Z66" s="16">
        <v>2458</v>
      </c>
      <c r="AA66" s="16">
        <v>2500</v>
      </c>
      <c r="AB66" s="16">
        <v>12500</v>
      </c>
      <c r="AC66" s="16">
        <v>7885</v>
      </c>
      <c r="AD66" s="22"/>
    </row>
    <row r="67" spans="1:30" s="7" customFormat="1" ht="66" customHeight="1" x14ac:dyDescent="0.25">
      <c r="A67" s="22"/>
      <c r="B67" s="22"/>
      <c r="C67" s="22"/>
      <c r="D67" s="22"/>
      <c r="E67" s="22"/>
      <c r="F67" s="22"/>
      <c r="G67" s="22"/>
      <c r="H67" s="22"/>
      <c r="I67" s="22"/>
      <c r="J67" s="34"/>
      <c r="K67" s="34"/>
      <c r="L67" s="34"/>
      <c r="M67" s="34"/>
      <c r="N67" s="34"/>
      <c r="O67" s="34"/>
      <c r="P67" s="22"/>
      <c r="Q67" s="11" t="s">
        <v>260</v>
      </c>
      <c r="R67" s="11" t="s">
        <v>261</v>
      </c>
      <c r="S67" s="11" t="s">
        <v>127</v>
      </c>
      <c r="T67" s="16">
        <v>136</v>
      </c>
      <c r="U67" s="16">
        <v>145</v>
      </c>
      <c r="V67" s="16">
        <v>201</v>
      </c>
      <c r="W67" s="16">
        <v>184</v>
      </c>
      <c r="X67" s="16">
        <v>405</v>
      </c>
      <c r="Y67" s="16">
        <v>232</v>
      </c>
      <c r="Z67" s="16">
        <v>0</v>
      </c>
      <c r="AA67" s="16">
        <v>290</v>
      </c>
      <c r="AB67" s="16">
        <v>290</v>
      </c>
      <c r="AC67" s="16">
        <v>405</v>
      </c>
      <c r="AD67" s="22"/>
    </row>
    <row r="68" spans="1:30" s="7" customFormat="1" ht="54.75" customHeight="1" x14ac:dyDescent="0.25">
      <c r="A68" s="22"/>
      <c r="B68" s="22"/>
      <c r="C68" s="22"/>
      <c r="D68" s="22"/>
      <c r="E68" s="22"/>
      <c r="F68" s="22"/>
      <c r="G68" s="22"/>
      <c r="H68" s="22"/>
      <c r="I68" s="22"/>
      <c r="J68" s="34"/>
      <c r="K68" s="34"/>
      <c r="L68" s="34"/>
      <c r="M68" s="34"/>
      <c r="N68" s="34"/>
      <c r="O68" s="34"/>
      <c r="P68" s="22"/>
      <c r="Q68" s="11" t="s">
        <v>262</v>
      </c>
      <c r="R68" s="11" t="s">
        <v>263</v>
      </c>
      <c r="S68" s="11" t="s">
        <v>41</v>
      </c>
      <c r="T68" s="16">
        <v>0</v>
      </c>
      <c r="U68" s="16">
        <v>4</v>
      </c>
      <c r="V68" s="16">
        <v>1</v>
      </c>
      <c r="W68" s="16">
        <v>100</v>
      </c>
      <c r="X68" s="37">
        <v>100</v>
      </c>
      <c r="Y68" s="16">
        <v>0</v>
      </c>
      <c r="Z68" s="16">
        <v>0</v>
      </c>
      <c r="AA68" s="16">
        <v>0</v>
      </c>
      <c r="AB68" s="16">
        <v>104</v>
      </c>
      <c r="AC68" s="16">
        <v>101</v>
      </c>
      <c r="AD68" s="22"/>
    </row>
    <row r="69" spans="1:30" s="7" customFormat="1" ht="34.5" customHeight="1" x14ac:dyDescent="0.25">
      <c r="A69" s="22"/>
      <c r="B69" s="22"/>
      <c r="C69" s="22"/>
      <c r="D69" s="22"/>
      <c r="E69" s="22"/>
      <c r="F69" s="22"/>
      <c r="G69" s="22"/>
      <c r="H69" s="22"/>
      <c r="I69" s="22"/>
      <c r="J69" s="34"/>
      <c r="K69" s="34"/>
      <c r="L69" s="34"/>
      <c r="M69" s="34"/>
      <c r="N69" s="34"/>
      <c r="O69" s="34"/>
      <c r="P69" s="22"/>
      <c r="Q69" s="11" t="s">
        <v>264</v>
      </c>
      <c r="R69" s="11" t="s">
        <v>265</v>
      </c>
      <c r="S69" s="11" t="s">
        <v>41</v>
      </c>
      <c r="T69" s="16">
        <v>0</v>
      </c>
      <c r="U69" s="16">
        <v>4</v>
      </c>
      <c r="V69" s="16">
        <v>3</v>
      </c>
      <c r="W69" s="16">
        <v>2</v>
      </c>
      <c r="X69" s="37">
        <v>2</v>
      </c>
      <c r="Y69" s="16">
        <v>0</v>
      </c>
      <c r="Z69" s="16">
        <v>1</v>
      </c>
      <c r="AA69" s="16">
        <v>0</v>
      </c>
      <c r="AB69" s="16">
        <v>6</v>
      </c>
      <c r="AC69" s="11">
        <v>6</v>
      </c>
      <c r="AD69" s="22"/>
    </row>
    <row r="70" spans="1:30" s="7" customFormat="1" ht="31.5" x14ac:dyDescent="0.25">
      <c r="A70" s="22"/>
      <c r="B70" s="22"/>
      <c r="C70" s="22"/>
      <c r="D70" s="22"/>
      <c r="E70" s="22"/>
      <c r="F70" s="22"/>
      <c r="G70" s="22"/>
      <c r="H70" s="22"/>
      <c r="I70" s="22"/>
      <c r="J70" s="34"/>
      <c r="K70" s="34"/>
      <c r="L70" s="34"/>
      <c r="M70" s="34"/>
      <c r="N70" s="34"/>
      <c r="O70" s="34"/>
      <c r="P70" s="22"/>
      <c r="Q70" s="11" t="s">
        <v>266</v>
      </c>
      <c r="R70" s="11" t="s">
        <v>267</v>
      </c>
      <c r="S70" s="11" t="s">
        <v>41</v>
      </c>
      <c r="T70" s="16">
        <v>4</v>
      </c>
      <c r="U70" s="16">
        <v>2</v>
      </c>
      <c r="V70" s="16">
        <v>2</v>
      </c>
      <c r="W70" s="16">
        <v>0</v>
      </c>
      <c r="X70" s="37">
        <v>0</v>
      </c>
      <c r="Y70" s="16">
        <v>0</v>
      </c>
      <c r="Z70" s="16">
        <v>0</v>
      </c>
      <c r="AA70" s="16">
        <v>0</v>
      </c>
      <c r="AB70" s="16">
        <v>2</v>
      </c>
      <c r="AC70" s="11">
        <v>2</v>
      </c>
      <c r="AD70" s="22"/>
    </row>
    <row r="71" spans="1:30" s="7" customFormat="1" ht="60" customHeight="1" x14ac:dyDescent="0.25">
      <c r="A71" s="22"/>
      <c r="B71" s="22"/>
      <c r="C71" s="22"/>
      <c r="D71" s="22"/>
      <c r="E71" s="22"/>
      <c r="F71" s="22"/>
      <c r="G71" s="22"/>
      <c r="H71" s="22"/>
      <c r="I71" s="22"/>
      <c r="J71" s="34"/>
      <c r="K71" s="34"/>
      <c r="L71" s="34"/>
      <c r="M71" s="34"/>
      <c r="N71" s="34"/>
      <c r="O71" s="34"/>
      <c r="P71" s="22"/>
      <c r="Q71" s="11" t="s">
        <v>268</v>
      </c>
      <c r="R71" s="11" t="s">
        <v>269</v>
      </c>
      <c r="S71" s="11" t="s">
        <v>41</v>
      </c>
      <c r="T71" s="16">
        <v>0</v>
      </c>
      <c r="U71" s="16">
        <v>0</v>
      </c>
      <c r="V71" s="16">
        <v>0</v>
      </c>
      <c r="W71" s="16">
        <v>1</v>
      </c>
      <c r="X71" s="37">
        <v>1</v>
      </c>
      <c r="Y71" s="16">
        <v>0</v>
      </c>
      <c r="Z71" s="16">
        <v>0</v>
      </c>
      <c r="AA71" s="16">
        <v>1</v>
      </c>
      <c r="AB71" s="16">
        <v>2</v>
      </c>
      <c r="AC71" s="11">
        <v>1</v>
      </c>
      <c r="AD71" s="22"/>
    </row>
    <row r="72" spans="1:30" s="7" customFormat="1" ht="48.6" customHeight="1" x14ac:dyDescent="0.25">
      <c r="A72" s="22"/>
      <c r="B72" s="22"/>
      <c r="C72" s="22"/>
      <c r="D72" s="22"/>
      <c r="E72" s="22"/>
      <c r="F72" s="22"/>
      <c r="G72" s="22"/>
      <c r="H72" s="22"/>
      <c r="I72" s="22"/>
      <c r="J72" s="34"/>
      <c r="K72" s="34"/>
      <c r="L72" s="34"/>
      <c r="M72" s="34"/>
      <c r="N72" s="34"/>
      <c r="O72" s="34"/>
      <c r="P72" s="22"/>
      <c r="Q72" s="11" t="s">
        <v>270</v>
      </c>
      <c r="R72" s="11" t="s">
        <v>271</v>
      </c>
      <c r="S72" s="11" t="s">
        <v>41</v>
      </c>
      <c r="T72" s="16">
        <v>0</v>
      </c>
      <c r="U72" s="16">
        <v>0</v>
      </c>
      <c r="V72" s="16">
        <v>0</v>
      </c>
      <c r="W72" s="16">
        <v>2</v>
      </c>
      <c r="X72" s="37">
        <v>2</v>
      </c>
      <c r="Y72" s="16">
        <v>2</v>
      </c>
      <c r="Z72" s="16">
        <v>0</v>
      </c>
      <c r="AA72" s="16">
        <v>0</v>
      </c>
      <c r="AB72" s="16">
        <v>4</v>
      </c>
      <c r="AC72" s="11">
        <v>2</v>
      </c>
      <c r="AD72" s="22"/>
    </row>
    <row r="73" spans="1:30" s="7" customFormat="1" ht="104.25" customHeight="1" x14ac:dyDescent="0.25">
      <c r="A73" s="22" t="s">
        <v>30</v>
      </c>
      <c r="B73" s="22" t="s">
        <v>214</v>
      </c>
      <c r="C73" s="22" t="s">
        <v>272</v>
      </c>
      <c r="D73" s="22" t="s">
        <v>216</v>
      </c>
      <c r="E73" s="22" t="s">
        <v>273</v>
      </c>
      <c r="F73" s="22" t="s">
        <v>274</v>
      </c>
      <c r="G73" s="22" t="s">
        <v>275</v>
      </c>
      <c r="H73" s="22" t="s">
        <v>86</v>
      </c>
      <c r="I73" s="22" t="s">
        <v>253</v>
      </c>
      <c r="J73" s="34">
        <v>27094396644</v>
      </c>
      <c r="K73" s="34">
        <v>26566720572</v>
      </c>
      <c r="L73" s="34">
        <v>43163989257</v>
      </c>
      <c r="M73" s="34">
        <v>41715366531</v>
      </c>
      <c r="N73" s="34">
        <f>42711492550/2</f>
        <v>21355746275</v>
      </c>
      <c r="O73" s="34">
        <v>9708286313</v>
      </c>
      <c r="P73" s="22" t="s">
        <v>276</v>
      </c>
      <c r="Q73" s="11" t="s">
        <v>277</v>
      </c>
      <c r="R73" s="11" t="s">
        <v>278</v>
      </c>
      <c r="S73" s="11" t="s">
        <v>127</v>
      </c>
      <c r="T73" s="24">
        <v>0</v>
      </c>
      <c r="U73" s="24">
        <v>0.1</v>
      </c>
      <c r="V73" s="24">
        <v>0.1</v>
      </c>
      <c r="W73" s="24">
        <v>0.1</v>
      </c>
      <c r="X73" s="24">
        <v>0.1</v>
      </c>
      <c r="Y73" s="24">
        <v>0</v>
      </c>
      <c r="Z73" s="24"/>
      <c r="AA73" s="24">
        <v>0</v>
      </c>
      <c r="AB73" s="24">
        <v>0.1</v>
      </c>
      <c r="AC73" s="24">
        <v>0.1</v>
      </c>
      <c r="AD73" s="22" t="s">
        <v>257</v>
      </c>
    </row>
    <row r="74" spans="1:30" s="7" customFormat="1" ht="104.25" customHeight="1" x14ac:dyDescent="0.25">
      <c r="A74" s="22"/>
      <c r="B74" s="22"/>
      <c r="C74" s="22"/>
      <c r="D74" s="22"/>
      <c r="E74" s="22"/>
      <c r="F74" s="22"/>
      <c r="G74" s="22"/>
      <c r="H74" s="22"/>
      <c r="I74" s="22"/>
      <c r="J74" s="34"/>
      <c r="K74" s="34"/>
      <c r="L74" s="34"/>
      <c r="M74" s="34"/>
      <c r="N74" s="34"/>
      <c r="O74" s="34"/>
      <c r="P74" s="22"/>
      <c r="Q74" s="11" t="s">
        <v>279</v>
      </c>
      <c r="R74" s="11" t="s">
        <v>280</v>
      </c>
      <c r="S74" s="11" t="s">
        <v>41</v>
      </c>
      <c r="T74" s="16">
        <v>0</v>
      </c>
      <c r="U74" s="16">
        <v>0</v>
      </c>
      <c r="V74" s="16">
        <v>0</v>
      </c>
      <c r="W74" s="16">
        <v>0</v>
      </c>
      <c r="X74" s="16">
        <v>0</v>
      </c>
      <c r="Y74" s="16">
        <v>100</v>
      </c>
      <c r="Z74" s="16">
        <v>0</v>
      </c>
      <c r="AA74" s="16">
        <v>100</v>
      </c>
      <c r="AB74" s="16">
        <v>200</v>
      </c>
      <c r="AC74" s="11">
        <v>0</v>
      </c>
      <c r="AD74" s="22"/>
    </row>
    <row r="75" spans="1:30" s="7" customFormat="1" ht="47.25" x14ac:dyDescent="0.25">
      <c r="A75" s="22"/>
      <c r="B75" s="22"/>
      <c r="C75" s="22"/>
      <c r="D75" s="22"/>
      <c r="E75" s="22"/>
      <c r="F75" s="22"/>
      <c r="G75" s="22"/>
      <c r="H75" s="22"/>
      <c r="I75" s="22"/>
      <c r="J75" s="34"/>
      <c r="K75" s="34"/>
      <c r="L75" s="34"/>
      <c r="M75" s="34"/>
      <c r="N75" s="34"/>
      <c r="O75" s="34"/>
      <c r="P75" s="22"/>
      <c r="Q75" s="11" t="s">
        <v>281</v>
      </c>
      <c r="R75" s="11" t="s">
        <v>282</v>
      </c>
      <c r="S75" s="11" t="s">
        <v>41</v>
      </c>
      <c r="T75" s="21">
        <v>242596091</v>
      </c>
      <c r="U75" s="38">
        <v>78768915</v>
      </c>
      <c r="V75" s="38">
        <v>78768915</v>
      </c>
      <c r="W75" s="21">
        <v>0</v>
      </c>
      <c r="X75" s="21">
        <v>0</v>
      </c>
      <c r="Y75" s="21">
        <v>0</v>
      </c>
      <c r="Z75" s="21">
        <v>0</v>
      </c>
      <c r="AA75" s="21">
        <v>0</v>
      </c>
      <c r="AB75" s="38">
        <v>78768915</v>
      </c>
      <c r="AC75" s="38">
        <v>78768915</v>
      </c>
      <c r="AD75" s="22"/>
    </row>
    <row r="76" spans="1:30" s="7" customFormat="1" ht="42" customHeight="1" x14ac:dyDescent="0.25">
      <c r="A76" s="22"/>
      <c r="B76" s="22"/>
      <c r="C76" s="22"/>
      <c r="D76" s="22"/>
      <c r="E76" s="22"/>
      <c r="F76" s="22"/>
      <c r="G76" s="22"/>
      <c r="H76" s="22"/>
      <c r="I76" s="22"/>
      <c r="J76" s="34"/>
      <c r="K76" s="34"/>
      <c r="L76" s="34"/>
      <c r="M76" s="34"/>
      <c r="N76" s="34"/>
      <c r="O76" s="34"/>
      <c r="P76" s="22"/>
      <c r="Q76" s="11" t="s">
        <v>283</v>
      </c>
      <c r="R76" s="11" t="s">
        <v>284</v>
      </c>
      <c r="S76" s="11" t="s">
        <v>41</v>
      </c>
      <c r="T76" s="16">
        <v>11</v>
      </c>
      <c r="U76" s="16">
        <v>15</v>
      </c>
      <c r="V76" s="16">
        <v>32</v>
      </c>
      <c r="W76" s="16">
        <v>20</v>
      </c>
      <c r="X76" s="16">
        <v>50</v>
      </c>
      <c r="Y76" s="16">
        <v>25</v>
      </c>
      <c r="Z76" s="16">
        <v>0</v>
      </c>
      <c r="AA76" s="16">
        <v>30</v>
      </c>
      <c r="AB76" s="16">
        <v>90</v>
      </c>
      <c r="AC76" s="11">
        <v>82</v>
      </c>
      <c r="AD76" s="22"/>
    </row>
    <row r="77" spans="1:30" s="7" customFormat="1" ht="120" customHeight="1" x14ac:dyDescent="0.25">
      <c r="A77" s="22"/>
      <c r="B77" s="22"/>
      <c r="C77" s="22"/>
      <c r="D77" s="22"/>
      <c r="E77" s="22"/>
      <c r="F77" s="22"/>
      <c r="G77" s="22"/>
      <c r="H77" s="22"/>
      <c r="I77" s="22"/>
      <c r="J77" s="34"/>
      <c r="K77" s="34"/>
      <c r="L77" s="34"/>
      <c r="M77" s="34"/>
      <c r="N77" s="34"/>
      <c r="O77" s="34"/>
      <c r="P77" s="22"/>
      <c r="Q77" s="11" t="s">
        <v>285</v>
      </c>
      <c r="R77" s="11" t="s">
        <v>286</v>
      </c>
      <c r="S77" s="11" t="s">
        <v>41</v>
      </c>
      <c r="T77" s="16">
        <v>29</v>
      </c>
      <c r="U77" s="16">
        <v>120</v>
      </c>
      <c r="V77" s="16">
        <v>120</v>
      </c>
      <c r="W77" s="16">
        <v>120</v>
      </c>
      <c r="X77" s="16">
        <v>149</v>
      </c>
      <c r="Y77" s="16">
        <v>120</v>
      </c>
      <c r="Z77" s="16">
        <v>0</v>
      </c>
      <c r="AA77" s="16">
        <v>120</v>
      </c>
      <c r="AB77" s="16">
        <v>480</v>
      </c>
      <c r="AC77" s="11">
        <v>269</v>
      </c>
      <c r="AD77" s="22"/>
    </row>
    <row r="78" spans="1:30" s="7" customFormat="1" ht="31.5" x14ac:dyDescent="0.25">
      <c r="A78" s="22"/>
      <c r="B78" s="22"/>
      <c r="C78" s="22"/>
      <c r="D78" s="22"/>
      <c r="E78" s="22"/>
      <c r="F78" s="22"/>
      <c r="G78" s="22"/>
      <c r="H78" s="22"/>
      <c r="I78" s="22"/>
      <c r="J78" s="34"/>
      <c r="K78" s="34"/>
      <c r="L78" s="34"/>
      <c r="M78" s="34"/>
      <c r="N78" s="34"/>
      <c r="O78" s="34"/>
      <c r="P78" s="22"/>
      <c r="Q78" s="11" t="s">
        <v>287</v>
      </c>
      <c r="R78" s="11" t="s">
        <v>288</v>
      </c>
      <c r="S78" s="11" t="s">
        <v>41</v>
      </c>
      <c r="T78" s="16">
        <v>0</v>
      </c>
      <c r="U78" s="16">
        <v>2</v>
      </c>
      <c r="V78" s="16">
        <v>2</v>
      </c>
      <c r="W78" s="16">
        <v>0</v>
      </c>
      <c r="X78" s="16">
        <v>0</v>
      </c>
      <c r="Y78" s="16">
        <v>0</v>
      </c>
      <c r="Z78" s="16">
        <v>0</v>
      </c>
      <c r="AA78" s="16">
        <v>0</v>
      </c>
      <c r="AB78" s="16">
        <v>2</v>
      </c>
      <c r="AC78" s="11">
        <v>2</v>
      </c>
      <c r="AD78" s="22"/>
    </row>
    <row r="79" spans="1:30" s="7" customFormat="1" ht="31.5" x14ac:dyDescent="0.25">
      <c r="A79" s="22"/>
      <c r="B79" s="22"/>
      <c r="C79" s="22"/>
      <c r="D79" s="22"/>
      <c r="E79" s="22"/>
      <c r="F79" s="22"/>
      <c r="G79" s="22"/>
      <c r="H79" s="22"/>
      <c r="I79" s="22"/>
      <c r="J79" s="34"/>
      <c r="K79" s="34"/>
      <c r="L79" s="34"/>
      <c r="M79" s="34"/>
      <c r="N79" s="34"/>
      <c r="O79" s="34"/>
      <c r="P79" s="22"/>
      <c r="Q79" s="11" t="s">
        <v>289</v>
      </c>
      <c r="R79" s="11" t="s">
        <v>290</v>
      </c>
      <c r="S79" s="11" t="s">
        <v>41</v>
      </c>
      <c r="T79" s="16">
        <v>2715</v>
      </c>
      <c r="U79" s="16">
        <v>260</v>
      </c>
      <c r="V79" s="16">
        <v>628</v>
      </c>
      <c r="W79" s="16">
        <v>915</v>
      </c>
      <c r="X79" s="16">
        <v>915</v>
      </c>
      <c r="Y79" s="16">
        <v>260</v>
      </c>
      <c r="Z79" s="16">
        <v>0</v>
      </c>
      <c r="AA79" s="16">
        <v>260</v>
      </c>
      <c r="AB79" s="16">
        <v>1695</v>
      </c>
      <c r="AC79" s="16">
        <v>1543</v>
      </c>
      <c r="AD79" s="22"/>
    </row>
    <row r="80" spans="1:30" s="7" customFormat="1" ht="120.6" customHeight="1" x14ac:dyDescent="0.25">
      <c r="A80" s="22" t="s">
        <v>30</v>
      </c>
      <c r="B80" s="22" t="s">
        <v>214</v>
      </c>
      <c r="C80" s="22" t="s">
        <v>291</v>
      </c>
      <c r="D80" s="22" t="s">
        <v>216</v>
      </c>
      <c r="E80" s="22" t="s">
        <v>273</v>
      </c>
      <c r="F80" s="22" t="s">
        <v>292</v>
      </c>
      <c r="G80" s="22" t="s">
        <v>293</v>
      </c>
      <c r="H80" s="22" t="s">
        <v>86</v>
      </c>
      <c r="I80" s="22" t="s">
        <v>253</v>
      </c>
      <c r="J80" s="34">
        <v>31354858463</v>
      </c>
      <c r="K80" s="34">
        <v>29942693211</v>
      </c>
      <c r="L80" s="34">
        <v>71657057561</v>
      </c>
      <c r="M80" s="34">
        <v>69652626048</v>
      </c>
      <c r="N80" s="34">
        <v>114771411981</v>
      </c>
      <c r="O80" s="34">
        <v>47520523872</v>
      </c>
      <c r="P80" s="22" t="s">
        <v>276</v>
      </c>
      <c r="Q80" s="11" t="s">
        <v>294</v>
      </c>
      <c r="R80" s="11" t="s">
        <v>295</v>
      </c>
      <c r="S80" s="11" t="s">
        <v>41</v>
      </c>
      <c r="T80" s="16">
        <v>137000</v>
      </c>
      <c r="U80" s="16">
        <v>30000</v>
      </c>
      <c r="V80" s="16">
        <v>32703</v>
      </c>
      <c r="W80" s="16">
        <v>52000</v>
      </c>
      <c r="X80" s="16">
        <v>57364</v>
      </c>
      <c r="Y80" s="16">
        <v>11000</v>
      </c>
      <c r="Z80" s="16">
        <v>1931</v>
      </c>
      <c r="AA80" s="16">
        <v>11000</v>
      </c>
      <c r="AB80" s="16">
        <v>104000</v>
      </c>
      <c r="AC80" s="16">
        <v>91998</v>
      </c>
      <c r="AD80" s="22" t="s">
        <v>257</v>
      </c>
    </row>
    <row r="81" spans="1:30" s="7" customFormat="1" ht="120.6" customHeight="1" x14ac:dyDescent="0.25">
      <c r="A81" s="22"/>
      <c r="B81" s="22"/>
      <c r="C81" s="22"/>
      <c r="D81" s="22"/>
      <c r="E81" s="22"/>
      <c r="F81" s="22"/>
      <c r="G81" s="22"/>
      <c r="H81" s="22"/>
      <c r="I81" s="22"/>
      <c r="J81" s="34"/>
      <c r="K81" s="34"/>
      <c r="L81" s="34"/>
      <c r="M81" s="34"/>
      <c r="N81" s="34"/>
      <c r="O81" s="34"/>
      <c r="P81" s="22"/>
      <c r="Q81" s="11" t="s">
        <v>296</v>
      </c>
      <c r="R81" s="11" t="s">
        <v>297</v>
      </c>
      <c r="S81" s="11" t="s">
        <v>41</v>
      </c>
      <c r="T81" s="16">
        <v>0</v>
      </c>
      <c r="U81" s="16">
        <v>600</v>
      </c>
      <c r="V81" s="16">
        <v>623</v>
      </c>
      <c r="W81" s="16">
        <v>2600</v>
      </c>
      <c r="X81" s="16">
        <v>2914</v>
      </c>
      <c r="Y81" s="16">
        <v>2650</v>
      </c>
      <c r="Z81" s="16">
        <v>0</v>
      </c>
      <c r="AA81" s="16">
        <v>2650</v>
      </c>
      <c r="AB81" s="16">
        <v>8500</v>
      </c>
      <c r="AC81" s="16">
        <v>3537</v>
      </c>
      <c r="AD81" s="22"/>
    </row>
    <row r="82" spans="1:30" s="7" customFormat="1" ht="120.6" customHeight="1" x14ac:dyDescent="0.25">
      <c r="A82" s="22"/>
      <c r="B82" s="22"/>
      <c r="C82" s="22"/>
      <c r="D82" s="22"/>
      <c r="E82" s="22"/>
      <c r="F82" s="22"/>
      <c r="G82" s="22"/>
      <c r="H82" s="22"/>
      <c r="I82" s="22"/>
      <c r="J82" s="34"/>
      <c r="K82" s="34"/>
      <c r="L82" s="34"/>
      <c r="M82" s="34"/>
      <c r="N82" s="34"/>
      <c r="O82" s="34"/>
      <c r="P82" s="22"/>
      <c r="Q82" s="11" t="s">
        <v>298</v>
      </c>
      <c r="R82" s="11" t="s">
        <v>299</v>
      </c>
      <c r="S82" s="11" t="s">
        <v>41</v>
      </c>
      <c r="T82" s="16">
        <v>0</v>
      </c>
      <c r="U82" s="16">
        <v>260</v>
      </c>
      <c r="V82" s="16">
        <v>792</v>
      </c>
      <c r="W82" s="16">
        <v>8500</v>
      </c>
      <c r="X82" s="16">
        <v>8650</v>
      </c>
      <c r="Y82" s="16">
        <v>200</v>
      </c>
      <c r="Z82" s="16">
        <v>0</v>
      </c>
      <c r="AA82" s="16">
        <v>200</v>
      </c>
      <c r="AB82" s="16">
        <v>9160</v>
      </c>
      <c r="AC82" s="16">
        <v>9442</v>
      </c>
      <c r="AD82" s="22"/>
    </row>
    <row r="83" spans="1:30" s="7" customFormat="1" ht="97.5" customHeight="1" x14ac:dyDescent="0.25">
      <c r="A83" s="22" t="s">
        <v>30</v>
      </c>
      <c r="B83" s="22" t="s">
        <v>300</v>
      </c>
      <c r="C83" s="22" t="s">
        <v>32</v>
      </c>
      <c r="D83" s="22" t="s">
        <v>301</v>
      </c>
      <c r="E83" s="22" t="s">
        <v>302</v>
      </c>
      <c r="F83" s="22" t="s">
        <v>303</v>
      </c>
      <c r="G83" s="22" t="s">
        <v>304</v>
      </c>
      <c r="H83" s="22" t="s">
        <v>305</v>
      </c>
      <c r="I83" s="22" t="s">
        <v>306</v>
      </c>
      <c r="J83" s="22"/>
      <c r="K83" s="22"/>
      <c r="L83" s="22"/>
      <c r="M83" s="22"/>
      <c r="N83" s="22"/>
      <c r="O83" s="22"/>
      <c r="P83" s="22"/>
      <c r="Q83" s="11" t="s">
        <v>307</v>
      </c>
      <c r="R83" s="11" t="s">
        <v>308</v>
      </c>
      <c r="S83" s="11" t="s">
        <v>127</v>
      </c>
      <c r="T83" s="24">
        <v>1</v>
      </c>
      <c r="U83" s="24">
        <v>0</v>
      </c>
      <c r="V83" s="24">
        <v>0</v>
      </c>
      <c r="W83" s="24">
        <v>1</v>
      </c>
      <c r="X83" s="24">
        <v>1</v>
      </c>
      <c r="Y83" s="24">
        <v>1</v>
      </c>
      <c r="Z83" s="24">
        <v>0.5</v>
      </c>
      <c r="AA83" s="24">
        <v>1</v>
      </c>
      <c r="AB83" s="24">
        <v>1</v>
      </c>
      <c r="AC83" s="24">
        <v>0.5</v>
      </c>
      <c r="AD83" s="22" t="s">
        <v>309</v>
      </c>
    </row>
    <row r="84" spans="1:30" s="7" customFormat="1" ht="80.25" customHeight="1" x14ac:dyDescent="0.25">
      <c r="A84" s="22"/>
      <c r="B84" s="22"/>
      <c r="C84" s="22"/>
      <c r="D84" s="22"/>
      <c r="E84" s="22"/>
      <c r="F84" s="22"/>
      <c r="G84" s="22"/>
      <c r="H84" s="22"/>
      <c r="I84" s="22"/>
      <c r="J84" s="22"/>
      <c r="K84" s="22"/>
      <c r="L84" s="22"/>
      <c r="M84" s="22"/>
      <c r="N84" s="22"/>
      <c r="O84" s="22"/>
      <c r="P84" s="22"/>
      <c r="Q84" s="11" t="s">
        <v>310</v>
      </c>
      <c r="R84" s="11" t="s">
        <v>311</v>
      </c>
      <c r="S84" s="11" t="s">
        <v>127</v>
      </c>
      <c r="T84" s="24">
        <v>1</v>
      </c>
      <c r="U84" s="24">
        <v>1</v>
      </c>
      <c r="V84" s="24">
        <v>1</v>
      </c>
      <c r="W84" s="24">
        <v>1</v>
      </c>
      <c r="X84" s="24">
        <v>1</v>
      </c>
      <c r="Y84" s="24">
        <v>1</v>
      </c>
      <c r="Z84" s="24">
        <v>0.25</v>
      </c>
      <c r="AA84" s="24">
        <v>1</v>
      </c>
      <c r="AB84" s="24">
        <v>1</v>
      </c>
      <c r="AC84" s="24">
        <v>0.25</v>
      </c>
      <c r="AD84" s="22"/>
    </row>
    <row r="85" spans="1:30" s="7" customFormat="1" ht="47.25" x14ac:dyDescent="0.25">
      <c r="A85" s="22"/>
      <c r="B85" s="22"/>
      <c r="C85" s="22"/>
      <c r="D85" s="22"/>
      <c r="E85" s="22"/>
      <c r="F85" s="22"/>
      <c r="G85" s="22"/>
      <c r="H85" s="22"/>
      <c r="I85" s="22"/>
      <c r="J85" s="22"/>
      <c r="K85" s="22"/>
      <c r="L85" s="22"/>
      <c r="M85" s="22"/>
      <c r="N85" s="22"/>
      <c r="O85" s="22"/>
      <c r="P85" s="22"/>
      <c r="Q85" s="11" t="s">
        <v>312</v>
      </c>
      <c r="R85" s="11" t="s">
        <v>313</v>
      </c>
      <c r="S85" s="11" t="s">
        <v>127</v>
      </c>
      <c r="T85" s="24">
        <v>1</v>
      </c>
      <c r="U85" s="24">
        <v>1</v>
      </c>
      <c r="V85" s="24">
        <v>1</v>
      </c>
      <c r="W85" s="24">
        <v>1</v>
      </c>
      <c r="X85" s="24">
        <v>1</v>
      </c>
      <c r="Y85" s="24">
        <v>1</v>
      </c>
      <c r="Z85" s="24">
        <v>0.42</v>
      </c>
      <c r="AA85" s="24">
        <v>1</v>
      </c>
      <c r="AB85" s="24">
        <v>1</v>
      </c>
      <c r="AC85" s="24">
        <v>0.42</v>
      </c>
      <c r="AD85" s="22"/>
    </row>
    <row r="86" spans="1:30" s="7" customFormat="1" ht="111" customHeight="1" x14ac:dyDescent="0.25">
      <c r="A86" s="22" t="s">
        <v>30</v>
      </c>
      <c r="B86" s="22" t="s">
        <v>300</v>
      </c>
      <c r="C86" s="22" t="s">
        <v>314</v>
      </c>
      <c r="D86" s="22" t="s">
        <v>315</v>
      </c>
      <c r="E86" s="22" t="s">
        <v>316</v>
      </c>
      <c r="F86" s="22" t="s">
        <v>317</v>
      </c>
      <c r="G86" s="22" t="s">
        <v>318</v>
      </c>
      <c r="H86" s="22" t="s">
        <v>319</v>
      </c>
      <c r="I86" s="22" t="s">
        <v>320</v>
      </c>
      <c r="J86" s="34">
        <v>25239231363</v>
      </c>
      <c r="K86" s="34">
        <v>22735930068</v>
      </c>
      <c r="L86" s="34">
        <v>32366800000</v>
      </c>
      <c r="M86" s="34">
        <v>31671535019.139999</v>
      </c>
      <c r="N86" s="34">
        <v>46797257092</v>
      </c>
      <c r="O86" s="34">
        <v>9806657360.9799995</v>
      </c>
      <c r="P86" s="22" t="s">
        <v>321</v>
      </c>
      <c r="Q86" s="11" t="s">
        <v>322</v>
      </c>
      <c r="R86" s="36" t="s">
        <v>323</v>
      </c>
      <c r="S86" s="11" t="s">
        <v>127</v>
      </c>
      <c r="T86" s="32">
        <v>0.997</v>
      </c>
      <c r="U86" s="32">
        <v>0.997</v>
      </c>
      <c r="V86" s="11">
        <v>99.98</v>
      </c>
      <c r="W86" s="32">
        <v>0.997</v>
      </c>
      <c r="X86" s="39">
        <v>0.99919999999999998</v>
      </c>
      <c r="Y86" s="32">
        <v>0.997</v>
      </c>
      <c r="Z86" s="36">
        <v>1</v>
      </c>
      <c r="AA86" s="32">
        <v>0.997</v>
      </c>
      <c r="AB86" s="36">
        <v>0.997</v>
      </c>
      <c r="AC86" s="24">
        <v>1</v>
      </c>
      <c r="AD86" s="22" t="s">
        <v>324</v>
      </c>
    </row>
    <row r="87" spans="1:30" s="7" customFormat="1" ht="111" customHeight="1" x14ac:dyDescent="0.25">
      <c r="A87" s="22"/>
      <c r="B87" s="22"/>
      <c r="C87" s="22"/>
      <c r="D87" s="22"/>
      <c r="E87" s="22"/>
      <c r="F87" s="22"/>
      <c r="G87" s="22"/>
      <c r="H87" s="22"/>
      <c r="I87" s="22"/>
      <c r="J87" s="34"/>
      <c r="K87" s="34"/>
      <c r="L87" s="34"/>
      <c r="M87" s="34"/>
      <c r="N87" s="34"/>
      <c r="O87" s="34"/>
      <c r="P87" s="22"/>
      <c r="Q87" s="11" t="s">
        <v>325</v>
      </c>
      <c r="R87" s="11" t="s">
        <v>326</v>
      </c>
      <c r="S87" s="11" t="s">
        <v>105</v>
      </c>
      <c r="T87" s="11">
        <v>1</v>
      </c>
      <c r="U87" s="11">
        <v>1</v>
      </c>
      <c r="V87" s="11">
        <v>1</v>
      </c>
      <c r="W87" s="11">
        <v>1</v>
      </c>
      <c r="X87" s="11">
        <v>1</v>
      </c>
      <c r="Y87" s="11">
        <v>1</v>
      </c>
      <c r="Z87" s="11">
        <v>0</v>
      </c>
      <c r="AA87" s="11">
        <v>1</v>
      </c>
      <c r="AB87" s="11">
        <v>1</v>
      </c>
      <c r="AC87" s="16">
        <v>0</v>
      </c>
      <c r="AD87" s="22"/>
    </row>
    <row r="88" spans="1:30" s="7" customFormat="1" ht="212.1" customHeight="1" x14ac:dyDescent="0.25">
      <c r="A88" s="11" t="s">
        <v>30</v>
      </c>
      <c r="B88" s="11" t="s">
        <v>300</v>
      </c>
      <c r="C88" s="11" t="s">
        <v>32</v>
      </c>
      <c r="D88" s="11" t="s">
        <v>315</v>
      </c>
      <c r="E88" s="11" t="s">
        <v>327</v>
      </c>
      <c r="F88" s="11" t="s">
        <v>328</v>
      </c>
      <c r="G88" s="11" t="s">
        <v>329</v>
      </c>
      <c r="H88" s="11" t="s">
        <v>330</v>
      </c>
      <c r="I88" s="11" t="s">
        <v>331</v>
      </c>
      <c r="J88" s="21"/>
      <c r="K88" s="21"/>
      <c r="L88" s="21"/>
      <c r="M88" s="21"/>
      <c r="N88" s="21"/>
      <c r="O88" s="21"/>
      <c r="P88" s="11"/>
      <c r="Q88" s="11" t="s">
        <v>332</v>
      </c>
      <c r="R88" s="11" t="s">
        <v>333</v>
      </c>
      <c r="S88" s="11" t="s">
        <v>41</v>
      </c>
      <c r="T88" s="11">
        <v>1</v>
      </c>
      <c r="U88" s="11">
        <v>1</v>
      </c>
      <c r="V88" s="11">
        <v>1</v>
      </c>
      <c r="W88" s="11">
        <v>1</v>
      </c>
      <c r="X88" s="11">
        <v>1</v>
      </c>
      <c r="Y88" s="11">
        <v>4</v>
      </c>
      <c r="Z88" s="11">
        <v>2</v>
      </c>
      <c r="AA88" s="11">
        <v>4</v>
      </c>
      <c r="AB88" s="11">
        <v>10</v>
      </c>
      <c r="AC88" s="11">
        <v>4</v>
      </c>
      <c r="AD88" s="11" t="s">
        <v>334</v>
      </c>
    </row>
    <row r="89" spans="1:30" s="7" customFormat="1" ht="173.25" x14ac:dyDescent="0.25">
      <c r="A89" s="11" t="s">
        <v>30</v>
      </c>
      <c r="B89" s="11" t="s">
        <v>300</v>
      </c>
      <c r="C89" s="11" t="s">
        <v>32</v>
      </c>
      <c r="D89" s="11" t="s">
        <v>315</v>
      </c>
      <c r="E89" s="11" t="s">
        <v>327</v>
      </c>
      <c r="F89" s="11" t="s">
        <v>335</v>
      </c>
      <c r="G89" s="11" t="s">
        <v>336</v>
      </c>
      <c r="H89" s="11" t="s">
        <v>330</v>
      </c>
      <c r="I89" s="11" t="s">
        <v>331</v>
      </c>
      <c r="J89" s="21"/>
      <c r="K89" s="21"/>
      <c r="L89" s="21"/>
      <c r="M89" s="21"/>
      <c r="N89" s="21"/>
      <c r="O89" s="21"/>
      <c r="P89" s="11"/>
      <c r="Q89" s="11" t="s">
        <v>337</v>
      </c>
      <c r="R89" s="11" t="s">
        <v>338</v>
      </c>
      <c r="S89" s="11" t="s">
        <v>41</v>
      </c>
      <c r="T89" s="11">
        <v>1</v>
      </c>
      <c r="U89" s="11">
        <v>1</v>
      </c>
      <c r="V89" s="11">
        <v>1</v>
      </c>
      <c r="W89" s="11">
        <v>1</v>
      </c>
      <c r="X89" s="11">
        <v>1</v>
      </c>
      <c r="Y89" s="11">
        <v>4</v>
      </c>
      <c r="Z89" s="11">
        <v>2</v>
      </c>
      <c r="AA89" s="11">
        <v>4</v>
      </c>
      <c r="AB89" s="11">
        <v>10</v>
      </c>
      <c r="AC89" s="11">
        <v>4</v>
      </c>
      <c r="AD89" s="11" t="s">
        <v>334</v>
      </c>
    </row>
    <row r="90" spans="1:30" s="7" customFormat="1" ht="92.25" customHeight="1" x14ac:dyDescent="0.25">
      <c r="A90" s="8" t="s">
        <v>30</v>
      </c>
      <c r="B90" s="8" t="s">
        <v>300</v>
      </c>
      <c r="C90" s="8" t="s">
        <v>32</v>
      </c>
      <c r="D90" s="8" t="s">
        <v>315</v>
      </c>
      <c r="E90" s="8" t="s">
        <v>339</v>
      </c>
      <c r="F90" s="8" t="s">
        <v>340</v>
      </c>
      <c r="G90" s="8" t="s">
        <v>341</v>
      </c>
      <c r="H90" s="8" t="s">
        <v>342</v>
      </c>
      <c r="I90" s="8" t="s">
        <v>339</v>
      </c>
      <c r="J90" s="8"/>
      <c r="K90" s="8"/>
      <c r="L90" s="8"/>
      <c r="M90" s="8"/>
      <c r="N90" s="34">
        <v>652000000</v>
      </c>
      <c r="O90" s="34">
        <v>0</v>
      </c>
      <c r="P90" s="8" t="s">
        <v>343</v>
      </c>
      <c r="Q90" s="11" t="s">
        <v>344</v>
      </c>
      <c r="R90" s="11" t="s">
        <v>345</v>
      </c>
      <c r="S90" s="11" t="s">
        <v>80</v>
      </c>
      <c r="T90" s="25">
        <v>0.3</v>
      </c>
      <c r="U90" s="25">
        <v>0.5</v>
      </c>
      <c r="V90" s="24">
        <v>0.5</v>
      </c>
      <c r="W90" s="25">
        <v>0.7</v>
      </c>
      <c r="X90" s="24">
        <v>0.7</v>
      </c>
      <c r="Y90" s="25">
        <v>0.8</v>
      </c>
      <c r="Z90" s="32">
        <v>0.75624999999999998</v>
      </c>
      <c r="AA90" s="25">
        <v>1</v>
      </c>
      <c r="AB90" s="24">
        <v>1</v>
      </c>
      <c r="AC90" s="36">
        <v>0.75624999999999998</v>
      </c>
      <c r="AD90" s="8" t="s">
        <v>346</v>
      </c>
    </row>
    <row r="91" spans="1:30" s="7" customFormat="1" ht="153" customHeight="1" x14ac:dyDescent="0.25">
      <c r="A91" s="17"/>
      <c r="B91" s="17"/>
      <c r="C91" s="17"/>
      <c r="D91" s="17"/>
      <c r="E91" s="17"/>
      <c r="F91" s="17"/>
      <c r="G91" s="17"/>
      <c r="H91" s="17"/>
      <c r="I91" s="17"/>
      <c r="J91" s="17"/>
      <c r="K91" s="17"/>
      <c r="L91" s="17"/>
      <c r="M91" s="17"/>
      <c r="N91" s="34"/>
      <c r="O91" s="34"/>
      <c r="P91" s="17"/>
      <c r="Q91" s="11" t="s">
        <v>347</v>
      </c>
      <c r="R91" s="11" t="s">
        <v>348</v>
      </c>
      <c r="S91" s="11" t="s">
        <v>80</v>
      </c>
      <c r="T91" s="25">
        <v>0.1</v>
      </c>
      <c r="U91" s="25">
        <v>0</v>
      </c>
      <c r="V91" s="24">
        <v>0</v>
      </c>
      <c r="W91" s="25">
        <v>0.8</v>
      </c>
      <c r="X91" s="24">
        <v>0.8</v>
      </c>
      <c r="Y91" s="25">
        <v>0.9</v>
      </c>
      <c r="Z91" s="35">
        <v>0.82777777777777783</v>
      </c>
      <c r="AA91" s="25">
        <v>1</v>
      </c>
      <c r="AB91" s="24">
        <v>1</v>
      </c>
      <c r="AC91" s="40">
        <v>0.82777777777777783</v>
      </c>
      <c r="AD91" s="17"/>
    </row>
    <row r="92" spans="1:30" s="7" customFormat="1" ht="57" customHeight="1" x14ac:dyDescent="0.25">
      <c r="A92" s="22" t="s">
        <v>30</v>
      </c>
      <c r="B92" s="22" t="s">
        <v>300</v>
      </c>
      <c r="C92" s="22" t="s">
        <v>32</v>
      </c>
      <c r="D92" s="22" t="s">
        <v>315</v>
      </c>
      <c r="E92" s="22" t="s">
        <v>327</v>
      </c>
      <c r="F92" s="22" t="s">
        <v>349</v>
      </c>
      <c r="G92" s="22" t="s">
        <v>350</v>
      </c>
      <c r="H92" s="22" t="s">
        <v>351</v>
      </c>
      <c r="I92" s="22" t="s">
        <v>352</v>
      </c>
      <c r="J92" s="22"/>
      <c r="K92" s="22"/>
      <c r="L92" s="22"/>
      <c r="M92" s="22"/>
      <c r="N92" s="22"/>
      <c r="O92" s="22"/>
      <c r="P92" s="22"/>
      <c r="Q92" s="11" t="s">
        <v>353</v>
      </c>
      <c r="R92" s="11" t="s">
        <v>354</v>
      </c>
      <c r="S92" s="11" t="s">
        <v>105</v>
      </c>
      <c r="T92" s="41">
        <v>1</v>
      </c>
      <c r="U92" s="41">
        <v>1</v>
      </c>
      <c r="V92" s="25">
        <v>1</v>
      </c>
      <c r="W92" s="41">
        <v>1</v>
      </c>
      <c r="X92" s="41">
        <v>1</v>
      </c>
      <c r="Y92" s="41">
        <v>1</v>
      </c>
      <c r="Z92" s="24">
        <v>0.5</v>
      </c>
      <c r="AA92" s="41">
        <v>1</v>
      </c>
      <c r="AB92" s="24">
        <v>1</v>
      </c>
      <c r="AC92" s="24">
        <v>0.5</v>
      </c>
      <c r="AD92" s="22" t="s">
        <v>355</v>
      </c>
    </row>
    <row r="93" spans="1:30" s="7" customFormat="1" ht="69.75" customHeight="1" x14ac:dyDescent="0.25">
      <c r="A93" s="22"/>
      <c r="B93" s="22"/>
      <c r="C93" s="22"/>
      <c r="D93" s="22"/>
      <c r="E93" s="22"/>
      <c r="F93" s="22"/>
      <c r="G93" s="22"/>
      <c r="H93" s="22"/>
      <c r="I93" s="22"/>
      <c r="J93" s="22"/>
      <c r="K93" s="22"/>
      <c r="L93" s="22"/>
      <c r="M93" s="22"/>
      <c r="N93" s="22"/>
      <c r="O93" s="22"/>
      <c r="P93" s="22"/>
      <c r="Q93" s="11" t="s">
        <v>356</v>
      </c>
      <c r="R93" s="11" t="s">
        <v>357</v>
      </c>
      <c r="S93" s="11" t="s">
        <v>41</v>
      </c>
      <c r="T93" s="15">
        <v>0</v>
      </c>
      <c r="U93" s="15">
        <v>2</v>
      </c>
      <c r="V93" s="11">
        <v>2</v>
      </c>
      <c r="W93" s="11">
        <v>2</v>
      </c>
      <c r="X93" s="15">
        <v>2</v>
      </c>
      <c r="Y93" s="15">
        <v>0</v>
      </c>
      <c r="Z93" s="11">
        <v>1</v>
      </c>
      <c r="AA93" s="15">
        <v>0</v>
      </c>
      <c r="AB93" s="11">
        <v>4</v>
      </c>
      <c r="AC93" s="11">
        <v>5</v>
      </c>
      <c r="AD93" s="22"/>
    </row>
    <row r="94" spans="1:30" s="7" customFormat="1" ht="81" customHeight="1" x14ac:dyDescent="0.25">
      <c r="A94" s="22"/>
      <c r="B94" s="22"/>
      <c r="C94" s="22"/>
      <c r="D94" s="22"/>
      <c r="E94" s="22"/>
      <c r="F94" s="22"/>
      <c r="G94" s="22"/>
      <c r="H94" s="22"/>
      <c r="I94" s="22"/>
      <c r="J94" s="22"/>
      <c r="K94" s="22"/>
      <c r="L94" s="22"/>
      <c r="M94" s="22"/>
      <c r="N94" s="22"/>
      <c r="O94" s="22"/>
      <c r="P94" s="22"/>
      <c r="Q94" s="11" t="s">
        <v>358</v>
      </c>
      <c r="R94" s="11" t="s">
        <v>359</v>
      </c>
      <c r="S94" s="11" t="s">
        <v>127</v>
      </c>
      <c r="T94" s="15">
        <v>0</v>
      </c>
      <c r="U94" s="15">
        <v>15</v>
      </c>
      <c r="V94" s="15">
        <v>15</v>
      </c>
      <c r="W94" s="15">
        <v>15</v>
      </c>
      <c r="X94" s="15">
        <v>15</v>
      </c>
      <c r="Y94" s="15">
        <v>15</v>
      </c>
      <c r="Z94" s="11">
        <v>7</v>
      </c>
      <c r="AA94" s="15">
        <v>0</v>
      </c>
      <c r="AB94" s="11">
        <v>15</v>
      </c>
      <c r="AC94" s="11">
        <v>7</v>
      </c>
      <c r="AD94" s="22"/>
    </row>
    <row r="95" spans="1:30" s="7" customFormat="1" ht="55.5" customHeight="1" x14ac:dyDescent="0.25">
      <c r="A95" s="22"/>
      <c r="B95" s="22"/>
      <c r="C95" s="22"/>
      <c r="D95" s="22"/>
      <c r="E95" s="22"/>
      <c r="F95" s="22"/>
      <c r="G95" s="22"/>
      <c r="H95" s="22"/>
      <c r="I95" s="22"/>
      <c r="J95" s="22"/>
      <c r="K95" s="22"/>
      <c r="L95" s="22"/>
      <c r="M95" s="22"/>
      <c r="N95" s="22"/>
      <c r="O95" s="22"/>
      <c r="P95" s="22"/>
      <c r="Q95" s="11" t="s">
        <v>360</v>
      </c>
      <c r="R95" s="11" t="s">
        <v>361</v>
      </c>
      <c r="S95" s="11" t="s">
        <v>41</v>
      </c>
      <c r="T95" s="15">
        <v>11</v>
      </c>
      <c r="U95" s="15">
        <v>4</v>
      </c>
      <c r="V95" s="11">
        <v>4</v>
      </c>
      <c r="W95" s="15">
        <v>4</v>
      </c>
      <c r="X95" s="15">
        <v>4</v>
      </c>
      <c r="Y95" s="15">
        <v>4</v>
      </c>
      <c r="Z95" s="11">
        <v>2</v>
      </c>
      <c r="AA95" s="15">
        <v>4</v>
      </c>
      <c r="AB95" s="11">
        <v>16</v>
      </c>
      <c r="AC95" s="11">
        <v>10</v>
      </c>
      <c r="AD95" s="22"/>
    </row>
    <row r="96" spans="1:30" s="7" customFormat="1" ht="192.6" customHeight="1" x14ac:dyDescent="0.25">
      <c r="A96" s="11" t="s">
        <v>30</v>
      </c>
      <c r="B96" s="11" t="s">
        <v>300</v>
      </c>
      <c r="C96" s="11" t="s">
        <v>32</v>
      </c>
      <c r="D96" s="11" t="s">
        <v>315</v>
      </c>
      <c r="E96" s="11" t="s">
        <v>327</v>
      </c>
      <c r="F96" s="11" t="s">
        <v>362</v>
      </c>
      <c r="G96" s="11" t="s">
        <v>363</v>
      </c>
      <c r="H96" s="11" t="s">
        <v>364</v>
      </c>
      <c r="I96" s="11" t="s">
        <v>365</v>
      </c>
      <c r="J96" s="21"/>
      <c r="K96" s="21"/>
      <c r="L96" s="21"/>
      <c r="M96" s="21"/>
      <c r="N96" s="21"/>
      <c r="O96" s="21"/>
      <c r="P96" s="11"/>
      <c r="Q96" s="11" t="s">
        <v>366</v>
      </c>
      <c r="R96" s="42" t="s">
        <v>367</v>
      </c>
      <c r="S96" s="11" t="s">
        <v>127</v>
      </c>
      <c r="T96" s="24">
        <v>1</v>
      </c>
      <c r="U96" s="25">
        <v>1</v>
      </c>
      <c r="V96" s="25">
        <v>1</v>
      </c>
      <c r="W96" s="25">
        <v>1</v>
      </c>
      <c r="X96" s="25">
        <v>1</v>
      </c>
      <c r="Y96" s="25">
        <v>1</v>
      </c>
      <c r="Z96" s="24">
        <v>0.5</v>
      </c>
      <c r="AA96" s="25">
        <v>1</v>
      </c>
      <c r="AB96" s="24">
        <v>1</v>
      </c>
      <c r="AC96" s="24">
        <v>0.5</v>
      </c>
      <c r="AD96" s="11" t="s">
        <v>368</v>
      </c>
    </row>
    <row r="97" spans="1:30" s="7" customFormat="1" ht="74.099999999999994" customHeight="1" x14ac:dyDescent="0.25">
      <c r="A97" s="8" t="s">
        <v>30</v>
      </c>
      <c r="B97" s="8" t="s">
        <v>300</v>
      </c>
      <c r="C97" s="8" t="s">
        <v>32</v>
      </c>
      <c r="D97" s="8" t="s">
        <v>315</v>
      </c>
      <c r="E97" s="8" t="s">
        <v>369</v>
      </c>
      <c r="F97" s="8" t="s">
        <v>370</v>
      </c>
      <c r="G97" s="8" t="s">
        <v>371</v>
      </c>
      <c r="H97" s="8" t="s">
        <v>372</v>
      </c>
      <c r="I97" s="8" t="s">
        <v>373</v>
      </c>
      <c r="J97" s="8"/>
      <c r="K97" s="8"/>
      <c r="L97" s="8"/>
      <c r="M97" s="8"/>
      <c r="N97" s="8"/>
      <c r="O97" s="8"/>
      <c r="P97" s="8"/>
      <c r="Q97" s="11" t="s">
        <v>374</v>
      </c>
      <c r="R97" s="11" t="s">
        <v>375</v>
      </c>
      <c r="S97" s="11" t="s">
        <v>105</v>
      </c>
      <c r="T97" s="25">
        <v>1</v>
      </c>
      <c r="U97" s="25">
        <v>1</v>
      </c>
      <c r="V97" s="24">
        <v>1</v>
      </c>
      <c r="W97" s="25">
        <v>1</v>
      </c>
      <c r="X97" s="24">
        <v>1</v>
      </c>
      <c r="Y97" s="25">
        <v>1</v>
      </c>
      <c r="Z97" s="24">
        <v>1</v>
      </c>
      <c r="AA97" s="25">
        <v>1</v>
      </c>
      <c r="AB97" s="24">
        <v>1</v>
      </c>
      <c r="AC97" s="24">
        <v>1</v>
      </c>
      <c r="AD97" s="8" t="s">
        <v>346</v>
      </c>
    </row>
    <row r="98" spans="1:30" s="7" customFormat="1" ht="74.099999999999994" customHeight="1" x14ac:dyDescent="0.25">
      <c r="A98" s="17"/>
      <c r="B98" s="17"/>
      <c r="C98" s="17"/>
      <c r="D98" s="17"/>
      <c r="E98" s="17"/>
      <c r="F98" s="17"/>
      <c r="G98" s="17"/>
      <c r="H98" s="17"/>
      <c r="I98" s="17"/>
      <c r="J98" s="17"/>
      <c r="K98" s="17"/>
      <c r="L98" s="17"/>
      <c r="M98" s="17"/>
      <c r="N98" s="17"/>
      <c r="O98" s="17"/>
      <c r="P98" s="17"/>
      <c r="Q98" s="11" t="s">
        <v>376</v>
      </c>
      <c r="R98" s="11" t="s">
        <v>377</v>
      </c>
      <c r="S98" s="11" t="s">
        <v>105</v>
      </c>
      <c r="T98" s="25">
        <v>0</v>
      </c>
      <c r="U98" s="25">
        <v>0</v>
      </c>
      <c r="V98" s="24">
        <v>0</v>
      </c>
      <c r="W98" s="25">
        <v>1</v>
      </c>
      <c r="X98" s="24">
        <v>1</v>
      </c>
      <c r="Y98" s="25">
        <v>1</v>
      </c>
      <c r="Z98" s="24">
        <v>1</v>
      </c>
      <c r="AA98" s="25">
        <v>1</v>
      </c>
      <c r="AB98" s="24">
        <v>1</v>
      </c>
      <c r="AC98" s="24">
        <v>1</v>
      </c>
      <c r="AD98" s="17"/>
    </row>
    <row r="99" spans="1:30" s="7" customFormat="1" ht="41.1" customHeight="1" x14ac:dyDescent="0.25">
      <c r="A99" s="22" t="s">
        <v>30</v>
      </c>
      <c r="B99" s="22" t="s">
        <v>300</v>
      </c>
      <c r="C99" s="22" t="s">
        <v>32</v>
      </c>
      <c r="D99" s="22" t="s">
        <v>378</v>
      </c>
      <c r="E99" s="22" t="s">
        <v>379</v>
      </c>
      <c r="F99" s="22" t="s">
        <v>380</v>
      </c>
      <c r="G99" s="22" t="s">
        <v>381</v>
      </c>
      <c r="H99" s="22" t="s">
        <v>382</v>
      </c>
      <c r="I99" s="22" t="s">
        <v>383</v>
      </c>
      <c r="J99" s="22"/>
      <c r="K99" s="22"/>
      <c r="L99" s="22"/>
      <c r="M99" s="22"/>
      <c r="N99" s="22"/>
      <c r="O99" s="22"/>
      <c r="P99" s="22"/>
      <c r="Q99" s="11" t="s">
        <v>384</v>
      </c>
      <c r="R99" s="11" t="s">
        <v>385</v>
      </c>
      <c r="S99" s="11" t="s">
        <v>41</v>
      </c>
      <c r="T99" s="11">
        <v>1</v>
      </c>
      <c r="U99" s="11">
        <v>4</v>
      </c>
      <c r="V99" s="11">
        <v>4</v>
      </c>
      <c r="W99" s="11">
        <v>4</v>
      </c>
      <c r="X99" s="11">
        <v>4</v>
      </c>
      <c r="Y99" s="11">
        <v>4</v>
      </c>
      <c r="Z99" s="11">
        <v>2</v>
      </c>
      <c r="AA99" s="11">
        <v>4</v>
      </c>
      <c r="AB99" s="11">
        <v>16</v>
      </c>
      <c r="AC99" s="11">
        <v>10</v>
      </c>
      <c r="AD99" s="22" t="s">
        <v>386</v>
      </c>
    </row>
    <row r="100" spans="1:30" s="7" customFormat="1" ht="71.45" customHeight="1" x14ac:dyDescent="0.25">
      <c r="A100" s="22"/>
      <c r="B100" s="22"/>
      <c r="C100" s="22"/>
      <c r="D100" s="22"/>
      <c r="E100" s="22"/>
      <c r="F100" s="22"/>
      <c r="G100" s="22"/>
      <c r="H100" s="22"/>
      <c r="I100" s="22"/>
      <c r="J100" s="22"/>
      <c r="K100" s="22"/>
      <c r="L100" s="22"/>
      <c r="M100" s="22"/>
      <c r="N100" s="22"/>
      <c r="O100" s="22"/>
      <c r="P100" s="22"/>
      <c r="Q100" s="11" t="s">
        <v>387</v>
      </c>
      <c r="R100" s="11" t="s">
        <v>388</v>
      </c>
      <c r="S100" s="11" t="s">
        <v>41</v>
      </c>
      <c r="T100" s="11">
        <v>1</v>
      </c>
      <c r="U100" s="11">
        <v>4</v>
      </c>
      <c r="V100" s="11">
        <v>4</v>
      </c>
      <c r="W100" s="11">
        <v>4</v>
      </c>
      <c r="X100" s="11">
        <v>4</v>
      </c>
      <c r="Y100" s="11">
        <v>4</v>
      </c>
      <c r="Z100" s="11">
        <v>2</v>
      </c>
      <c r="AA100" s="11">
        <v>4</v>
      </c>
      <c r="AB100" s="11">
        <v>16</v>
      </c>
      <c r="AC100" s="11">
        <v>10</v>
      </c>
      <c r="AD100" s="22"/>
    </row>
    <row r="101" spans="1:30" s="7" customFormat="1" ht="87" customHeight="1" x14ac:dyDescent="0.25">
      <c r="A101" s="8" t="s">
        <v>30</v>
      </c>
      <c r="B101" s="8" t="s">
        <v>300</v>
      </c>
      <c r="C101" s="8" t="s">
        <v>32</v>
      </c>
      <c r="D101" s="8" t="s">
        <v>378</v>
      </c>
      <c r="E101" s="8" t="s">
        <v>389</v>
      </c>
      <c r="F101" s="8" t="s">
        <v>390</v>
      </c>
      <c r="G101" s="8" t="s">
        <v>391</v>
      </c>
      <c r="H101" s="8" t="s">
        <v>86</v>
      </c>
      <c r="I101" s="8" t="s">
        <v>392</v>
      </c>
      <c r="J101" s="10">
        <v>1380000000</v>
      </c>
      <c r="K101" s="10">
        <v>1380000000</v>
      </c>
      <c r="L101" s="10">
        <v>3280000000</v>
      </c>
      <c r="M101" s="10">
        <v>3230000000</v>
      </c>
      <c r="N101" s="10">
        <v>4355694200</v>
      </c>
      <c r="O101" s="10">
        <v>0</v>
      </c>
      <c r="P101" s="8" t="s">
        <v>156</v>
      </c>
      <c r="Q101" s="11" t="s">
        <v>393</v>
      </c>
      <c r="R101" s="11" t="s">
        <v>394</v>
      </c>
      <c r="S101" s="11" t="s">
        <v>105</v>
      </c>
      <c r="T101" s="11">
        <v>1</v>
      </c>
      <c r="U101" s="11">
        <v>1</v>
      </c>
      <c r="V101" s="11">
        <v>1</v>
      </c>
      <c r="W101" s="11">
        <v>0</v>
      </c>
      <c r="X101" s="11"/>
      <c r="Y101" s="11">
        <v>0</v>
      </c>
      <c r="Z101" s="11"/>
      <c r="AA101" s="11">
        <v>0</v>
      </c>
      <c r="AB101" s="11">
        <v>1</v>
      </c>
      <c r="AC101" s="16">
        <v>1</v>
      </c>
      <c r="AD101" s="8" t="s">
        <v>106</v>
      </c>
    </row>
    <row r="102" spans="1:30" s="7" customFormat="1" ht="87" customHeight="1" x14ac:dyDescent="0.25">
      <c r="A102" s="12"/>
      <c r="B102" s="12"/>
      <c r="C102" s="12"/>
      <c r="D102" s="12"/>
      <c r="E102" s="12"/>
      <c r="F102" s="12"/>
      <c r="G102" s="12"/>
      <c r="H102" s="12"/>
      <c r="I102" s="12"/>
      <c r="J102" s="14"/>
      <c r="K102" s="14"/>
      <c r="L102" s="14"/>
      <c r="M102" s="14"/>
      <c r="N102" s="14"/>
      <c r="O102" s="14"/>
      <c r="P102" s="12"/>
      <c r="Q102" s="11" t="s">
        <v>395</v>
      </c>
      <c r="R102" s="11" t="s">
        <v>396</v>
      </c>
      <c r="S102" s="11" t="s">
        <v>127</v>
      </c>
      <c r="T102" s="11">
        <v>0</v>
      </c>
      <c r="U102" s="11">
        <v>0</v>
      </c>
      <c r="V102" s="11">
        <v>0</v>
      </c>
      <c r="W102" s="11">
        <v>1</v>
      </c>
      <c r="X102" s="11">
        <v>1</v>
      </c>
      <c r="Y102" s="24">
        <v>1</v>
      </c>
      <c r="Z102" s="24">
        <v>0.5</v>
      </c>
      <c r="AA102" s="24">
        <v>1</v>
      </c>
      <c r="AB102" s="24">
        <v>1</v>
      </c>
      <c r="AC102" s="24">
        <v>0.5</v>
      </c>
      <c r="AD102" s="12"/>
    </row>
    <row r="103" spans="1:30" s="7" customFormat="1" ht="87" customHeight="1" x14ac:dyDescent="0.25">
      <c r="A103" s="12"/>
      <c r="B103" s="12"/>
      <c r="C103" s="12"/>
      <c r="D103" s="12"/>
      <c r="E103" s="12"/>
      <c r="F103" s="12"/>
      <c r="G103" s="12"/>
      <c r="H103" s="12"/>
      <c r="I103" s="12"/>
      <c r="J103" s="14"/>
      <c r="K103" s="14"/>
      <c r="L103" s="14"/>
      <c r="M103" s="14"/>
      <c r="N103" s="14"/>
      <c r="O103" s="14"/>
      <c r="P103" s="12"/>
      <c r="Q103" s="11" t="s">
        <v>397</v>
      </c>
      <c r="R103" s="11" t="s">
        <v>398</v>
      </c>
      <c r="S103" s="11" t="s">
        <v>41</v>
      </c>
      <c r="T103" s="11">
        <v>0</v>
      </c>
      <c r="U103" s="11">
        <v>0</v>
      </c>
      <c r="V103" s="11">
        <v>0</v>
      </c>
      <c r="W103" s="11">
        <v>1</v>
      </c>
      <c r="X103" s="11">
        <v>1</v>
      </c>
      <c r="Y103" s="11">
        <v>1</v>
      </c>
      <c r="Z103" s="11">
        <v>0.5</v>
      </c>
      <c r="AA103" s="11">
        <v>1</v>
      </c>
      <c r="AB103" s="11">
        <v>3</v>
      </c>
      <c r="AC103" s="11">
        <v>1.5</v>
      </c>
      <c r="AD103" s="12"/>
    </row>
    <row r="104" spans="1:30" s="7" customFormat="1" ht="87" customHeight="1" x14ac:dyDescent="0.25">
      <c r="A104" s="12"/>
      <c r="B104" s="12"/>
      <c r="C104" s="12"/>
      <c r="D104" s="12"/>
      <c r="E104" s="12"/>
      <c r="F104" s="12"/>
      <c r="G104" s="12"/>
      <c r="H104" s="12"/>
      <c r="I104" s="12"/>
      <c r="J104" s="14"/>
      <c r="K104" s="14"/>
      <c r="L104" s="14"/>
      <c r="M104" s="14"/>
      <c r="N104" s="14"/>
      <c r="O104" s="14"/>
      <c r="P104" s="12"/>
      <c r="Q104" s="11" t="s">
        <v>399</v>
      </c>
      <c r="R104" s="11" t="s">
        <v>400</v>
      </c>
      <c r="S104" s="11" t="s">
        <v>41</v>
      </c>
      <c r="T104" s="11">
        <v>0</v>
      </c>
      <c r="U104" s="11">
        <v>0</v>
      </c>
      <c r="V104" s="11">
        <v>0</v>
      </c>
      <c r="W104" s="11">
        <v>0</v>
      </c>
      <c r="X104" s="11">
        <v>0</v>
      </c>
      <c r="Y104" s="11">
        <v>1</v>
      </c>
      <c r="Z104" s="11">
        <v>0.25</v>
      </c>
      <c r="AA104" s="11">
        <v>0</v>
      </c>
      <c r="AB104" s="11">
        <v>1</v>
      </c>
      <c r="AC104" s="11">
        <v>0.25</v>
      </c>
      <c r="AD104" s="12"/>
    </row>
    <row r="105" spans="1:30" s="7" customFormat="1" ht="87" customHeight="1" x14ac:dyDescent="0.25">
      <c r="A105" s="17"/>
      <c r="B105" s="17"/>
      <c r="C105" s="17"/>
      <c r="D105" s="17"/>
      <c r="E105" s="17"/>
      <c r="F105" s="17"/>
      <c r="G105" s="17"/>
      <c r="H105" s="17"/>
      <c r="I105" s="17"/>
      <c r="J105" s="19"/>
      <c r="K105" s="19"/>
      <c r="L105" s="19"/>
      <c r="M105" s="19"/>
      <c r="N105" s="19"/>
      <c r="O105" s="19"/>
      <c r="P105" s="17"/>
      <c r="Q105" s="11" t="s">
        <v>401</v>
      </c>
      <c r="R105" s="11" t="s">
        <v>402</v>
      </c>
      <c r="S105" s="11" t="s">
        <v>127</v>
      </c>
      <c r="T105" s="11">
        <v>0</v>
      </c>
      <c r="U105" s="11">
        <v>0</v>
      </c>
      <c r="V105" s="11">
        <v>0</v>
      </c>
      <c r="W105" s="11">
        <v>2</v>
      </c>
      <c r="X105" s="11">
        <v>2</v>
      </c>
      <c r="Y105" s="25">
        <v>1</v>
      </c>
      <c r="Z105" s="24">
        <v>0.5</v>
      </c>
      <c r="AA105" s="25">
        <v>1</v>
      </c>
      <c r="AB105" s="24">
        <v>1</v>
      </c>
      <c r="AC105" s="24">
        <v>0.5</v>
      </c>
      <c r="AD105" s="17"/>
    </row>
    <row r="106" spans="1:30" s="7" customFormat="1" ht="91.5" customHeight="1" x14ac:dyDescent="0.25">
      <c r="A106" s="11" t="s">
        <v>30</v>
      </c>
      <c r="B106" s="11" t="s">
        <v>300</v>
      </c>
      <c r="C106" s="11" t="s">
        <v>32</v>
      </c>
      <c r="D106" s="11" t="s">
        <v>378</v>
      </c>
      <c r="E106" s="11" t="s">
        <v>403</v>
      </c>
      <c r="F106" s="11" t="s">
        <v>404</v>
      </c>
      <c r="G106" s="11" t="s">
        <v>405</v>
      </c>
      <c r="H106" s="11" t="s">
        <v>406</v>
      </c>
      <c r="I106" s="11" t="s">
        <v>407</v>
      </c>
      <c r="J106" s="21"/>
      <c r="K106" s="21"/>
      <c r="L106" s="21">
        <v>11500000000</v>
      </c>
      <c r="M106" s="21">
        <v>10515179216</v>
      </c>
      <c r="N106" s="21">
        <v>11500000000</v>
      </c>
      <c r="O106" s="21">
        <v>3810614582</v>
      </c>
      <c r="P106" s="11" t="s">
        <v>408</v>
      </c>
      <c r="Q106" s="11" t="s">
        <v>409</v>
      </c>
      <c r="R106" s="11" t="s">
        <v>410</v>
      </c>
      <c r="S106" s="11" t="s">
        <v>41</v>
      </c>
      <c r="T106" s="11">
        <v>1</v>
      </c>
      <c r="U106" s="11">
        <v>1</v>
      </c>
      <c r="V106" s="11">
        <v>1</v>
      </c>
      <c r="W106" s="11">
        <v>1</v>
      </c>
      <c r="X106" s="15">
        <v>1</v>
      </c>
      <c r="Y106" s="11">
        <v>1</v>
      </c>
      <c r="Z106" s="11">
        <v>1</v>
      </c>
      <c r="AA106" s="11">
        <v>1</v>
      </c>
      <c r="AB106" s="11">
        <v>4</v>
      </c>
      <c r="AC106" s="11">
        <v>3</v>
      </c>
      <c r="AD106" s="11" t="s">
        <v>411</v>
      </c>
    </row>
    <row r="107" spans="1:30" s="7" customFormat="1" ht="47.25" x14ac:dyDescent="0.25">
      <c r="A107" s="22" t="s">
        <v>30</v>
      </c>
      <c r="B107" s="22" t="s">
        <v>300</v>
      </c>
      <c r="C107" s="22" t="s">
        <v>412</v>
      </c>
      <c r="D107" s="22" t="s">
        <v>378</v>
      </c>
      <c r="E107" s="22" t="s">
        <v>413</v>
      </c>
      <c r="F107" s="22" t="s">
        <v>414</v>
      </c>
      <c r="G107" s="22" t="s">
        <v>415</v>
      </c>
      <c r="H107" s="22" t="s">
        <v>416</v>
      </c>
      <c r="I107" s="22" t="s">
        <v>417</v>
      </c>
      <c r="J107" s="22"/>
      <c r="K107" s="22"/>
      <c r="L107" s="22"/>
      <c r="M107" s="22"/>
      <c r="N107" s="22"/>
      <c r="O107" s="22"/>
      <c r="P107" s="22"/>
      <c r="Q107" s="11" t="s">
        <v>418</v>
      </c>
      <c r="R107" s="11" t="s">
        <v>419</v>
      </c>
      <c r="S107" s="11" t="s">
        <v>41</v>
      </c>
      <c r="T107" s="25">
        <v>0</v>
      </c>
      <c r="U107" s="25">
        <v>0.2</v>
      </c>
      <c r="V107" s="25">
        <v>0.2</v>
      </c>
      <c r="W107" s="25">
        <v>0.4</v>
      </c>
      <c r="X107" s="25">
        <v>0.4</v>
      </c>
      <c r="Y107" s="25">
        <v>0.4</v>
      </c>
      <c r="Z107" s="24">
        <v>0.2</v>
      </c>
      <c r="AA107" s="25">
        <v>0</v>
      </c>
      <c r="AB107" s="24">
        <v>1</v>
      </c>
      <c r="AC107" s="24">
        <v>0.8</v>
      </c>
      <c r="AD107" s="22" t="s">
        <v>420</v>
      </c>
    </row>
    <row r="108" spans="1:30" s="7" customFormat="1" ht="87" customHeight="1" x14ac:dyDescent="0.25">
      <c r="A108" s="22"/>
      <c r="B108" s="22"/>
      <c r="C108" s="22"/>
      <c r="D108" s="22"/>
      <c r="E108" s="22"/>
      <c r="F108" s="22"/>
      <c r="G108" s="22"/>
      <c r="H108" s="22"/>
      <c r="I108" s="22"/>
      <c r="J108" s="22"/>
      <c r="K108" s="22"/>
      <c r="L108" s="22"/>
      <c r="M108" s="22"/>
      <c r="N108" s="22"/>
      <c r="O108" s="22"/>
      <c r="P108" s="22"/>
      <c r="Q108" s="11" t="s">
        <v>421</v>
      </c>
      <c r="R108" s="11" t="s">
        <v>422</v>
      </c>
      <c r="S108" s="11" t="s">
        <v>80</v>
      </c>
      <c r="T108" s="25">
        <v>0</v>
      </c>
      <c r="U108" s="25">
        <v>0.7</v>
      </c>
      <c r="V108" s="25">
        <v>0.7</v>
      </c>
      <c r="W108" s="25">
        <v>0.8</v>
      </c>
      <c r="X108" s="25">
        <v>0.8</v>
      </c>
      <c r="Y108" s="25">
        <v>0.9</v>
      </c>
      <c r="Z108" s="24">
        <v>0.85</v>
      </c>
      <c r="AA108" s="25">
        <v>1</v>
      </c>
      <c r="AB108" s="24">
        <v>1</v>
      </c>
      <c r="AC108" s="24">
        <v>0.85</v>
      </c>
      <c r="AD108" s="22"/>
    </row>
    <row r="109" spans="1:30" s="7" customFormat="1" ht="63" x14ac:dyDescent="0.25">
      <c r="A109" s="11" t="s">
        <v>30</v>
      </c>
      <c r="B109" s="11" t="s">
        <v>300</v>
      </c>
      <c r="C109" s="11" t="s">
        <v>32</v>
      </c>
      <c r="D109" s="11" t="s">
        <v>378</v>
      </c>
      <c r="E109" s="11" t="s">
        <v>423</v>
      </c>
      <c r="F109" s="11" t="s">
        <v>424</v>
      </c>
      <c r="G109" s="11" t="s">
        <v>425</v>
      </c>
      <c r="H109" s="11" t="s">
        <v>426</v>
      </c>
      <c r="I109" s="11" t="s">
        <v>373</v>
      </c>
      <c r="J109" s="21">
        <v>3288000000</v>
      </c>
      <c r="K109" s="21">
        <v>3277548326</v>
      </c>
      <c r="L109" s="21"/>
      <c r="M109" s="21"/>
      <c r="N109" s="21"/>
      <c r="O109" s="21"/>
      <c r="P109" s="11"/>
      <c r="Q109" s="11" t="s">
        <v>427</v>
      </c>
      <c r="R109" s="11" t="s">
        <v>428</v>
      </c>
      <c r="S109" s="11" t="s">
        <v>127</v>
      </c>
      <c r="T109" s="25">
        <v>0</v>
      </c>
      <c r="U109" s="25">
        <v>1</v>
      </c>
      <c r="V109" s="24">
        <v>1</v>
      </c>
      <c r="W109" s="25">
        <v>0</v>
      </c>
      <c r="X109" s="24">
        <v>0</v>
      </c>
      <c r="Y109" s="25">
        <v>0</v>
      </c>
      <c r="Z109" s="24"/>
      <c r="AA109" s="25">
        <v>0</v>
      </c>
      <c r="AB109" s="24">
        <v>1</v>
      </c>
      <c r="AC109" s="24">
        <v>1</v>
      </c>
      <c r="AD109" s="11" t="s">
        <v>429</v>
      </c>
    </row>
    <row r="110" spans="1:30" s="7" customFormat="1" ht="87" customHeight="1" x14ac:dyDescent="0.25">
      <c r="A110" s="11" t="s">
        <v>30</v>
      </c>
      <c r="B110" s="11" t="s">
        <v>300</v>
      </c>
      <c r="C110" s="11" t="s">
        <v>430</v>
      </c>
      <c r="D110" s="11" t="s">
        <v>378</v>
      </c>
      <c r="E110" s="11" t="s">
        <v>389</v>
      </c>
      <c r="F110" s="11" t="s">
        <v>431</v>
      </c>
      <c r="G110" s="11" t="s">
        <v>432</v>
      </c>
      <c r="H110" s="11" t="s">
        <v>86</v>
      </c>
      <c r="I110" s="11" t="s">
        <v>392</v>
      </c>
      <c r="J110" s="21"/>
      <c r="K110" s="21"/>
      <c r="L110" s="21"/>
      <c r="M110" s="21"/>
      <c r="N110" s="21"/>
      <c r="O110" s="21"/>
      <c r="P110" s="11"/>
      <c r="Q110" s="11" t="s">
        <v>433</v>
      </c>
      <c r="R110" s="11" t="s">
        <v>434</v>
      </c>
      <c r="S110" s="11" t="s">
        <v>105</v>
      </c>
      <c r="T110" s="25">
        <v>1</v>
      </c>
      <c r="U110" s="25">
        <v>1</v>
      </c>
      <c r="V110" s="24">
        <v>1</v>
      </c>
      <c r="W110" s="25">
        <v>1</v>
      </c>
      <c r="X110" s="24">
        <v>1</v>
      </c>
      <c r="Y110" s="25">
        <v>1</v>
      </c>
      <c r="Z110" s="36">
        <v>6.25E-2</v>
      </c>
      <c r="AA110" s="25">
        <v>1</v>
      </c>
      <c r="AB110" s="24">
        <v>1</v>
      </c>
      <c r="AC110" s="36">
        <v>6.25E-2</v>
      </c>
      <c r="AD110" s="11" t="s">
        <v>429</v>
      </c>
    </row>
    <row r="111" spans="1:30" ht="98.25" customHeight="1" x14ac:dyDescent="0.25">
      <c r="A111" s="11" t="s">
        <v>30</v>
      </c>
      <c r="B111" s="11" t="s">
        <v>300</v>
      </c>
      <c r="C111" s="11" t="s">
        <v>435</v>
      </c>
      <c r="D111" s="11" t="s">
        <v>378</v>
      </c>
      <c r="E111" s="11" t="s">
        <v>423</v>
      </c>
      <c r="F111" s="11" t="s">
        <v>436</v>
      </c>
      <c r="G111" s="11" t="s">
        <v>437</v>
      </c>
      <c r="H111" s="11" t="s">
        <v>406</v>
      </c>
      <c r="I111" s="11" t="s">
        <v>392</v>
      </c>
      <c r="J111" s="21">
        <v>2225630837</v>
      </c>
      <c r="K111" s="21">
        <v>1461009860</v>
      </c>
      <c r="L111" s="21">
        <v>2979000000</v>
      </c>
      <c r="M111" s="21">
        <v>2960675043</v>
      </c>
      <c r="N111" s="21">
        <v>3896602762</v>
      </c>
      <c r="O111" s="21">
        <v>1480815825.29</v>
      </c>
      <c r="P111" s="11" t="s">
        <v>438</v>
      </c>
      <c r="Q111" s="11" t="s">
        <v>439</v>
      </c>
      <c r="R111" s="11" t="s">
        <v>440</v>
      </c>
      <c r="S111" s="11" t="s">
        <v>41</v>
      </c>
      <c r="T111" s="11">
        <v>1</v>
      </c>
      <c r="U111" s="11">
        <v>1</v>
      </c>
      <c r="V111" s="11">
        <v>1</v>
      </c>
      <c r="W111" s="11">
        <v>1</v>
      </c>
      <c r="X111" s="11">
        <v>1</v>
      </c>
      <c r="Y111" s="11">
        <v>1</v>
      </c>
      <c r="Z111" s="11">
        <v>0.35</v>
      </c>
      <c r="AA111" s="11">
        <v>1</v>
      </c>
      <c r="AB111" s="11">
        <v>4</v>
      </c>
      <c r="AC111" s="11">
        <v>2.35</v>
      </c>
      <c r="AD111" s="11" t="s">
        <v>429</v>
      </c>
    </row>
    <row r="112" spans="1:30" ht="209.25" customHeight="1" x14ac:dyDescent="0.25">
      <c r="A112" s="11" t="s">
        <v>30</v>
      </c>
      <c r="B112" s="11" t="s">
        <v>300</v>
      </c>
      <c r="C112" s="11" t="s">
        <v>441</v>
      </c>
      <c r="D112" s="11" t="s">
        <v>378</v>
      </c>
      <c r="E112" s="11" t="s">
        <v>403</v>
      </c>
      <c r="F112" s="11" t="s">
        <v>442</v>
      </c>
      <c r="G112" s="11" t="s">
        <v>443</v>
      </c>
      <c r="H112" s="11" t="s">
        <v>406</v>
      </c>
      <c r="I112" s="11" t="s">
        <v>392</v>
      </c>
      <c r="J112" s="21"/>
      <c r="K112" s="21"/>
      <c r="L112" s="21"/>
      <c r="M112" s="21"/>
      <c r="N112" s="21"/>
      <c r="O112" s="21"/>
      <c r="P112" s="11"/>
      <c r="Q112" s="11" t="s">
        <v>444</v>
      </c>
      <c r="R112" s="11" t="s">
        <v>445</v>
      </c>
      <c r="S112" s="11" t="s">
        <v>41</v>
      </c>
      <c r="T112" s="11">
        <v>1</v>
      </c>
      <c r="U112" s="11">
        <v>1</v>
      </c>
      <c r="V112" s="11">
        <v>1</v>
      </c>
      <c r="W112" s="11">
        <v>1</v>
      </c>
      <c r="X112" s="11">
        <v>1</v>
      </c>
      <c r="Y112" s="11">
        <v>1</v>
      </c>
      <c r="Z112" s="11">
        <v>0.33329999999999999</v>
      </c>
      <c r="AA112" s="11">
        <v>1</v>
      </c>
      <c r="AB112" s="11">
        <v>4</v>
      </c>
      <c r="AC112" s="11">
        <v>2.3332999999999999</v>
      </c>
      <c r="AD112" s="11" t="s">
        <v>446</v>
      </c>
    </row>
    <row r="113" spans="1:30" ht="78.75" x14ac:dyDescent="0.25">
      <c r="A113" s="11" t="s">
        <v>30</v>
      </c>
      <c r="B113" s="11" t="s">
        <v>300</v>
      </c>
      <c r="C113" s="11" t="s">
        <v>32</v>
      </c>
      <c r="D113" s="11" t="s">
        <v>447</v>
      </c>
      <c r="E113" s="11" t="s">
        <v>448</v>
      </c>
      <c r="F113" s="11" t="s">
        <v>449</v>
      </c>
      <c r="G113" s="11" t="s">
        <v>450</v>
      </c>
      <c r="H113" s="11" t="s">
        <v>426</v>
      </c>
      <c r="I113" s="11" t="s">
        <v>451</v>
      </c>
      <c r="J113" s="21"/>
      <c r="K113" s="21"/>
      <c r="L113" s="21"/>
      <c r="M113" s="21"/>
      <c r="N113" s="21"/>
      <c r="O113" s="21"/>
      <c r="P113" s="11"/>
      <c r="Q113" s="11" t="s">
        <v>452</v>
      </c>
      <c r="R113" s="11" t="s">
        <v>453</v>
      </c>
      <c r="S113" s="11" t="s">
        <v>127</v>
      </c>
      <c r="T113" s="25">
        <v>1</v>
      </c>
      <c r="U113" s="25">
        <v>1</v>
      </c>
      <c r="V113" s="25">
        <v>1</v>
      </c>
      <c r="W113" s="25">
        <v>1</v>
      </c>
      <c r="X113" s="24">
        <v>1</v>
      </c>
      <c r="Y113" s="25">
        <v>1</v>
      </c>
      <c r="Z113" s="36">
        <v>0.48</v>
      </c>
      <c r="AA113" s="25">
        <v>1</v>
      </c>
      <c r="AB113" s="24">
        <v>1</v>
      </c>
      <c r="AC113" s="36">
        <v>0.48</v>
      </c>
      <c r="AD113" s="11" t="s">
        <v>454</v>
      </c>
    </row>
    <row r="114" spans="1:30" ht="138.94999999999999" customHeight="1" x14ac:dyDescent="0.25">
      <c r="A114" s="22" t="s">
        <v>30</v>
      </c>
      <c r="B114" s="22" t="s">
        <v>300</v>
      </c>
      <c r="C114" s="22" t="s">
        <v>32</v>
      </c>
      <c r="D114" s="22" t="s">
        <v>455</v>
      </c>
      <c r="E114" s="22" t="s">
        <v>369</v>
      </c>
      <c r="F114" s="22" t="s">
        <v>456</v>
      </c>
      <c r="G114" s="22" t="s">
        <v>457</v>
      </c>
      <c r="H114" s="22" t="s">
        <v>458</v>
      </c>
      <c r="I114" s="22" t="s">
        <v>459</v>
      </c>
      <c r="J114" s="34">
        <v>22330000000</v>
      </c>
      <c r="K114" s="34">
        <v>17394289712</v>
      </c>
      <c r="L114" s="34">
        <v>23638018643</v>
      </c>
      <c r="M114" s="34">
        <v>22658754789.32</v>
      </c>
      <c r="N114" s="34">
        <v>26012136618</v>
      </c>
      <c r="O114" s="34">
        <v>6541421870.3199997</v>
      </c>
      <c r="P114" s="22" t="s">
        <v>460</v>
      </c>
      <c r="Q114" s="11" t="s">
        <v>461</v>
      </c>
      <c r="R114" s="11" t="s">
        <v>462</v>
      </c>
      <c r="S114" s="11" t="s">
        <v>105</v>
      </c>
      <c r="T114" s="25">
        <v>1</v>
      </c>
      <c r="U114" s="25">
        <v>1</v>
      </c>
      <c r="V114" s="24">
        <v>1</v>
      </c>
      <c r="W114" s="25">
        <v>1</v>
      </c>
      <c r="X114" s="25">
        <v>1</v>
      </c>
      <c r="Y114" s="25">
        <v>1</v>
      </c>
      <c r="Z114" s="24">
        <v>0.25</v>
      </c>
      <c r="AA114" s="25">
        <v>1</v>
      </c>
      <c r="AB114" s="24">
        <v>1</v>
      </c>
      <c r="AC114" s="24">
        <v>0.25</v>
      </c>
      <c r="AD114" s="22" t="s">
        <v>446</v>
      </c>
    </row>
    <row r="115" spans="1:30" ht="138.94999999999999" customHeight="1" x14ac:dyDescent="0.25">
      <c r="A115" s="22"/>
      <c r="B115" s="22"/>
      <c r="C115" s="22"/>
      <c r="D115" s="22"/>
      <c r="E115" s="22"/>
      <c r="F115" s="22"/>
      <c r="G115" s="22"/>
      <c r="H115" s="22"/>
      <c r="I115" s="22"/>
      <c r="J115" s="34"/>
      <c r="K115" s="34"/>
      <c r="L115" s="34"/>
      <c r="M115" s="34"/>
      <c r="N115" s="34"/>
      <c r="O115" s="34"/>
      <c r="P115" s="22"/>
      <c r="Q115" s="11" t="s">
        <v>463</v>
      </c>
      <c r="R115" s="11" t="s">
        <v>464</v>
      </c>
      <c r="S115" s="11" t="s">
        <v>41</v>
      </c>
      <c r="T115" s="11">
        <v>12</v>
      </c>
      <c r="U115" s="11">
        <v>12</v>
      </c>
      <c r="V115" s="11">
        <v>12</v>
      </c>
      <c r="W115" s="11">
        <v>12</v>
      </c>
      <c r="X115" s="11">
        <v>14</v>
      </c>
      <c r="Y115" s="11">
        <v>12</v>
      </c>
      <c r="Z115" s="11">
        <v>8</v>
      </c>
      <c r="AA115" s="11">
        <v>12</v>
      </c>
      <c r="AB115" s="11">
        <v>48</v>
      </c>
      <c r="AC115" s="11">
        <v>34</v>
      </c>
      <c r="AD115" s="22"/>
    </row>
    <row r="116" spans="1:30" ht="47.25" customHeight="1" x14ac:dyDescent="0.25">
      <c r="A116" s="22" t="s">
        <v>30</v>
      </c>
      <c r="B116" s="22" t="s">
        <v>300</v>
      </c>
      <c r="C116" s="22" t="s">
        <v>32</v>
      </c>
      <c r="D116" s="22" t="s">
        <v>455</v>
      </c>
      <c r="E116" s="22" t="s">
        <v>403</v>
      </c>
      <c r="F116" s="22" t="s">
        <v>465</v>
      </c>
      <c r="G116" s="22" t="s">
        <v>466</v>
      </c>
      <c r="H116" s="22" t="s">
        <v>406</v>
      </c>
      <c r="I116" s="22" t="s">
        <v>467</v>
      </c>
      <c r="J116" s="10">
        <v>1915332970</v>
      </c>
      <c r="K116" s="10">
        <v>1791599256</v>
      </c>
      <c r="L116" s="10">
        <v>11309000000</v>
      </c>
      <c r="M116" s="10">
        <v>11155287641</v>
      </c>
      <c r="N116" s="10">
        <v>14408212924</v>
      </c>
      <c r="O116" s="10">
        <v>258031109</v>
      </c>
      <c r="P116" s="22" t="s">
        <v>468</v>
      </c>
      <c r="Q116" s="8" t="s">
        <v>469</v>
      </c>
      <c r="R116" s="11" t="s">
        <v>470</v>
      </c>
      <c r="S116" s="11" t="s">
        <v>41</v>
      </c>
      <c r="T116" s="11">
        <v>54</v>
      </c>
      <c r="U116" s="11">
        <v>57</v>
      </c>
      <c r="V116" s="11">
        <v>57</v>
      </c>
      <c r="W116" s="11">
        <v>61</v>
      </c>
      <c r="X116" s="11">
        <v>61</v>
      </c>
      <c r="Y116" s="11">
        <v>70</v>
      </c>
      <c r="Z116" s="11">
        <v>12</v>
      </c>
      <c r="AA116" s="11">
        <v>78</v>
      </c>
      <c r="AB116" s="11">
        <v>266</v>
      </c>
      <c r="AC116" s="11">
        <v>130</v>
      </c>
      <c r="AD116" s="22" t="s">
        <v>446</v>
      </c>
    </row>
    <row r="117" spans="1:30" ht="31.5" x14ac:dyDescent="0.25">
      <c r="A117" s="22"/>
      <c r="B117" s="22"/>
      <c r="C117" s="22"/>
      <c r="D117" s="22"/>
      <c r="E117" s="22"/>
      <c r="F117" s="22"/>
      <c r="G117" s="22"/>
      <c r="H117" s="22"/>
      <c r="I117" s="22"/>
      <c r="J117" s="14"/>
      <c r="K117" s="14"/>
      <c r="L117" s="14"/>
      <c r="M117" s="14"/>
      <c r="N117" s="14"/>
      <c r="O117" s="14"/>
      <c r="P117" s="22"/>
      <c r="Q117" s="12"/>
      <c r="R117" s="11" t="s">
        <v>471</v>
      </c>
      <c r="S117" s="11" t="s">
        <v>41</v>
      </c>
      <c r="T117" s="11">
        <v>0</v>
      </c>
      <c r="U117" s="11">
        <v>0</v>
      </c>
      <c r="V117" s="11">
        <v>0</v>
      </c>
      <c r="W117" s="11">
        <v>7</v>
      </c>
      <c r="X117" s="11">
        <v>6</v>
      </c>
      <c r="Y117" s="11">
        <v>7</v>
      </c>
      <c r="Z117" s="11">
        <v>0</v>
      </c>
      <c r="AA117" s="11">
        <v>7</v>
      </c>
      <c r="AB117" s="11">
        <v>21</v>
      </c>
      <c r="AC117" s="11">
        <v>6</v>
      </c>
      <c r="AD117" s="22"/>
    </row>
    <row r="118" spans="1:30" ht="47.25" x14ac:dyDescent="0.25">
      <c r="A118" s="22"/>
      <c r="B118" s="22"/>
      <c r="C118" s="22"/>
      <c r="D118" s="22"/>
      <c r="E118" s="22"/>
      <c r="F118" s="22"/>
      <c r="G118" s="22"/>
      <c r="H118" s="22"/>
      <c r="I118" s="22"/>
      <c r="J118" s="14"/>
      <c r="K118" s="14"/>
      <c r="L118" s="14"/>
      <c r="M118" s="14"/>
      <c r="N118" s="14"/>
      <c r="O118" s="14"/>
      <c r="P118" s="22"/>
      <c r="Q118" s="12"/>
      <c r="R118" s="11" t="s">
        <v>472</v>
      </c>
      <c r="S118" s="11" t="s">
        <v>41</v>
      </c>
      <c r="T118" s="11">
        <v>0</v>
      </c>
      <c r="U118" s="11">
        <v>0</v>
      </c>
      <c r="V118" s="11">
        <v>0</v>
      </c>
      <c r="W118" s="11">
        <v>1</v>
      </c>
      <c r="X118" s="11">
        <v>0</v>
      </c>
      <c r="Y118" s="11">
        <v>0</v>
      </c>
      <c r="Z118" s="11">
        <v>0</v>
      </c>
      <c r="AA118" s="11">
        <v>0</v>
      </c>
      <c r="AB118" s="11">
        <v>1</v>
      </c>
      <c r="AC118" s="11">
        <v>0</v>
      </c>
      <c r="AD118" s="22"/>
    </row>
    <row r="119" spans="1:30" ht="47.25" x14ac:dyDescent="0.25">
      <c r="A119" s="22"/>
      <c r="B119" s="22"/>
      <c r="C119" s="22"/>
      <c r="D119" s="22"/>
      <c r="E119" s="22"/>
      <c r="F119" s="22"/>
      <c r="G119" s="22"/>
      <c r="H119" s="22"/>
      <c r="I119" s="22"/>
      <c r="J119" s="14"/>
      <c r="K119" s="14"/>
      <c r="L119" s="14"/>
      <c r="M119" s="14"/>
      <c r="N119" s="14"/>
      <c r="O119" s="14"/>
      <c r="P119" s="22"/>
      <c r="Q119" s="12"/>
      <c r="R119" s="11" t="s">
        <v>473</v>
      </c>
      <c r="S119" s="11" t="s">
        <v>41</v>
      </c>
      <c r="T119" s="11">
        <v>0</v>
      </c>
      <c r="U119" s="11">
        <v>6</v>
      </c>
      <c r="V119" s="11">
        <v>6</v>
      </c>
      <c r="W119" s="11">
        <v>6</v>
      </c>
      <c r="X119" s="11">
        <v>6</v>
      </c>
      <c r="Y119" s="11">
        <v>6</v>
      </c>
      <c r="Z119" s="11">
        <v>0</v>
      </c>
      <c r="AA119" s="11">
        <v>6</v>
      </c>
      <c r="AB119" s="11">
        <v>24</v>
      </c>
      <c r="AC119" s="11">
        <v>12</v>
      </c>
      <c r="AD119" s="22"/>
    </row>
    <row r="120" spans="1:30" ht="31.5" x14ac:dyDescent="0.25">
      <c r="A120" s="22"/>
      <c r="B120" s="22"/>
      <c r="C120" s="22"/>
      <c r="D120" s="22"/>
      <c r="E120" s="22"/>
      <c r="F120" s="22"/>
      <c r="G120" s="22"/>
      <c r="H120" s="22"/>
      <c r="I120" s="22"/>
      <c r="J120" s="14"/>
      <c r="K120" s="14"/>
      <c r="L120" s="14"/>
      <c r="M120" s="14"/>
      <c r="N120" s="14"/>
      <c r="O120" s="14"/>
      <c r="P120" s="22"/>
      <c r="Q120" s="12"/>
      <c r="R120" s="11" t="s">
        <v>474</v>
      </c>
      <c r="S120" s="11" t="s">
        <v>41</v>
      </c>
      <c r="T120" s="11">
        <v>0</v>
      </c>
      <c r="U120" s="11">
        <v>1</v>
      </c>
      <c r="V120" s="11">
        <v>0</v>
      </c>
      <c r="W120" s="11">
        <v>2</v>
      </c>
      <c r="X120" s="11">
        <v>2</v>
      </c>
      <c r="Y120" s="11">
        <v>2</v>
      </c>
      <c r="Z120" s="11">
        <v>0</v>
      </c>
      <c r="AA120" s="11">
        <v>2</v>
      </c>
      <c r="AB120" s="11">
        <v>7</v>
      </c>
      <c r="AC120" s="11">
        <v>2</v>
      </c>
      <c r="AD120" s="22"/>
    </row>
    <row r="121" spans="1:30" ht="31.5" x14ac:dyDescent="0.25">
      <c r="A121" s="22"/>
      <c r="B121" s="22"/>
      <c r="C121" s="22"/>
      <c r="D121" s="22"/>
      <c r="E121" s="22"/>
      <c r="F121" s="22"/>
      <c r="G121" s="22"/>
      <c r="H121" s="22"/>
      <c r="I121" s="22"/>
      <c r="J121" s="14"/>
      <c r="K121" s="14"/>
      <c r="L121" s="14"/>
      <c r="M121" s="14"/>
      <c r="N121" s="14"/>
      <c r="O121" s="14"/>
      <c r="P121" s="22"/>
      <c r="Q121" s="17"/>
      <c r="R121" s="11" t="s">
        <v>475</v>
      </c>
      <c r="S121" s="11" t="s">
        <v>41</v>
      </c>
      <c r="T121" s="11">
        <v>0</v>
      </c>
      <c r="U121" s="11">
        <v>0</v>
      </c>
      <c r="V121" s="11">
        <v>0</v>
      </c>
      <c r="W121" s="11">
        <v>1</v>
      </c>
      <c r="X121" s="11">
        <v>1</v>
      </c>
      <c r="Y121" s="11">
        <v>1</v>
      </c>
      <c r="Z121" s="11">
        <v>0</v>
      </c>
      <c r="AA121" s="11">
        <v>1</v>
      </c>
      <c r="AB121" s="11">
        <v>3</v>
      </c>
      <c r="AC121" s="11">
        <v>1</v>
      </c>
      <c r="AD121" s="22"/>
    </row>
    <row r="122" spans="1:30" x14ac:dyDescent="0.25">
      <c r="A122" s="22"/>
      <c r="B122" s="22"/>
      <c r="C122" s="22"/>
      <c r="D122" s="22"/>
      <c r="E122" s="22"/>
      <c r="F122" s="22"/>
      <c r="G122" s="22"/>
      <c r="H122" s="22"/>
      <c r="I122" s="22"/>
      <c r="J122" s="14"/>
      <c r="K122" s="14"/>
      <c r="L122" s="14"/>
      <c r="M122" s="14"/>
      <c r="N122" s="14"/>
      <c r="O122" s="14"/>
      <c r="P122" s="22"/>
      <c r="Q122" s="8" t="s">
        <v>476</v>
      </c>
      <c r="R122" s="11" t="s">
        <v>477</v>
      </c>
      <c r="S122" s="11" t="s">
        <v>41</v>
      </c>
      <c r="T122" s="11">
        <v>0</v>
      </c>
      <c r="U122" s="11">
        <v>0</v>
      </c>
      <c r="V122" s="11">
        <v>0</v>
      </c>
      <c r="W122" s="11">
        <v>0</v>
      </c>
      <c r="X122" s="11">
        <v>0</v>
      </c>
      <c r="Y122" s="11">
        <v>1</v>
      </c>
      <c r="Z122" s="11">
        <v>0</v>
      </c>
      <c r="AA122" s="11">
        <v>0</v>
      </c>
      <c r="AB122" s="11">
        <v>1</v>
      </c>
      <c r="AC122" s="11">
        <v>0</v>
      </c>
      <c r="AD122" s="22"/>
    </row>
    <row r="123" spans="1:30" ht="26.25" customHeight="1" x14ac:dyDescent="0.25">
      <c r="A123" s="22"/>
      <c r="B123" s="22"/>
      <c r="C123" s="22"/>
      <c r="D123" s="22"/>
      <c r="E123" s="22"/>
      <c r="F123" s="22"/>
      <c r="G123" s="22"/>
      <c r="H123" s="22"/>
      <c r="I123" s="22"/>
      <c r="J123" s="19"/>
      <c r="K123" s="19"/>
      <c r="L123" s="19"/>
      <c r="M123" s="19"/>
      <c r="N123" s="19"/>
      <c r="O123" s="19"/>
      <c r="P123" s="22"/>
      <c r="Q123" s="17"/>
      <c r="R123" s="11" t="s">
        <v>478</v>
      </c>
      <c r="S123" s="11" t="s">
        <v>41</v>
      </c>
      <c r="T123" s="11">
        <v>0</v>
      </c>
      <c r="U123" s="11">
        <v>0</v>
      </c>
      <c r="V123" s="11">
        <v>0</v>
      </c>
      <c r="W123" s="11">
        <v>1</v>
      </c>
      <c r="X123" s="11">
        <v>1</v>
      </c>
      <c r="Y123" s="11">
        <v>1</v>
      </c>
      <c r="Z123" s="11">
        <v>0</v>
      </c>
      <c r="AA123" s="11">
        <v>1</v>
      </c>
      <c r="AB123" s="11">
        <v>3</v>
      </c>
      <c r="AC123" s="11">
        <v>1</v>
      </c>
      <c r="AD123" s="22"/>
    </row>
    <row r="124" spans="1:30" x14ac:dyDescent="0.25">
      <c r="N124" s="44"/>
      <c r="O124" s="44"/>
    </row>
  </sheetData>
  <autoFilter ref="A7:AD124" xr:uid="{00000000-0009-0000-0000-000000000000}"/>
  <mergeCells count="413">
    <mergeCell ref="M116:M123"/>
    <mergeCell ref="N116:N123"/>
    <mergeCell ref="O116:O123"/>
    <mergeCell ref="P116:P123"/>
    <mergeCell ref="Q116:Q121"/>
    <mergeCell ref="AD116:AD123"/>
    <mergeCell ref="Q122:Q123"/>
    <mergeCell ref="G116:G123"/>
    <mergeCell ref="H116:H123"/>
    <mergeCell ref="I116:I123"/>
    <mergeCell ref="J116:J123"/>
    <mergeCell ref="K116:K123"/>
    <mergeCell ref="L116:L123"/>
    <mergeCell ref="A116:A123"/>
    <mergeCell ref="B116:B123"/>
    <mergeCell ref="C116:C123"/>
    <mergeCell ref="D116:D123"/>
    <mergeCell ref="E116:E123"/>
    <mergeCell ref="F116:F123"/>
    <mergeCell ref="L114:L115"/>
    <mergeCell ref="M114:M115"/>
    <mergeCell ref="N114:N115"/>
    <mergeCell ref="O114:O115"/>
    <mergeCell ref="P114:P115"/>
    <mergeCell ref="AD114:AD115"/>
    <mergeCell ref="F114:F115"/>
    <mergeCell ref="G114:G115"/>
    <mergeCell ref="H114:H115"/>
    <mergeCell ref="I114:I115"/>
    <mergeCell ref="J114:J115"/>
    <mergeCell ref="K114:K115"/>
    <mergeCell ref="M107:M108"/>
    <mergeCell ref="N107:N108"/>
    <mergeCell ref="O107:O108"/>
    <mergeCell ref="P107:P108"/>
    <mergeCell ref="AD107:AD108"/>
    <mergeCell ref="A114:A115"/>
    <mergeCell ref="B114:B115"/>
    <mergeCell ref="C114:C115"/>
    <mergeCell ref="D114:D115"/>
    <mergeCell ref="E114:E115"/>
    <mergeCell ref="G107:G108"/>
    <mergeCell ref="H107:H108"/>
    <mergeCell ref="I107:I108"/>
    <mergeCell ref="J107:J108"/>
    <mergeCell ref="K107:K108"/>
    <mergeCell ref="L107:L108"/>
    <mergeCell ref="A107:A108"/>
    <mergeCell ref="B107:B108"/>
    <mergeCell ref="C107:C108"/>
    <mergeCell ref="D107:D108"/>
    <mergeCell ref="E107:E108"/>
    <mergeCell ref="F107:F108"/>
    <mergeCell ref="L101:L105"/>
    <mergeCell ref="M101:M105"/>
    <mergeCell ref="N101:N105"/>
    <mergeCell ref="O101:O105"/>
    <mergeCell ref="P101:P105"/>
    <mergeCell ref="AD101:AD105"/>
    <mergeCell ref="F101:F105"/>
    <mergeCell ref="G101:G105"/>
    <mergeCell ref="H101:H105"/>
    <mergeCell ref="I101:I105"/>
    <mergeCell ref="J101:J105"/>
    <mergeCell ref="K101:K105"/>
    <mergeCell ref="M99:M100"/>
    <mergeCell ref="N99:N100"/>
    <mergeCell ref="O99:O100"/>
    <mergeCell ref="P99:P100"/>
    <mergeCell ref="AD99:AD100"/>
    <mergeCell ref="A101:A105"/>
    <mergeCell ref="B101:B105"/>
    <mergeCell ref="C101:C105"/>
    <mergeCell ref="D101:D105"/>
    <mergeCell ref="E101:E105"/>
    <mergeCell ref="G99:G100"/>
    <mergeCell ref="H99:H100"/>
    <mergeCell ref="I99:I100"/>
    <mergeCell ref="J99:J100"/>
    <mergeCell ref="K99:K100"/>
    <mergeCell ref="L99:L100"/>
    <mergeCell ref="A99:A100"/>
    <mergeCell ref="B99:B100"/>
    <mergeCell ref="C99:C100"/>
    <mergeCell ref="D99:D100"/>
    <mergeCell ref="E99:E100"/>
    <mergeCell ref="F99:F100"/>
    <mergeCell ref="L97:L98"/>
    <mergeCell ref="M97:M98"/>
    <mergeCell ref="N97:N98"/>
    <mergeCell ref="O97:O98"/>
    <mergeCell ref="P97:P98"/>
    <mergeCell ref="AD97:AD98"/>
    <mergeCell ref="F97:F98"/>
    <mergeCell ref="G97:G98"/>
    <mergeCell ref="H97:H98"/>
    <mergeCell ref="I97:I98"/>
    <mergeCell ref="J97:J98"/>
    <mergeCell ref="K97:K98"/>
    <mergeCell ref="M92:M95"/>
    <mergeCell ref="N92:N95"/>
    <mergeCell ref="O92:O95"/>
    <mergeCell ref="P92:P95"/>
    <mergeCell ref="AD92:AD95"/>
    <mergeCell ref="A97:A98"/>
    <mergeCell ref="B97:B98"/>
    <mergeCell ref="C97:C98"/>
    <mergeCell ref="D97:D98"/>
    <mergeCell ref="E97:E98"/>
    <mergeCell ref="G92:G95"/>
    <mergeCell ref="H92:H95"/>
    <mergeCell ref="I92:I95"/>
    <mergeCell ref="J92:J95"/>
    <mergeCell ref="K92:K95"/>
    <mergeCell ref="L92:L95"/>
    <mergeCell ref="A92:A95"/>
    <mergeCell ref="B92:B95"/>
    <mergeCell ref="C92:C95"/>
    <mergeCell ref="D92:D95"/>
    <mergeCell ref="E92:E95"/>
    <mergeCell ref="F92:F95"/>
    <mergeCell ref="L90:L91"/>
    <mergeCell ref="M90:M91"/>
    <mergeCell ref="N90:N91"/>
    <mergeCell ref="O90:O91"/>
    <mergeCell ref="P90:P91"/>
    <mergeCell ref="AD90:AD91"/>
    <mergeCell ref="F90:F91"/>
    <mergeCell ref="G90:G91"/>
    <mergeCell ref="H90:H91"/>
    <mergeCell ref="I90:I91"/>
    <mergeCell ref="J90:J91"/>
    <mergeCell ref="K90:K91"/>
    <mergeCell ref="M86:M87"/>
    <mergeCell ref="N86:N87"/>
    <mergeCell ref="O86:O87"/>
    <mergeCell ref="P86:P87"/>
    <mergeCell ref="AD86:AD87"/>
    <mergeCell ref="A90:A91"/>
    <mergeCell ref="B90:B91"/>
    <mergeCell ref="C90:C91"/>
    <mergeCell ref="D90:D91"/>
    <mergeCell ref="E90:E91"/>
    <mergeCell ref="G86:G87"/>
    <mergeCell ref="H86:H87"/>
    <mergeCell ref="I86:I87"/>
    <mergeCell ref="J86:J87"/>
    <mergeCell ref="K86:K87"/>
    <mergeCell ref="L86:L87"/>
    <mergeCell ref="A86:A87"/>
    <mergeCell ref="B86:B87"/>
    <mergeCell ref="C86:C87"/>
    <mergeCell ref="D86:D87"/>
    <mergeCell ref="E86:E87"/>
    <mergeCell ref="F86:F87"/>
    <mergeCell ref="L83:L85"/>
    <mergeCell ref="M83:M85"/>
    <mergeCell ref="N83:N85"/>
    <mergeCell ref="O83:O85"/>
    <mergeCell ref="P83:P85"/>
    <mergeCell ref="AD83:AD85"/>
    <mergeCell ref="F83:F85"/>
    <mergeCell ref="G83:G85"/>
    <mergeCell ref="H83:H85"/>
    <mergeCell ref="I83:I85"/>
    <mergeCell ref="J83:J85"/>
    <mergeCell ref="K83:K85"/>
    <mergeCell ref="M80:M82"/>
    <mergeCell ref="N80:N82"/>
    <mergeCell ref="O80:O82"/>
    <mergeCell ref="P80:P82"/>
    <mergeCell ref="AD80:AD82"/>
    <mergeCell ref="A83:A85"/>
    <mergeCell ref="B83:B85"/>
    <mergeCell ref="C83:C85"/>
    <mergeCell ref="D83:D85"/>
    <mergeCell ref="E83:E85"/>
    <mergeCell ref="G80:G82"/>
    <mergeCell ref="H80:H82"/>
    <mergeCell ref="I80:I82"/>
    <mergeCell ref="J80:J82"/>
    <mergeCell ref="K80:K82"/>
    <mergeCell ref="L80:L82"/>
    <mergeCell ref="A80:A82"/>
    <mergeCell ref="B80:B82"/>
    <mergeCell ref="C80:C82"/>
    <mergeCell ref="D80:D82"/>
    <mergeCell ref="E80:E82"/>
    <mergeCell ref="F80:F82"/>
    <mergeCell ref="L73:L79"/>
    <mergeCell ref="M73:M79"/>
    <mergeCell ref="N73:N79"/>
    <mergeCell ref="O73:O79"/>
    <mergeCell ref="P73:P79"/>
    <mergeCell ref="AD73:AD79"/>
    <mergeCell ref="F73:F79"/>
    <mergeCell ref="G73:G79"/>
    <mergeCell ref="H73:H79"/>
    <mergeCell ref="I73:I79"/>
    <mergeCell ref="J73:J79"/>
    <mergeCell ref="K73:K79"/>
    <mergeCell ref="M65:M72"/>
    <mergeCell ref="N65:N72"/>
    <mergeCell ref="O65:O72"/>
    <mergeCell ref="P65:P72"/>
    <mergeCell ref="AD65:AD72"/>
    <mergeCell ref="A73:A79"/>
    <mergeCell ref="B73:B79"/>
    <mergeCell ref="C73:C79"/>
    <mergeCell ref="D73:D79"/>
    <mergeCell ref="E73:E79"/>
    <mergeCell ref="G65:G72"/>
    <mergeCell ref="H65:H72"/>
    <mergeCell ref="I65:I72"/>
    <mergeCell ref="J65:J72"/>
    <mergeCell ref="K65:K72"/>
    <mergeCell ref="L65:L72"/>
    <mergeCell ref="A65:A72"/>
    <mergeCell ref="B65:B72"/>
    <mergeCell ref="C65:C72"/>
    <mergeCell ref="D65:D72"/>
    <mergeCell ref="E65:E72"/>
    <mergeCell ref="F65:F72"/>
    <mergeCell ref="L51:L64"/>
    <mergeCell ref="M51:M64"/>
    <mergeCell ref="N51:N64"/>
    <mergeCell ref="O51:O64"/>
    <mergeCell ref="P51:P64"/>
    <mergeCell ref="AD51:AD64"/>
    <mergeCell ref="F51:F64"/>
    <mergeCell ref="G51:G64"/>
    <mergeCell ref="H51:H64"/>
    <mergeCell ref="I51:I64"/>
    <mergeCell ref="J51:J64"/>
    <mergeCell ref="K51:K64"/>
    <mergeCell ref="M48:M49"/>
    <mergeCell ref="N48:N49"/>
    <mergeCell ref="O48:O49"/>
    <mergeCell ref="P48:P49"/>
    <mergeCell ref="AD48:AD49"/>
    <mergeCell ref="A51:A64"/>
    <mergeCell ref="B51:B64"/>
    <mergeCell ref="C51:C64"/>
    <mergeCell ref="D51:D64"/>
    <mergeCell ref="E51:E64"/>
    <mergeCell ref="G48:G49"/>
    <mergeCell ref="H48:H49"/>
    <mergeCell ref="I48:I49"/>
    <mergeCell ref="J48:J49"/>
    <mergeCell ref="K48:K49"/>
    <mergeCell ref="L48:L49"/>
    <mergeCell ref="A48:A49"/>
    <mergeCell ref="B48:B49"/>
    <mergeCell ref="C48:C49"/>
    <mergeCell ref="D48:D49"/>
    <mergeCell ref="E48:E49"/>
    <mergeCell ref="F48:F49"/>
    <mergeCell ref="L44:L47"/>
    <mergeCell ref="M44:M47"/>
    <mergeCell ref="N44:N47"/>
    <mergeCell ref="O44:O47"/>
    <mergeCell ref="P44:P47"/>
    <mergeCell ref="AD44:AD47"/>
    <mergeCell ref="F44:F47"/>
    <mergeCell ref="G44:G47"/>
    <mergeCell ref="H44:H47"/>
    <mergeCell ref="I44:I47"/>
    <mergeCell ref="J44:J47"/>
    <mergeCell ref="K44:K47"/>
    <mergeCell ref="M40:M41"/>
    <mergeCell ref="N40:N41"/>
    <mergeCell ref="O40:O41"/>
    <mergeCell ref="P40:P41"/>
    <mergeCell ref="AD40:AD41"/>
    <mergeCell ref="A44:A47"/>
    <mergeCell ref="B44:B47"/>
    <mergeCell ref="C44:C47"/>
    <mergeCell ref="D44:D47"/>
    <mergeCell ref="E44:E47"/>
    <mergeCell ref="G40:G41"/>
    <mergeCell ref="H40:H41"/>
    <mergeCell ref="I40:I41"/>
    <mergeCell ref="J40:J41"/>
    <mergeCell ref="K40:K41"/>
    <mergeCell ref="L40:L41"/>
    <mergeCell ref="A40:A41"/>
    <mergeCell ref="B40:B41"/>
    <mergeCell ref="C40:C41"/>
    <mergeCell ref="D40:D41"/>
    <mergeCell ref="E40:E41"/>
    <mergeCell ref="F40:F41"/>
    <mergeCell ref="L36:L37"/>
    <mergeCell ref="M36:M37"/>
    <mergeCell ref="N36:N37"/>
    <mergeCell ref="O36:O37"/>
    <mergeCell ref="P36:P37"/>
    <mergeCell ref="AD36:AD37"/>
    <mergeCell ref="F36:F37"/>
    <mergeCell ref="G36:G37"/>
    <mergeCell ref="H36:H37"/>
    <mergeCell ref="I36:I37"/>
    <mergeCell ref="J36:J37"/>
    <mergeCell ref="K36:K37"/>
    <mergeCell ref="N31:N35"/>
    <mergeCell ref="O31:O35"/>
    <mergeCell ref="P31:P35"/>
    <mergeCell ref="AD31:AD35"/>
    <mergeCell ref="Q32:Q33"/>
    <mergeCell ref="A36:A37"/>
    <mergeCell ref="B36:B37"/>
    <mergeCell ref="C36:C37"/>
    <mergeCell ref="D36:D37"/>
    <mergeCell ref="E36:E37"/>
    <mergeCell ref="H31:H35"/>
    <mergeCell ref="I31:I35"/>
    <mergeCell ref="J31:J35"/>
    <mergeCell ref="K31:K35"/>
    <mergeCell ref="L31:L35"/>
    <mergeCell ref="M31:M35"/>
    <mergeCell ref="O27:O29"/>
    <mergeCell ref="P27:P29"/>
    <mergeCell ref="AD27:AD29"/>
    <mergeCell ref="A31:A35"/>
    <mergeCell ref="B31:B35"/>
    <mergeCell ref="C31:C35"/>
    <mergeCell ref="D31:D35"/>
    <mergeCell ref="E31:E35"/>
    <mergeCell ref="F31:F35"/>
    <mergeCell ref="G31:G35"/>
    <mergeCell ref="I27:I29"/>
    <mergeCell ref="J27:J29"/>
    <mergeCell ref="K27:K29"/>
    <mergeCell ref="L27:L29"/>
    <mergeCell ref="M27:M29"/>
    <mergeCell ref="N27:N29"/>
    <mergeCell ref="P22:P25"/>
    <mergeCell ref="AD22:AD25"/>
    <mergeCell ref="A27:A29"/>
    <mergeCell ref="B27:B29"/>
    <mergeCell ref="C27:C29"/>
    <mergeCell ref="D27:D29"/>
    <mergeCell ref="E27:E29"/>
    <mergeCell ref="F27:F29"/>
    <mergeCell ref="G27:G29"/>
    <mergeCell ref="H27:H29"/>
    <mergeCell ref="J22:J25"/>
    <mergeCell ref="K22:K25"/>
    <mergeCell ref="L22:L25"/>
    <mergeCell ref="M22:M25"/>
    <mergeCell ref="N22:N25"/>
    <mergeCell ref="O22:O25"/>
    <mergeCell ref="AD19:AD21"/>
    <mergeCell ref="A22:A25"/>
    <mergeCell ref="B22:B25"/>
    <mergeCell ref="C22:C25"/>
    <mergeCell ref="D22:D25"/>
    <mergeCell ref="E22:E25"/>
    <mergeCell ref="F22:F25"/>
    <mergeCell ref="G22:G25"/>
    <mergeCell ref="H22:H25"/>
    <mergeCell ref="I22:I25"/>
    <mergeCell ref="L19:L21"/>
    <mergeCell ref="M19:M21"/>
    <mergeCell ref="N19:N21"/>
    <mergeCell ref="O19:O21"/>
    <mergeCell ref="P19:P21"/>
    <mergeCell ref="Q19:Q20"/>
    <mergeCell ref="F19:F21"/>
    <mergeCell ref="G19:G21"/>
    <mergeCell ref="H19:H21"/>
    <mergeCell ref="I19:I21"/>
    <mergeCell ref="J19:J21"/>
    <mergeCell ref="K19:K21"/>
    <mergeCell ref="M14:M17"/>
    <mergeCell ref="N14:N17"/>
    <mergeCell ref="O14:O17"/>
    <mergeCell ref="P14:P17"/>
    <mergeCell ref="AD14:AD17"/>
    <mergeCell ref="A19:A21"/>
    <mergeCell ref="B19:B21"/>
    <mergeCell ref="C19:C21"/>
    <mergeCell ref="D19:D21"/>
    <mergeCell ref="E19:E21"/>
    <mergeCell ref="G14:G17"/>
    <mergeCell ref="H14:H17"/>
    <mergeCell ref="I14:I17"/>
    <mergeCell ref="J14:J17"/>
    <mergeCell ref="K14:K17"/>
    <mergeCell ref="L14:L17"/>
    <mergeCell ref="A14:A17"/>
    <mergeCell ref="B14:B17"/>
    <mergeCell ref="C14:C17"/>
    <mergeCell ref="D14:D17"/>
    <mergeCell ref="E14:E17"/>
    <mergeCell ref="F14:F17"/>
    <mergeCell ref="M8:M13"/>
    <mergeCell ref="N8:N13"/>
    <mergeCell ref="O8:O13"/>
    <mergeCell ref="P8:P13"/>
    <mergeCell ref="AD8:AD13"/>
    <mergeCell ref="Q12:Q13"/>
    <mergeCell ref="G8:G13"/>
    <mergeCell ref="H8:H13"/>
    <mergeCell ref="I8:I13"/>
    <mergeCell ref="J8:J13"/>
    <mergeCell ref="K8:K13"/>
    <mergeCell ref="L8:L13"/>
    <mergeCell ref="A8:A13"/>
    <mergeCell ref="B8:B13"/>
    <mergeCell ref="C8:C13"/>
    <mergeCell ref="D8:D13"/>
    <mergeCell ref="E8:E13"/>
    <mergeCell ref="F8:F13"/>
  </mergeCells>
  <printOptions horizontalCentered="1" verticalCentered="1"/>
  <pageMargins left="0.39370078740157483" right="0.39370078740157483" top="0.39370078740157483" bottom="0.39370078740157483" header="0.39370078740157483" footer="0.31496062992125984"/>
  <pageSetup paperSize="5" scale="18" fitToHeight="0" orientation="landscape" r:id="rId1"/>
  <rowBreaks count="4" manualBreakCount="4">
    <brk id="42" max="33" man="1"/>
    <brk id="64" max="33" man="1"/>
    <brk id="95" max="33" man="1"/>
    <brk id="110" max="3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183C1AD-23A1-4E48-85F9-C435415854BB}">
          <x14:formula1>
            <xm:f>'[PES 2T-2021 V3.2 Control de cambios.xlsx]Lista Desplegable'!#REF!</xm:f>
          </x14:formula1>
          <xm:sqref>S105:S115 S73:S82 S88:S89 S92:S97 S99:S100 S67 S102 S8:S64</xm:sqref>
        </x14:dataValidation>
        <x14:dataValidation type="list" allowBlank="1" showInputMessage="1" showErrorMessage="1" xr:uid="{3EFB8560-4E2D-4365-BA31-E3D931205B0C}">
          <x14:formula1>
            <xm:f>'C:\Users\AVELAN~1\AppData\Local\Temp\[PES 4T-2019 MRVM.xlsx]Lista Desplegable'!#REF!</xm:f>
          </x14:formula1>
          <xm:sqref>S65:S66 S68:S72</xm:sqref>
        </x14:dataValidation>
        <x14:dataValidation type="list" allowBlank="1" showInputMessage="1" showErrorMessage="1" xr:uid="{83528E70-02D9-42CB-9CF8-8DD6C683090F}">
          <x14:formula1>
            <xm:f>'C:\Users\AVELAN~1\AppData\Local\Temp\[PES 4T-2019 TRANSVERSALES.xlsx]Lista Desplegable'!#REF!</xm:f>
          </x14:formula1>
          <xm:sqref>S116:S123 S90:S91 S98 S101 S103:S104 S83:S87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D5E42ED418047BB4FF52163101338" ma:contentTypeVersion="17" ma:contentTypeDescription="Crear nuevo documento." ma:contentTypeScope="" ma:versionID="74fe59063bfbbc5c5e5c73a2b604e919">
  <xsd:schema xmlns:xsd="http://www.w3.org/2001/XMLSchema" xmlns:xs="http://www.w3.org/2001/XMLSchema" xmlns:p="http://schemas.microsoft.com/office/2006/metadata/properties" xmlns:ns1="http://schemas.microsoft.com/sharepoint/v3" xmlns:ns3="a8ec00bf-6a29-4f71-96d6-4ef612008836" xmlns:ns4="eda1f9a4-e972-4e62-9a4f-c6419cac0981" targetNamespace="http://schemas.microsoft.com/office/2006/metadata/properties" ma:root="true" ma:fieldsID="41853c179a29dfc60faa051b94eae09f" ns1:_="" ns3:_="" ns4:_="">
    <xsd:import namespace="http://schemas.microsoft.com/sharepoint/v3"/>
    <xsd:import namespace="a8ec00bf-6a29-4f71-96d6-4ef612008836"/>
    <xsd:import namespace="eda1f9a4-e972-4e62-9a4f-c6419cac098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EventHashCode" minOccurs="0"/>
                <xsd:element ref="ns4:MediaServiceGenerationTime"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ec00bf-6a29-4f71-96d6-4ef61200883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1f9a4-e972-4e62-9a4f-c6419cac098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E975436-C5EB-4741-90FA-840C77D67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ec00bf-6a29-4f71-96d6-4ef612008836"/>
    <ds:schemaRef ds:uri="eda1f9a4-e972-4e62-9a4f-c6419cac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69B4F3-5CEE-441B-8E32-5B1E80108B05}">
  <ds:schemaRefs>
    <ds:schemaRef ds:uri="http://schemas.microsoft.com/sharepoint/v3/contenttype/forms"/>
  </ds:schemaRefs>
</ds:datastoreItem>
</file>

<file path=customXml/itemProps3.xml><?xml version="1.0" encoding="utf-8"?>
<ds:datastoreItem xmlns:ds="http://schemas.openxmlformats.org/officeDocument/2006/customXml" ds:itemID="{D8F1CA4F-FD2F-444E-B787-302B989BCFBE}">
  <ds:schemaRefs>
    <ds:schemaRef ds:uri="http://schemas.microsoft.com/office/2006/documentManagement/types"/>
    <ds:schemaRef ds:uri="http://schemas.microsoft.com/office/2006/metadata/properties"/>
    <ds:schemaRef ds:uri="http://purl.org/dc/dcmitype/"/>
    <ds:schemaRef ds:uri="eda1f9a4-e972-4e62-9a4f-c6419cac0981"/>
    <ds:schemaRef ds:uri="http://purl.org/dc/terms/"/>
    <ds:schemaRef ds:uri="http://purl.org/dc/elements/1.1/"/>
    <ds:schemaRef ds:uri="http://schemas.microsoft.com/sharepoint/v3"/>
    <ds:schemaRef ds:uri="http://schemas.microsoft.com/office/infopath/2007/PartnerControls"/>
    <ds:schemaRef ds:uri="http://schemas.openxmlformats.org/package/2006/metadata/core-properties"/>
    <ds:schemaRef ds:uri="a8ec00bf-6a29-4f71-96d6-4ef61200883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PEI 2T - 2021 Ciudadanía</vt:lpstr>
      <vt:lpstr>'PEI 2T - 2021 Ciudadanía'!Área_de_impresión</vt:lpstr>
      <vt:lpstr>'PEI 2T - 2021 Ciudadanía'!Títulos_a_imprimir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Velandia Diaz</dc:creator>
  <cp:lastModifiedBy>Andres Felipe Velandia Diaz</cp:lastModifiedBy>
  <dcterms:created xsi:type="dcterms:W3CDTF">2021-07-22T04:41:14Z</dcterms:created>
  <dcterms:modified xsi:type="dcterms:W3CDTF">2021-07-22T04:43:38Z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0x010100885D5E42ED418047BB4FF52163101338</vt:lpwstr>
  </property>
</Properties>
</file>