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velandia\OneDrive - MINTIC\ARCHIVOS\MINTIC\2021\PES\1T-2021\"/>
    </mc:Choice>
  </mc:AlternateContent>
  <xr:revisionPtr revIDLastSave="2" documentId="13_ncr:1_{1938F8E9-F289-4C4A-B728-DDAFD1FC6521}" xr6:coauthVersionLast="44" xr6:coauthVersionMax="46" xr10:uidLastSave="{011A3942-9B8B-4641-9F3A-CC06BD287CC5}"/>
  <bookViews>
    <workbookView xWindow="-120" yWindow="-120" windowWidth="20730" windowHeight="11160" tabRatio="732" activeTab="1" xr2:uid="{00000000-000D-0000-FFFF-FFFF00000000}"/>
  </bookViews>
  <sheets>
    <sheet name="Conv" sheetId="19" r:id="rId1"/>
    <sheet name="PEI 1T - 2021 Ciudadanía" sheetId="25" r:id="rId2"/>
    <sheet name="SINERGIA" sheetId="10" state="hidden" r:id="rId3"/>
    <sheet name="Lista Desplegable" sheetId="8" state="hidden" r:id="rId4"/>
  </sheets>
  <externalReferences>
    <externalReference r:id="rId5"/>
    <externalReference r:id="rId6"/>
    <externalReference r:id="rId7"/>
  </externalReferences>
  <definedNames>
    <definedName name="_xlnm._FilterDatabase" localSheetId="1" hidden="1">'PEI 1T - 2021 Ciudadanía'!$A$7:$AD$123</definedName>
    <definedName name="_xlnm._FilterDatabase" localSheetId="2" hidden="1">SINERGIA!$A$1:$N$19</definedName>
    <definedName name="_xlnm.Print_Area" localSheetId="1">'PEI 1T - 2021 Ciudadanía'!$A$1:$AD$123</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'PEI 1T - 2021 Ciudadanía'!$1:$7</definedName>
    <definedName name="xxxxxxx" localSheetId="0">#REF!</definedName>
    <definedName name="xxxxxxx" localSheetId="1">#REF!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3" i="25" l="1"/>
</calcChain>
</file>

<file path=xl/sharedStrings.xml><?xml version="1.0" encoding="utf-8"?>
<sst xmlns="http://schemas.openxmlformats.org/spreadsheetml/2006/main" count="986" uniqueCount="551">
  <si>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</si>
  <si>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</si>
  <si>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</si>
  <si>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</si>
  <si>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</si>
  <si>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</si>
  <si>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</si>
  <si>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</si>
  <si>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</si>
  <si>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</si>
  <si>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</si>
  <si>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Producto de la Iniciativa</t>
  </si>
  <si>
    <t>Indicador de la Iniciativa</t>
  </si>
  <si>
    <t>Tipo de Indicador</t>
  </si>
  <si>
    <t>Línea Base</t>
  </si>
  <si>
    <t>Meta 2019</t>
  </si>
  <si>
    <t>Avance 2019</t>
  </si>
  <si>
    <t>Meta 2020</t>
  </si>
  <si>
    <t>Avance 2020</t>
  </si>
  <si>
    <t>Meta 2021</t>
  </si>
  <si>
    <t>Avance 2021</t>
  </si>
  <si>
    <t>Meta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</si>
  <si>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</si>
  <si>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</si>
  <si>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</si>
  <si>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</si>
  <si>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</si>
  <si>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</si>
  <si>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</si>
  <si>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</si>
  <si>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</si>
  <si>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</si>
  <si>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</si>
  <si>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C-2301-0400-11 - Análisis y control en los servicios de telecomunicaciones y servicios postales a nivel nacional. 
 C-2301-0400-26 - Fortalecimiento y modernización del modelo de inspección, vigilancia y control del sector TIC. Nacional</t>
  </si>
  <si>
    <t>Informe de análisis de cumplimiento del régimen normativo por materias y por sector.</t>
  </si>
  <si>
    <t>Documento de análisis respecto del cumplimiento del régimen normativo por materias y por sector generado</t>
  </si>
  <si>
    <t>Acumulado</t>
  </si>
  <si>
    <t xml:space="preserve">2.3 Dirección de Vigilancia, Inspección y Control </t>
  </si>
  <si>
    <t>Acto Administrativo - Vigilancia Preventiva y documentos de análisis de Vigilancia Preventiva generado</t>
  </si>
  <si>
    <t>Acto administrativo - Vigilancia Preventiva expedido y un documento de análisis por vigencia generado.</t>
  </si>
  <si>
    <t>Modelo de inspección, vigilancia y control preventivo y predictivo basado en analítica de datos</t>
  </si>
  <si>
    <t>Modelo de inspección, vigilancia y control preventivo y predictivo basado en analítica de datos implementado</t>
  </si>
  <si>
    <t xml:space="preserve">Solución tecnológica para el análisis predictivo del cumplimiento de obligaciones por parte de los prestadores de servicios TIC y servicios postales </t>
  </si>
  <si>
    <t>Solución tecnológica definida y diseñada</t>
  </si>
  <si>
    <t>Solución tecnológica desarrollada</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</si>
  <si>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</si>
  <si>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</si>
  <si>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</si>
  <si>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</si>
  <si>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</si>
  <si>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</si>
  <si>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 xml:space="preserve">C-2301-0400-16 - Generación de políticas y estrategias dirigidas a mejorar la competitividad de la industria de comunicaciones nacional </t>
  </si>
  <si>
    <t>Actualización normativa del sector TIC y sector Postal</t>
  </si>
  <si>
    <t>Actualización normativa</t>
  </si>
  <si>
    <t>2.2 Dirección de Industria de Comunicaciones</t>
  </si>
  <si>
    <t>Oferta de espectro para telecomunicaciones móviles</t>
  </si>
  <si>
    <t>Espectro ofertado (MHz)</t>
  </si>
  <si>
    <t xml:space="preserve">Asignación de espectro para emisoras comunitarias y comerciales </t>
  </si>
  <si>
    <t>Proceso de selección</t>
  </si>
  <si>
    <t xml:space="preserve">Plan de Modernización del sector postal 2020-2024 </t>
  </si>
  <si>
    <t xml:space="preserve">Líneas de acción implementadas </t>
  </si>
  <si>
    <t>Garantizar la TV y radio pública</t>
  </si>
  <si>
    <t>Fortalecimiento de la radio publica nacional</t>
  </si>
  <si>
    <t>Fortalecer la radio pública, a través de nuevo despliegue de infraestructura.</t>
  </si>
  <si>
    <t>07. Servicio al ciudadano.</t>
  </si>
  <si>
    <t>C-2301-0400-17 - Extensión, descentralización y cobertura de la radio pública nacional</t>
  </si>
  <si>
    <t>Estaciones y estudios de radiodifusión en funcionamiento</t>
  </si>
  <si>
    <t>Capacidad</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</si>
  <si>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</si>
  <si>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</si>
  <si>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</si>
  <si>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Servicio de asistencia técnica para las entidades del Sistema Nacional de Gestión del Riesgo de Desastres</t>
  </si>
  <si>
    <t>Entidades beneficiadas</t>
  </si>
  <si>
    <t xml:space="preserve">Porcentaje de avance en la ejecución del proyecto de implementación de la Red Nacional de Telecomunicaciones de Emergencias en bandas bajas </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</si>
  <si>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</si>
  <si>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</si>
  <si>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</si>
  <si>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</si>
  <si>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</si>
  <si>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</si>
  <si>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C-2302-0400-14 - Fortalecimiento del modelo convergente de la televisión pública regional y nacional</t>
  </si>
  <si>
    <t xml:space="preserve">Contenidos multiplataforma producidos y coproducidos </t>
  </si>
  <si>
    <t xml:space="preserve">2. VICEMINISTERIO DE CONECTIVIDAD </t>
  </si>
  <si>
    <t xml:space="preserve">Talleres de formación </t>
  </si>
  <si>
    <t xml:space="preserve">Número de talleres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</si>
  <si>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</si>
  <si>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</si>
  <si>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</si>
  <si>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Capacitaciones en temas relacionados con el modelo de convergencia de la TV  </t>
  </si>
  <si>
    <t>Hacia una sociedad digital e industria 4.0: Por una relación más eficiente, efectiva y transparente entre mercados, ciudadanos y Estado.</t>
  </si>
  <si>
    <t>01. Planeación Institucional.</t>
  </si>
  <si>
    <t>N.A</t>
  </si>
  <si>
    <t>Flujo</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</si>
  <si>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</si>
  <si>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</si>
  <si>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</si>
  <si>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</si>
  <si>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</si>
  <si>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</si>
  <si>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Apoyo a operadores públicos del servicio de televisión a nivel nacional</t>
  </si>
  <si>
    <t>Aumentar la capacidad en la prestación del servicio público de televisión</t>
  </si>
  <si>
    <t>C-2301-0400-25 - Apoyo a operadores públicos del servicio de televisión</t>
  </si>
  <si>
    <t>Financiación de la TV Educativa y cultural a cargo del Estado.</t>
  </si>
  <si>
    <t>Operadores públicos financiados</t>
  </si>
  <si>
    <t>9.c. Aumentar de forma significativa el acceso a la tecnología de la información y las comunicaciones y esforzarse por facilitar el acceso universal y asequible a Internet en los países menos adelantados a más tardar en 2020.</t>
  </si>
  <si>
    <t xml:space="preserve">Documentos de lineamientos técnicos </t>
  </si>
  <si>
    <t>Programa de despliegue de la red de última milla en los municipios del país</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</si>
  <si>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</si>
  <si>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</si>
  <si>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</si>
  <si>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</si>
  <si>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</si>
  <si>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</si>
  <si>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Evaluar proyecto de soluciones tecnológicas de acceso en espacios públicos</t>
  </si>
  <si>
    <t>Documentos de evaluación elaborados</t>
  </si>
  <si>
    <t xml:space="preserve">1.5 Oficina de Fomento Regional de Tecnologías de la Información y las Comunicaciones </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</si>
  <si>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</si>
  <si>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</si>
  <si>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</si>
  <si>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C-2301-0400-23 - Fortalecimiento de capacidades regionales en desarrollo de política pública TIC orientada hacia el cierre de brecha digital regional nacional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</si>
  <si>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</si>
  <si>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</si>
  <si>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</si>
  <si>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</si>
  <si>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</si>
  <si>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</si>
  <si>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</si>
  <si>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</si>
  <si>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C-2301-0400-24 - 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</si>
  <si>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</si>
  <si>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</si>
  <si>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2.1 Dirección de Infraestructura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</si>
  <si>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</si>
  <si>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</si>
  <si>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</si>
  <si>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</si>
  <si>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</si>
  <si>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</si>
  <si>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</si>
  <si>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C-2302-0400-19 - 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</si>
  <si>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</si>
  <si>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</si>
  <si>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</si>
  <si>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</si>
  <si>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</si>
  <si>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</si>
  <si>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</si>
  <si>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</si>
  <si>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C-2301-0400-12-Ampliación programa de telecomunicaciones sociales nacional</t>
  </si>
  <si>
    <t xml:space="preserve">Servicio de acceso y uso de Tecnologías de la Información y las Comunicaciones
</t>
  </si>
  <si>
    <t>Cabeceras con redes de transporte de alta velocidad</t>
  </si>
  <si>
    <t>2.1 Dirección de Infraestructura</t>
  </si>
  <si>
    <t>Ejecución de proyectos de acceso comunitario a Internet</t>
  </si>
  <si>
    <t>Oferta de acceso público a Internet</t>
  </si>
  <si>
    <t>Garantizar las condiciones para la universalización del acceso a Internet en Zonas rurales</t>
  </si>
  <si>
    <t>C-2301-0400-20 - Implementación soluciones de acceso comunitario a las tecnologías de la información y las comunicaciones nacional</t>
  </si>
  <si>
    <t>Servicio de acceso y uso de Tecnologías de la Información y las Comunicaciones</t>
  </si>
  <si>
    <t>Soluciones de acceso público a Internet en operación</t>
  </si>
  <si>
    <t xml:space="preserve">Centros Digitales en Operacion </t>
  </si>
  <si>
    <t xml:space="preserve">Número de Centros Digitales Instalados y en Operación </t>
  </si>
  <si>
    <t>Incentivos a la oferta y demanda de accesos a Internet</t>
  </si>
  <si>
    <t>Masificación de accesos</t>
  </si>
  <si>
    <t>Contribuir al cierre de la brecha digital mediante el despliegue de accesos de última milla en condiciones asequibles</t>
  </si>
  <si>
    <t>C-2301-0400-21-Desarrollo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</si>
  <si>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</si>
  <si>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</si>
  <si>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</si>
  <si>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</si>
  <si>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Desarrollos Digitales</t>
  </si>
  <si>
    <t>Productos digitales desarrollados</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</si>
  <si>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</si>
  <si>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</si>
  <si>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</si>
  <si>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</si>
  <si>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</si>
  <si>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C-2302-0400-19-Servicio de asistencia, capacitación y apoyo para el uso y apropiación de las TIC, con enfoque diferencial y en beneficio de la comunidad para participar en la economía digital nacional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</si>
  <si>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</si>
  <si>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</si>
  <si>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</si>
  <si>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</si>
  <si>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</si>
  <si>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</si>
  <si>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</si>
  <si>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</si>
  <si>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</si>
  <si>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</si>
  <si>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</si>
  <si>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</si>
  <si>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Contenidos digitales y/o convergentes publicados</t>
  </si>
  <si>
    <t>Contenidos convergentes producidos y coproducidos</t>
  </si>
  <si>
    <t xml:space="preserve">Contenidos en plataforma RTVC PLAY en funcionamiento </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</si>
  <si>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</si>
  <si>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</si>
  <si>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</si>
  <si>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Usuarios que acceden a la memoria audiovisual y sonora.</t>
  </si>
  <si>
    <t>Usuarios que acceden presencialmente a la memoria audiovisual de la Radio Televisión de Colombia atendidos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</si>
  <si>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</si>
  <si>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</si>
  <si>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</si>
  <si>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</si>
  <si>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Mejorar la gestión interna de la administración pública para ofrecer mejores servicios a los ciudadanos, por medio de la entrega de política, estándares y proyectos estratégicos que habilitan la transformación digital del Estado.</t>
  </si>
  <si>
    <t>01. Planeación Institucional.
06. Fortalecimiento organizacional y simplificación de procesos.
11. Gobierno Digital.</t>
  </si>
  <si>
    <t>Planeación y Formulación de Políticas TIC
Acceso a las TIC
Uso y Apropiación de las TIC
Seguimiento y Evaluación de Políticas TIC</t>
  </si>
  <si>
    <t>C-2302-0400-16 - 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</si>
  <si>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</si>
  <si>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</si>
  <si>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</si>
  <si>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</si>
  <si>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</si>
  <si>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</si>
  <si>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</si>
  <si>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</si>
  <si>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</si>
  <si>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</si>
  <si>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</si>
  <si>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</si>
  <si>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</si>
  <si>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</si>
  <si>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</si>
  <si>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</si>
  <si>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</si>
  <si>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</si>
  <si>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</si>
  <si>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 xml:space="preserve">Ciudades y Territorios Inteligentes </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</si>
  <si>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</si>
  <si>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</si>
  <si>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</si>
  <si>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</si>
  <si>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</si>
  <si>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C-2302-0400-15 - 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</si>
  <si>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</si>
  <si>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</si>
  <si>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 xml:space="preserve">3.3 Dirección de Economía Digital </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</si>
  <si>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</si>
  <si>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</si>
  <si>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</si>
  <si>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</si>
  <si>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Proyectos  innovación empresarial, basados de I+D+i en TIC, para la solución de problemáticas empresariales </t>
  </si>
  <si>
    <t>Proyectos de innovación empresarial formulados, basados en I+D+I en TIC</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</si>
  <si>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</si>
  <si>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</si>
  <si>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</si>
  <si>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</si>
  <si>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</si>
  <si>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</si>
  <si>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</si>
  <si>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</si>
  <si>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</si>
  <si>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</si>
  <si>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</si>
  <si>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</si>
  <si>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C-2302-0400-18 - 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</si>
  <si>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</si>
  <si>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</si>
  <si>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</si>
  <si>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</si>
  <si>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</si>
  <si>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Servicios de asistencia técnica, financiación y promoción  para empresas del sector de Industrias Creativas Digitales y de TI</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</si>
  <si>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</si>
  <si>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</si>
  <si>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</si>
  <si>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 xml:space="preserve">Número de empresas de base digital beneficiadas a través del acompañamiento del programa Apps.co </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</si>
  <si>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</si>
  <si>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</si>
  <si>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</si>
  <si>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</si>
  <si>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</si>
  <si>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</si>
  <si>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</si>
  <si>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</si>
  <si>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</si>
  <si>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</si>
  <si>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</si>
  <si>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</si>
  <si>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</si>
  <si>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</si>
  <si>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</si>
  <si>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</si>
  <si>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</si>
  <si>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 xml:space="preserve">4.3 Subdirección para la Gestión del Talento Humano </t>
  </si>
  <si>
    <t>Certificaciones para bono pensional y pensiones</t>
  </si>
  <si>
    <t>Cuentas por cobrar de cuotas partes pensionales gestionadas</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</si>
  <si>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</si>
  <si>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</si>
  <si>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</si>
  <si>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</si>
  <si>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</si>
  <si>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</si>
  <si>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C-2399-0400-11 - Fortalecimiento en la calidad y disponibilidad de la información para la toma de decisiones del sector TIC y los ciudadanos nacional</t>
  </si>
  <si>
    <t xml:space="preserve">Servicios de Información (TI) </t>
  </si>
  <si>
    <t>Disponibilidad de los servicios de TI</t>
  </si>
  <si>
    <t>1.4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</si>
  <si>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</si>
  <si>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</si>
  <si>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</si>
  <si>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</si>
  <si>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 xml:space="preserve">Verificar y medir el cumplimiento de la Gestión de los recursos financieros para lograr los objetivos del MinTIC. </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</si>
  <si>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</si>
  <si>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</si>
  <si>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</si>
  <si>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</si>
  <si>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</si>
  <si>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</si>
  <si>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</si>
  <si>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</si>
  <si>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</si>
  <si>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</si>
  <si>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</si>
  <si>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</si>
  <si>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</si>
  <si>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4.4. Subdirección Administrativa </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</si>
  <si>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</si>
  <si>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</si>
  <si>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</si>
  <si>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</si>
  <si>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</si>
  <si>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</si>
  <si>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Reportes Gestión de Ingresos del Fondo Único TIC</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</si>
  <si>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</si>
  <si>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</si>
  <si>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</si>
  <si>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</si>
  <si>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</si>
  <si>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</si>
  <si>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</si>
  <si>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</si>
  <si>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</si>
  <si>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</si>
  <si>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</si>
  <si>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</si>
  <si>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</si>
  <si>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</si>
  <si>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</si>
  <si>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</si>
  <si>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 xml:space="preserve">Actualizar el 100% de los bienes afectos al servicio asignados a los servidores.
</t>
  </si>
  <si>
    <t xml:space="preserve">Porcentaje de servidores con inventario actualizado </t>
  </si>
  <si>
    <t>Atender el 100% de las solicitudes de mantenimiento recibidas dentro de los términos establecidos para cada tipo de servicio</t>
  </si>
  <si>
    <t xml:space="preserve">Listado de solicitudes recibidas para realizar mantenimiento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</si>
  <si>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</si>
  <si>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</si>
  <si>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</si>
  <si>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</si>
  <si>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</si>
  <si>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</si>
  <si>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</si>
  <si>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</si>
  <si>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1.3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</si>
  <si>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</si>
  <si>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</si>
  <si>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</si>
  <si>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</si>
  <si>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</si>
  <si>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</si>
  <si>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</si>
  <si>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</si>
  <si>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Acciones gestionadas en cumplimiento a los acuerdos suscritos con el Consejo Regional Indígena del Cauca - CRIC, en el marco del Decreto 1811 de 2017</t>
  </si>
  <si>
    <t xml:space="preserve">Plan de acción anualizado de la Política Pública de Comunicación de y para Pueblos Indígenas y el Plan de TV, concertado, protocolizado e implementado.         </t>
  </si>
  <si>
    <t xml:space="preserve">Informe sobre los avances en el desarrollo del diagnostico situacional de las necesidades de acceso y uso de las TIC en territorios indígenas priorizadas de manera concertada en la CONCIP -MPC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</si>
  <si>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</si>
  <si>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</si>
  <si>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</si>
  <si>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</si>
  <si>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</si>
  <si>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C-2302-0400-23 - Difusión proyectos para el uso y apropiación de las TIC. Nacional</t>
  </si>
  <si>
    <t xml:space="preserve">Servicios de divulgación, promoción y socialización de programas y proyectos en TIC. </t>
  </si>
  <si>
    <t>Informe de servicios de divulgación implementados</t>
  </si>
  <si>
    <t>1.2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</si>
  <si>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</si>
  <si>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</si>
  <si>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</si>
  <si>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</si>
  <si>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</si>
  <si>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</si>
  <si>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</si>
  <si>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</si>
  <si>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 xml:space="preserve">1.7 Dirección Jurídica </t>
  </si>
  <si>
    <t>Fortalecimiento en la divulgación de la Resolución 2871 de 2017 del MinTIC.</t>
  </si>
  <si>
    <t>Socialización de la Resolución 2112 de 2020</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</si>
  <si>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</si>
  <si>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</si>
  <si>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</si>
  <si>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</si>
  <si>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las Instalaciones físicas de la entidad</t>
  </si>
  <si>
    <t>Áreas de la entidad intervenidas</t>
  </si>
  <si>
    <t xml:space="preserve">4.4 Subdirección Administrativa </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</si>
  <si>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</si>
  <si>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</si>
  <si>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</si>
  <si>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</si>
  <si>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</si>
  <si>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</si>
  <si>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C-2399-0400-7-Consolidación del valor compartido en el MinTIC Bogotá</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</si>
  <si>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</si>
  <si>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</si>
  <si>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</si>
  <si>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</si>
  <si>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</si>
  <si>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</si>
  <si>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</si>
  <si>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</si>
  <si>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</si>
  <si>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Evaluación y Apoyo al Control de la Gestión</t>
  </si>
  <si>
    <t>Informes de auditorías, evaluaciones o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</si>
  <si>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</si>
  <si>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</si>
  <si>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</si>
  <si>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</si>
  <si>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</si>
  <si>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</si>
  <si>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C-2399-0400-10 - 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</si>
  <si>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</si>
  <si>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</si>
  <si>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</si>
  <si>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</si>
  <si>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</si>
  <si>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</si>
  <si>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</si>
  <si>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C-2399-0400-9-Fortalecimiento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</si>
  <si>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</si>
  <si>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</si>
  <si>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</si>
  <si>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</si>
  <si>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Documento de lineamientos técnicos </t>
  </si>
  <si>
    <t>Página</t>
  </si>
  <si>
    <t>Pacto</t>
  </si>
  <si>
    <t>Sector</t>
  </si>
  <si>
    <t>Línea</t>
  </si>
  <si>
    <t>Objetivos</t>
  </si>
  <si>
    <t>Estrategias y programas</t>
  </si>
  <si>
    <t xml:space="preserve">Indicador </t>
  </si>
  <si>
    <t>Meta del cuatrienio</t>
  </si>
  <si>
    <t>ODS asociado (primario)</t>
  </si>
  <si>
    <t>ODS asociado (secundario)</t>
  </si>
  <si>
    <t>Iniciativas asociadas</t>
  </si>
  <si>
    <t>Eje asociado</t>
  </si>
  <si>
    <t>Estrategias asociadas</t>
  </si>
  <si>
    <t>VII. Pacto por la transformación digital de
Colombia: Gobierno, empresas y hogares
conectados con la era del conocimiento</t>
  </si>
  <si>
    <t xml:space="preserve">Tecnologías de la Información y las
Comunicaciones </t>
  </si>
  <si>
    <t>Colombia se conecta: masificación de
la banda ancha e inclusión digital de
todos los colombianos</t>
  </si>
  <si>
    <t xml:space="preserve">
2. Acelerar la inclusión social digital.
                                                                                                                                                                          </t>
  </si>
  <si>
    <t>Implementar incentivos al servicio universal en los hogares cubiertos con redes de última milla</t>
  </si>
  <si>
    <t>Porcentaje de hogares con conexión a internet suscrita (T)</t>
  </si>
  <si>
    <t>Inclusión Social Digital</t>
  </si>
  <si>
    <t>2. Acelerar la inclusión social digital.</t>
  </si>
  <si>
    <t>Porcentaje de hogares con
Internet fijo instalado</t>
  </si>
  <si>
    <t xml:space="preserve">1. Crear las condiciones habilitantes para la masificación de las TIC.
2. Acelerar la inclusión social digital.
3. Empoderar a ciudadanos y hogares en el entorno digital.                                                                                                                                                                            </t>
  </si>
  <si>
    <t>General</t>
  </si>
  <si>
    <t xml:space="preserve">Porcentaje de personas de 5 años o más que usan internet </t>
  </si>
  <si>
    <t>Conexiones a Internet con más de 10 Mbps de descarga en funcionamiento</t>
  </si>
  <si>
    <t xml:space="preserve">1. Crear las condiciones habilitantes para la masificación de las TIC.                                                                                                                                                                      </t>
  </si>
  <si>
    <t>Fortalecer y adaptar el marco normativo del sector TIC teniendo en cuenta la realidad tecnológica y de mercados convergente, y las funciones del regulador único e independiente</t>
  </si>
  <si>
    <t>Conexiones a Internet móvil 4G suscritas</t>
  </si>
  <si>
    <t xml:space="preserve">1. Crear las condiciones habilitantes para la masificación de las TIC.                                                                                                                                                                           </t>
  </si>
  <si>
    <t>Fortalecer la televisión y radio pública, con énfasis en contenidos públicos multiplataforma.</t>
  </si>
  <si>
    <t>Contenidos en plataforma RTVC PLAY en funcionamiento</t>
  </si>
  <si>
    <t>Contenidos digitales y/o convergentes en la plataforma rtvcplay</t>
  </si>
  <si>
    <t>Ciudadanos y Hogares Empoderados del Entorno Digital</t>
  </si>
  <si>
    <t>Promover el acceso y uso de TIC para ciudadanos con discapacidad.</t>
  </si>
  <si>
    <t>Personas con discapacidad capacitadas en TIC</t>
  </si>
  <si>
    <t xml:space="preserve">3. Empoderar a ciudadanos y hogares en el entorno digital.                                                                                                                                                                            </t>
  </si>
  <si>
    <t xml:space="preserve">Proveer a la población el acceso a las habilidades digitales básicas, así como herramientas, aplicaciones y contenidos que les permitan hacer uso productivo del entorno digital para solucionar sus problemas, generar ingresos y desarrollar sus actividades diarias. </t>
  </si>
  <si>
    <t>Formaciones en uso seguro y responsable de las TIC</t>
  </si>
  <si>
    <t>Uso y apropiación de las TIC</t>
  </si>
  <si>
    <t>Formaciones en competencias digitales</t>
  </si>
  <si>
    <t>Generar un modelo sostenible para la conectividad social en zonas urbanas y, en especial, rurales.</t>
  </si>
  <si>
    <t>Porcentaje de cabeceras municipales de municipios PDET conectadas a Internet de alta velocidad</t>
  </si>
  <si>
    <t>1,10,16,17</t>
  </si>
  <si>
    <t>Hacia una sociedad digital e industria
4.0: por una relación más eficiente,efectiva y transparente entre mercados, ciudadanos y Estado</t>
  </si>
  <si>
    <t>3. Impulsar la transformación digital sectorial</t>
  </si>
  <si>
    <t>Promover la transformación digital del sector productivo</t>
  </si>
  <si>
    <t>Transacciones digitales realizadas (T)</t>
  </si>
  <si>
    <t>Transformación Digital Sectorial y Territorial</t>
  </si>
  <si>
    <t>1. Impulsar la transformación digital de la administración pública
4. Impulsar la transformación digital territorial</t>
  </si>
  <si>
    <t xml:space="preserve">Diseñar e implementar planes de transformación digital en entidades públicas nacionales.
Promover la transformación digital de la administración pública territorial.
</t>
  </si>
  <si>
    <t>Gobierno Pro</t>
  </si>
  <si>
    <t>1. Impulsar la transformación digital de la administración pública</t>
  </si>
  <si>
    <t>Promover la digitalización y automatización masiva de trámites</t>
  </si>
  <si>
    <t>Trámites de alto impacto ciudadano transformados digitalmente (T)</t>
  </si>
  <si>
    <t>1. Impulsar la transformación digital de la administración pública
2. Promover el desarrollo y gestión del talento para la transformación digital
3. Impulsar la transformación digital sectorial
4. Impulsar la transformación digital territorial</t>
  </si>
  <si>
    <t>Usuarios únicos del Modelo de Servicios Ciudadanos Digitales (T)</t>
  </si>
  <si>
    <t>Definir e implementar la infraestructura de datos para generar valor social y económico.</t>
  </si>
  <si>
    <t xml:space="preserve">Porcentaje de entidades del orden nacional con proyectos de uso de datos abiertos desarrollados </t>
  </si>
  <si>
    <t>4. Impulsar la transformación digital territorial</t>
  </si>
  <si>
    <t>Promover la transformación digital de la administración pública territorial.</t>
  </si>
  <si>
    <t xml:space="preserve">Porcentaje de entidades del orden nacional utilizando software público o cívico disponible en código abierto </t>
  </si>
  <si>
    <t>Porcentaje de entidades públicas que utilizan habilitador de Arquitectura de Gobierno Digital</t>
  </si>
  <si>
    <t>II. Pacto por el emprendimiento, la formalización y la productividad: una economía dinámica, incluyente y sostenible que potencie todos nuestros talentos.</t>
  </si>
  <si>
    <t>Transformación empresarial: desarrollo productivo, innovación y adopción tecnológica para la productividad</t>
  </si>
  <si>
    <t>3. Incrementar los apoyos directos a las empresas para la modernización productiva</t>
  </si>
  <si>
    <t>Ofrecer un portafolio de servicios diferencial, según las necesidades de las empresas.</t>
  </si>
  <si>
    <t>Personas capacitadas en programas de tecnologías de la información y generación de nuevos negocios</t>
  </si>
  <si>
    <t>Tipo de Acumulación</t>
  </si>
  <si>
    <t>Reducción</t>
  </si>
  <si>
    <t xml:space="preserve">Porcentaje de cumplimiento de Informes Gestión de Ingresos del Fondo TIC generados </t>
  </si>
  <si>
    <t>Informe de atención y cumplimiento de asuntos relacionados con comunidades étnicas y/o organizaciones sociales</t>
  </si>
  <si>
    <t xml:space="preserve">Formular y consolidar en conjunto con las áreas responsables el componente de Mecanismos para fortalecer la atención al ciudadano el cual hace parte del Plan Anticorrupción y de atención al ciudadano MinTIC PAAC  </t>
  </si>
  <si>
    <t>Apropiación 2020</t>
  </si>
  <si>
    <t>Ejecución 2020</t>
  </si>
  <si>
    <t>Apropiación 2021 (Marzo 31)</t>
  </si>
  <si>
    <t>Ejecución 2021 (Marzo 31)</t>
  </si>
  <si>
    <t xml:space="preserve">Número de nuevas estaciones de radio Instaladas </t>
  </si>
  <si>
    <t xml:space="preserve">Financiación del plan de inversión a RTVC para el aseguramiento de la audiencia digital. </t>
  </si>
  <si>
    <t xml:space="preserve">Número de Productos digitales desarrollados </t>
  </si>
  <si>
    <t xml:space="preserve">Financiación del plan de inversión a RTVC para la operación de Señal Memoria </t>
  </si>
  <si>
    <t xml:space="preserve">Nuevos contenidos históricos de la radio y la televisión pública dispuestos para consulta y licenciamiento </t>
  </si>
  <si>
    <t xml:space="preserve"> Cumplimiento de los compromisos derivados de la agenda regional y los pactos digitales </t>
  </si>
  <si>
    <t xml:space="preserve">Porcentaje de cumplimiento de compromisos regionales y pactos digitales cumplidos </t>
  </si>
  <si>
    <t xml:space="preserve">Servicio de seguimiento y monitoreo para el cierre de brecha digital regional </t>
  </si>
  <si>
    <t xml:space="preserve">Porcentaje de incremento del valor total de proyectos aprobados en materia TIC respecto el bienio anterior </t>
  </si>
  <si>
    <t xml:space="preserve">Servicios Ciudadanos Digitales </t>
  </si>
  <si>
    <t xml:space="preserve">Número de trámites integrados a GOV.CO </t>
  </si>
  <si>
    <t xml:space="preserve">Entidades del Orden Territorial usando el portal GOV.CO Territorial </t>
  </si>
  <si>
    <t xml:space="preserve">Número de proyectos  de Ciudades y Territorios Inteligentes cofinanciados </t>
  </si>
  <si>
    <t xml:space="preserve">Proyectos Transversales de Operación </t>
  </si>
  <si>
    <t xml:space="preserve">Porcentaje de proyectos trasversales en operación </t>
  </si>
  <si>
    <t xml:space="preserve">Programa que fortalece las empresas de la industria TI y digital para que fomenten la adopción y producción de bienes y servicios de la 4RI, como motor de crecimiento, productividad y comercialización. </t>
  </si>
  <si>
    <t xml:space="preserve">Número de empresas que adoptan tecnologías de 4RI </t>
  </si>
  <si>
    <t xml:space="preserve">Número de equipos emprendedores participantes del componente de inmersión especializada </t>
  </si>
  <si>
    <t xml:space="preserve">Empresas de base digital impactadas a través del programa APPS.CO </t>
  </si>
  <si>
    <t xml:space="preserve">Número de personas participantes en cursos virtuales y talleres de emprendimiento. </t>
  </si>
  <si>
    <t xml:space="preserve">Porcentaje de avance en la generación de las certificaciones de temas pensionales atendidas </t>
  </si>
  <si>
    <t xml:space="preserve">Porcentaje de avance cuentas por cobrar gestionadas conforme a la nómina recibida por FOPEP </t>
  </si>
  <si>
    <t xml:space="preserve">Número de Informes con la descripción de la Ejecución presupuestal de Gastos MinTIC elaborados </t>
  </si>
  <si>
    <t xml:space="preserve">Número de Informes con la descripción de la Ejecución presupuestal de Gastos FUTIC elaborados </t>
  </si>
  <si>
    <t xml:space="preserve">Publicación de procesos contractuales, contratos y/o convenios, actas de liquidación, actualización y publicación de los procedimientos, instructivos y formatos requeridos por parte de la entidad para el desarrollo de las etapas contractuales. </t>
  </si>
  <si>
    <t xml:space="preserve">Gestión de las solicitudes de las áreas con a los relación a los requerimientos de los procesos precontractual, contractual y postcontractual. </t>
  </si>
  <si>
    <t xml:space="preserve">Porcentaje de acciones gestionadas en cumplimiento de los acuerdos suscritos con el Consejo Regional Indígena del Cauca - CRIC, en el marco de Decreto 1811 de 2017. </t>
  </si>
  <si>
    <t xml:space="preserve">Plan de acción de la Política Pública de Comunicación de y para Pueblos Indígenas y el Plan de TV, concertado, protocolizado e implementado </t>
  </si>
  <si>
    <t xml:space="preserve">Diagnóstico realizado de las necesidades de acceso y uso de las TIC en territorios indígenas Informe de avances en el desarrollo del diagnostico. </t>
  </si>
  <si>
    <t xml:space="preserve">Porcentaje de acciones gestionadas en cumplimiento a los compromisos suscritos con comunidades étnicas y/o sociales, población en riesgo y/o víctimas del conflicto armando. </t>
  </si>
  <si>
    <t xml:space="preserve">Plan de Participación Ciudadana publicado </t>
  </si>
  <si>
    <t xml:space="preserve">Publicación del Plan de Participación Ciudadana en el sitio web del MinTIC </t>
  </si>
  <si>
    <t xml:space="preserve">Publicar el componente 4 Plan Anticorrupción y de Atención al Ciudadano </t>
  </si>
  <si>
    <t xml:space="preserve">Evaluar el cumplimiento de las metas, actividades y objetivos estratégicos de la entidad, el cumplimiento normativo así como  a los riesgos institucionales en el marco del Sistema de Control Interno. </t>
  </si>
  <si>
    <t xml:space="preserve">Porcentaje de ejecución del Plan de Auditorias, seguimientos, informes de Ley y evaluaciones </t>
  </si>
  <si>
    <t xml:space="preserve">Proyectos estadísticos de carácter económico y social, en articulación con las entidades que hacen parte del SEN </t>
  </si>
  <si>
    <t xml:space="preserve">Documentos publicados de proyectos en alianza con la academia y/o gestión del conocimiento </t>
  </si>
  <si>
    <t xml:space="preserve">Informes de evaluaciones y/o estudios sectoriales realizados </t>
  </si>
  <si>
    <t xml:space="preserve">Plan de información estadística </t>
  </si>
  <si>
    <t>Capacitación sobre lineamientos, pautas relacionados con la gestión de ingresos y el seguimiento a la ejecución de recursos del Fondo Único TIC</t>
  </si>
  <si>
    <t>4 °</t>
  </si>
  <si>
    <t>10 °</t>
  </si>
  <si>
    <t>3.585 °</t>
  </si>
  <si>
    <t>1.394 °</t>
  </si>
  <si>
    <t>2.191 °</t>
  </si>
  <si>
    <t xml:space="preserve">Visitas y/o verificaciones de cumplimiento de obligaciones de ampliación de cobertura y actualización tecnológica en el marco de la asignación de espectro de banda 700 MHz ° </t>
  </si>
  <si>
    <t>Visitas y/o verificaciones a localidades beneficiadas con ampliación de cobertura o actualización tecnológica °</t>
  </si>
  <si>
    <t>1.5 Oficina de Fomento Regional de Tecnologías de la Información y las Comunicaciones °</t>
  </si>
  <si>
    <r>
      <t xml:space="preserve">A continuación, se presenta el reporte de avance del plan de estratégico sectorial para el cuarto trimestre de 2020 a nivel de iniciativas, la información se distribuye de la siguiente manera teniendo en cuenta que la primera columna es la "A" de izquierda a derecha.
</t>
    </r>
    <r>
      <rPr>
        <b/>
        <sz val="11"/>
        <color theme="1"/>
        <rFont val="Calibri"/>
        <family val="2"/>
        <scheme val="minor"/>
      </rPr>
      <t>Columna A "Bases PND":</t>
    </r>
    <r>
      <rPr>
        <sz val="11"/>
        <color theme="1"/>
        <rFont val="Calibri"/>
        <family val="2"/>
        <scheme val="minor"/>
      </rPr>
      <t xml:space="preserve"> Se refiere al curso de acción del sector TIC para remover obstáculos y transformar las condiciones que hagan posible acelerar el crecimiento económico y la equidad de oportunidades correspondiente a las iniciativas dentro del Plan Nacional de Desarrollo 
</t>
    </r>
    <r>
      <rPr>
        <b/>
        <sz val="11"/>
        <color theme="1"/>
        <rFont val="Calibri"/>
        <family val="2"/>
        <scheme val="minor"/>
      </rPr>
      <t>Columna B "Líneas de Acción PND":</t>
    </r>
    <r>
      <rPr>
        <sz val="11"/>
        <color theme="1"/>
        <rFont val="Calibri"/>
        <family val="2"/>
        <scheme val="minor"/>
      </rPr>
      <t xml:space="preserve"> se definen las líneas estratégicas del Plan Estratégico del sector TIC a saber:
</t>
    </r>
    <r>
      <rPr>
        <b/>
        <sz val="11"/>
        <color theme="1"/>
        <rFont val="Calibri"/>
        <family val="2"/>
        <scheme val="minor"/>
      </rPr>
      <t>-Colombia se conecta:</t>
    </r>
    <r>
      <rPr>
        <sz val="11"/>
        <color theme="1"/>
        <rFont val="Calibri"/>
        <family val="2"/>
        <scheme val="minor"/>
      </rPr>
      <t xml:space="preserve"> masificación de la banda ancha e inclusión de todos los colombianos.
</t>
    </r>
    <r>
      <rPr>
        <b/>
        <sz val="11"/>
        <color theme="1"/>
        <rFont val="Calibri"/>
        <family val="2"/>
        <scheme val="minor"/>
      </rPr>
      <t>-Hacia una sociedad digital e industria 4.0:</t>
    </r>
    <r>
      <rPr>
        <sz val="11"/>
        <color theme="1"/>
        <rFont val="Calibri"/>
        <family val="2"/>
        <scheme val="minor"/>
      </rPr>
      <t xml:space="preserve"> Por una relación más eficiente, efectiva y transparente entre mercados, ciudadanos y Estado.
</t>
    </r>
    <r>
      <rPr>
        <b/>
        <sz val="11"/>
        <color theme="1"/>
        <rFont val="Calibri"/>
        <family val="2"/>
        <scheme val="minor"/>
      </rPr>
      <t>Columna C. "Objetivo de Desarrollo Sostenible relacionado":</t>
    </r>
    <r>
      <rPr>
        <sz val="11"/>
        <color theme="1"/>
        <rFont val="Calibri"/>
        <family val="2"/>
        <scheme val="minor"/>
      </rPr>
      <t xml:space="preserve"> conjunto de políticas para la adopción de medidas para poner fin a la pobreza, proteger el planeta y garantizar que todas las personas gocen de paz y prosperidad.
</t>
    </r>
    <r>
      <rPr>
        <b/>
        <sz val="11"/>
        <color theme="1"/>
        <rFont val="Calibri"/>
        <family val="2"/>
        <scheme val="minor"/>
      </rPr>
      <t>Columna D. “Eje”:</t>
    </r>
    <r>
      <rPr>
        <sz val="11"/>
        <color theme="1"/>
        <rFont val="Calibri"/>
        <family val="2"/>
        <scheme val="minor"/>
      </rPr>
      <t xml:space="preserve">
</t>
    </r>
    <r>
      <rPr>
        <b/>
        <sz val="11"/>
        <color theme="1"/>
        <rFont val="Calibri"/>
        <family val="2"/>
        <scheme val="minor"/>
      </rPr>
      <t>Eje Estratégico:</t>
    </r>
    <r>
      <rPr>
        <sz val="11"/>
        <color theme="1"/>
        <rFont val="Calibri"/>
        <family val="2"/>
        <scheme val="minor"/>
      </rPr>
      <t xml:space="preserve">
</t>
    </r>
    <r>
      <rPr>
        <b/>
        <sz val="11"/>
        <color theme="1"/>
        <rFont val="Calibri"/>
        <family val="2"/>
        <scheme val="minor"/>
      </rPr>
      <t>-Entorno TIC para el desarrollo digital:</t>
    </r>
    <r>
      <rPr>
        <sz val="11"/>
        <color theme="1"/>
        <rFont val="Calibri"/>
        <family val="2"/>
        <scheme val="minor"/>
      </rPr>
      <t xml:space="preserve"> Condiciones habilitantes que impulsan la inversión como vehículo para conectar a los colombianos y llevar los beneficios de las tecnologías a toda la población
</t>
    </r>
    <r>
      <rPr>
        <b/>
        <sz val="11"/>
        <color theme="1"/>
        <rFont val="Calibri"/>
        <family val="2"/>
        <scheme val="minor"/>
      </rPr>
      <t>-Inclusión Social Digital:</t>
    </r>
    <r>
      <rPr>
        <sz val="11"/>
        <color theme="1"/>
        <rFont val="Calibri"/>
        <family val="2"/>
        <scheme val="minor"/>
      </rPr>
      <t xml:space="preserve"> Mecanismos para que ningún colombiano se quede por fuera del entorno digital
</t>
    </r>
    <r>
      <rPr>
        <b/>
        <sz val="11"/>
        <color theme="1"/>
        <rFont val="Calibri"/>
        <family val="2"/>
        <scheme val="minor"/>
      </rPr>
      <t>-Ciudadanos y Hogares Empoderados del Entorno Digital:</t>
    </r>
    <r>
      <rPr>
        <sz val="11"/>
        <color theme="1"/>
        <rFont val="Calibri"/>
        <family val="2"/>
        <scheme val="minor"/>
      </rPr>
      <t xml:space="preserve"> Mecanismos para que los ciudadanos y los hogares hagan uso de los bienes y servicios digitales de todos los sectores de la economía y los territorios
</t>
    </r>
    <r>
      <rPr>
        <b/>
        <sz val="11"/>
        <color theme="1"/>
        <rFont val="Calibri"/>
        <family val="2"/>
        <scheme val="minor"/>
      </rPr>
      <t>-Transformación Digital Sectorial y Territorial:</t>
    </r>
    <r>
      <rPr>
        <sz val="11"/>
        <color theme="1"/>
        <rFont val="Calibri"/>
        <family val="2"/>
        <scheme val="minor"/>
      </rPr>
      <t xml:space="preserve"> Mecanismos para impulsar la transformación digital de los sectores de la economía y los territorios
</t>
    </r>
    <r>
      <rPr>
        <b/>
        <sz val="11"/>
        <color theme="1"/>
        <rFont val="Calibri"/>
        <family val="2"/>
        <scheme val="minor"/>
      </rPr>
      <t>Columna E “Estrategia”:</t>
    </r>
    <r>
      <rPr>
        <sz val="11"/>
        <color theme="1"/>
        <rFont val="Calibri"/>
        <family val="2"/>
        <scheme val="minor"/>
      </rPr>
      <t xml:space="preserve"> Define el plan de actuación con el que se logrará el objetivo de la iniciativa.
</t>
    </r>
    <r>
      <rPr>
        <b/>
        <sz val="11"/>
        <color theme="1"/>
        <rFont val="Calibri"/>
        <family val="2"/>
        <scheme val="minor"/>
      </rPr>
      <t xml:space="preserve">Columna F "Iniciativa": </t>
    </r>
    <r>
      <rPr>
        <sz val="11"/>
        <color theme="1"/>
        <rFont val="Calibri"/>
        <family val="2"/>
        <scheme val="minor"/>
      </rPr>
      <t xml:space="preserve">se relacionan las iniciativas del plan estratégico para la vigencia actual, se definen como el componente básico o módulo articulador del esquema de planeación estratégica adoptado por el Ministerio TIC, como cabeza de sector.
</t>
    </r>
    <r>
      <rPr>
        <b/>
        <sz val="11"/>
        <color theme="1"/>
        <rFont val="Calibri"/>
        <family val="2"/>
        <scheme val="minor"/>
      </rPr>
      <t>Columna G “Objetivo Iniciativa”:</t>
    </r>
    <r>
      <rPr>
        <sz val="11"/>
        <color theme="1"/>
        <rFont val="Calibri"/>
        <family val="2"/>
        <scheme val="minor"/>
      </rPr>
      <t xml:space="preserve"> Finalidad al que se desea lograr en el desarrollo de la iniciativa.
</t>
    </r>
    <r>
      <rPr>
        <b/>
        <sz val="11"/>
        <color theme="1"/>
        <rFont val="Calibri"/>
        <family val="2"/>
        <scheme val="minor"/>
      </rPr>
      <t xml:space="preserve">Columna H "Políticas de Gestión y Desempeño Institucional": </t>
    </r>
    <r>
      <rPr>
        <sz val="11"/>
        <color theme="1"/>
        <rFont val="Calibri"/>
        <family val="2"/>
        <scheme val="minor"/>
      </rPr>
      <t xml:space="preserve">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12. Seguridad Digital
13. Defensa jurídica
14. Gestión del conocimiento y la innovación
15. Control interno
16. Seguimiento y evaluación del desempeño institucional
17. Mejora Normativa
Las Políticas de Gestión y Desempeño Institucional se regirán por las normas que las regulan o reglamentan y se implementarán a través de planes, programas, proyectos, metodologías y estrategias. 
</t>
    </r>
    <r>
      <rPr>
        <b/>
        <sz val="11"/>
        <color theme="1"/>
        <rFont val="Calibri"/>
        <family val="2"/>
        <scheme val="minor"/>
      </rPr>
      <t>Columna I:"Proceso MIG":</t>
    </r>
    <r>
      <rPr>
        <sz val="11"/>
        <color theme="1"/>
        <rFont val="Calibri"/>
        <family val="2"/>
        <scheme val="minor"/>
      </rPr>
      <t xml:space="preserve"> Proceso por el cual la iniciativa se clasifica dentro del Modelo Integrado de Gestión.
</t>
    </r>
    <r>
      <rPr>
        <b/>
        <sz val="11"/>
        <color theme="1"/>
        <rFont val="Calibri"/>
        <family val="2"/>
        <scheme val="minor"/>
      </rPr>
      <t>Columna J "Apropiación 2019":</t>
    </r>
    <r>
      <rPr>
        <sz val="11"/>
        <color theme="1"/>
        <rFont val="Calibri"/>
        <family val="2"/>
        <scheme val="minor"/>
      </rPr>
      <t xml:space="preserve"> Se relaciona la ejecución por iniciativa para la vigencia 2019.
</t>
    </r>
    <r>
      <rPr>
        <b/>
        <sz val="11"/>
        <color theme="1"/>
        <rFont val="Calibri"/>
        <family val="2"/>
        <scheme val="minor"/>
      </rPr>
      <t>Columna K "Ejecución 2019":</t>
    </r>
    <r>
      <rPr>
        <sz val="11"/>
        <color theme="1"/>
        <rFont val="Calibri"/>
        <family val="2"/>
        <scheme val="minor"/>
      </rPr>
      <t xml:space="preserve"> Se relaciona la ejecución por iniciativa para la vigencia 2019.
Columna L "Apropiación 2020": Se relaciona la ejecución por iniciativa para la vigencia 2020.
Columna M "Ejecución 2020": Se relaciona la ejecución por iniciativa para la vigencia 2020.
Columna N "Apropiación 2021": Se relaciona la ejecución por iniciativa para la vigencia 2021.
Columna O "Ejecución 2021": Se relaciona la ejecución por iniciativa para la vigencia 2021.
</t>
    </r>
    <r>
      <rPr>
        <b/>
        <sz val="11"/>
        <color theme="1"/>
        <rFont val="Calibri"/>
        <family val="2"/>
        <scheme val="minor"/>
      </rPr>
      <t>Columna P "Proyecto Fuente de Recursos vigencia 2020":</t>
    </r>
    <r>
      <rPr>
        <sz val="11"/>
        <color theme="1"/>
        <rFont val="Calibri"/>
        <family val="2"/>
        <scheme val="minor"/>
      </rPr>
      <t xml:space="preserve"> Se relaciona el proyecto de inversión que aporta recursos al desarrollo de cada iniciativa
</t>
    </r>
    <r>
      <rPr>
        <b/>
        <sz val="11"/>
        <color theme="1"/>
        <rFont val="Calibri"/>
        <family val="2"/>
        <scheme val="minor"/>
      </rPr>
      <t>Columna Q “Producto de la Iniciativa”:</t>
    </r>
    <r>
      <rPr>
        <sz val="11"/>
        <color theme="1"/>
        <rFont val="Calibri"/>
        <family val="2"/>
        <scheme val="minor"/>
      </rPr>
      <t xml:space="preserve"> Se refiere al resultado puntual del logro al que se quiere llegar
</t>
    </r>
    <r>
      <rPr>
        <b/>
        <sz val="11"/>
        <color theme="1"/>
        <rFont val="Calibri"/>
        <family val="2"/>
        <scheme val="minor"/>
      </rPr>
      <t>Columna R "Indicador de la Iniciativa":</t>
    </r>
    <r>
      <rPr>
        <sz val="11"/>
        <color theme="1"/>
        <rFont val="Calibri"/>
        <family val="2"/>
        <scheme val="minor"/>
      </rPr>
      <t xml:space="preserve"> Se refiere al nombre de cada uno de los indicadores que muestran el cumplimiento de las iniciativas del Plan estratégico.
</t>
    </r>
    <r>
      <rPr>
        <b/>
        <sz val="11"/>
        <color theme="1"/>
        <rFont val="Calibri"/>
        <family val="2"/>
        <scheme val="minor"/>
      </rPr>
      <t>Columna S "Tipo de Indicador":</t>
    </r>
    <r>
      <rPr>
        <sz val="11"/>
        <color theme="1"/>
        <rFont val="Calibri"/>
        <family val="2"/>
        <scheme val="minor"/>
      </rPr>
      <t xml:space="preserve"> Forma en que se calculan los avances del indicador con respecto a la meta
</t>
    </r>
    <r>
      <rPr>
        <b/>
        <sz val="11"/>
        <color theme="1"/>
        <rFont val="Calibri"/>
        <family val="2"/>
        <scheme val="minor"/>
      </rPr>
      <t>-Acumulado:</t>
    </r>
    <r>
      <rPr>
        <sz val="11"/>
        <color theme="1"/>
        <rFont val="Calibri"/>
        <family val="2"/>
        <scheme val="minor"/>
      </rPr>
      <t xml:space="preserve"> mide el resultado obtenido en una fecha determinada, incluyendo en el cálculo cuatrienal los resultados de los años anteriores.
</t>
    </r>
    <r>
      <rPr>
        <b/>
        <sz val="11"/>
        <color theme="1"/>
        <rFont val="Calibri"/>
        <family val="2"/>
        <scheme val="minor"/>
      </rPr>
      <t xml:space="preserve">-Capacidad: </t>
    </r>
    <r>
      <rPr>
        <sz val="11"/>
        <color theme="1"/>
        <rFont val="Calibri"/>
        <family val="2"/>
        <scheme val="minor"/>
      </rPr>
      <t xml:space="preserve">Centran la atención entre el punto de partida (línea base) y el punto esperado de llegada (meta)
</t>
    </r>
    <r>
      <rPr>
        <b/>
        <sz val="11"/>
        <color theme="1"/>
        <rFont val="Calibri"/>
        <family val="2"/>
        <scheme val="minor"/>
      </rPr>
      <t>-Flujo:</t>
    </r>
    <r>
      <rPr>
        <sz val="11"/>
        <color theme="1"/>
        <rFont val="Calibri"/>
        <family val="2"/>
        <scheme val="minor"/>
      </rPr>
      <t xml:space="preserve"> Miden los logros que se repiten cada año y a lo largo de este, sin que los resultados de este afecten los del año anterior o el siguiente.
</t>
    </r>
    <r>
      <rPr>
        <b/>
        <sz val="11"/>
        <color theme="1"/>
        <rFont val="Calibri"/>
        <family val="2"/>
        <scheme val="minor"/>
      </rPr>
      <t>-Reducción:</t>
    </r>
    <r>
      <rPr>
        <sz val="11"/>
        <color theme="1"/>
        <rFont val="Calibri"/>
        <family val="2"/>
        <scheme val="minor"/>
      </rPr>
      <t xml:space="preserve"> Miden los esfuerzos de un sector o entidad por disminuir un valor que se tiene a una fecha determinada.
</t>
    </r>
    <r>
      <rPr>
        <b/>
        <sz val="11"/>
        <color theme="1"/>
        <rFont val="Calibri"/>
        <family val="2"/>
        <scheme val="minor"/>
      </rPr>
      <t xml:space="preserve">Columna T "Línea base": </t>
    </r>
    <r>
      <rPr>
        <sz val="11"/>
        <color theme="1"/>
        <rFont val="Calibri"/>
        <family val="2"/>
        <scheme val="minor"/>
      </rPr>
      <t xml:space="preserve">Punto de referencia a partir del cual, se puede medir el cambio que genera la intervención pública.
</t>
    </r>
    <r>
      <rPr>
        <b/>
        <sz val="11"/>
        <color theme="1"/>
        <rFont val="Calibri"/>
        <family val="2"/>
        <scheme val="minor"/>
      </rPr>
      <t xml:space="preserve">Columna U "Meta 2019": </t>
    </r>
    <r>
      <rPr>
        <sz val="11"/>
        <color theme="1"/>
        <rFont val="Calibri"/>
        <family val="2"/>
        <scheme val="minor"/>
      </rPr>
      <t xml:space="preserve">Se refiere a las unidades a entregar asociadas al cumplimiento del indicador para la vigencia 2019.
</t>
    </r>
    <r>
      <rPr>
        <b/>
        <sz val="11"/>
        <color theme="1"/>
        <rFont val="Calibri"/>
        <family val="2"/>
        <scheme val="minor"/>
      </rPr>
      <t>Columna V "Avance 4T-2019":</t>
    </r>
    <r>
      <rPr>
        <sz val="11"/>
        <color theme="1"/>
        <rFont val="Calibri"/>
        <family val="2"/>
        <scheme val="minor"/>
      </rPr>
      <t xml:space="preserve"> Se refiere al avance entregado acumulado o sin acumular (dependiendo del tipo de indicador) para la vigencia 2019.
</t>
    </r>
    <r>
      <rPr>
        <b/>
        <sz val="11"/>
        <color theme="1"/>
        <rFont val="Calibri"/>
        <family val="2"/>
        <scheme val="minor"/>
      </rPr>
      <t>Columna W "Meta 2020":</t>
    </r>
    <r>
      <rPr>
        <sz val="11"/>
        <color theme="1"/>
        <rFont val="Calibri"/>
        <family val="2"/>
        <scheme val="minor"/>
      </rPr>
      <t xml:space="preserve"> Se refiere a las unidades a entregar asociadas al cumplimiento del indicador para la vigencia 2020.
Columna X "Avance 4T-2020": Se refiere al avance entregado acumulado o sin acumular (dependiendo del tipo de indicador) para la vigencia 2020.
</t>
    </r>
    <r>
      <rPr>
        <b/>
        <sz val="11"/>
        <color theme="1"/>
        <rFont val="Calibri"/>
        <family val="2"/>
        <scheme val="minor"/>
      </rPr>
      <t>Columna Y "Meta 2021":</t>
    </r>
    <r>
      <rPr>
        <sz val="11"/>
        <color theme="1"/>
        <rFont val="Calibri"/>
        <family val="2"/>
        <scheme val="minor"/>
      </rPr>
      <t xml:space="preserve"> Se refiere a las unidades a entregar asociadas al cumplimiento del indicador para la vigencia 2021.
</t>
    </r>
    <r>
      <rPr>
        <b/>
        <sz val="11"/>
        <color theme="1"/>
        <rFont val="Calibri"/>
        <family val="2"/>
        <scheme val="minor"/>
      </rPr>
      <t xml:space="preserve">Columna Z "Avance 1T-2021": Se refiere al avance entregado acumulado o sin acumular (dependiendo del tipo de indicador) para la vigencia 2021.
Columna AA "Meta 2022": </t>
    </r>
    <r>
      <rPr>
        <sz val="11"/>
        <color theme="1"/>
        <rFont val="Calibri"/>
        <family val="2"/>
        <scheme val="minor"/>
      </rPr>
      <t xml:space="preserve">Se refiere a las unidades a entregar asociadas al cumplimiento del indicador para la vigencia 2022.
</t>
    </r>
    <r>
      <rPr>
        <b/>
        <sz val="11"/>
        <color theme="1"/>
        <rFont val="Calibri"/>
        <family val="2"/>
        <scheme val="minor"/>
      </rPr>
      <t>Columna AB "Meta Cuatrienio":</t>
    </r>
    <r>
      <rPr>
        <sz val="11"/>
        <color theme="1"/>
        <rFont val="Calibri"/>
        <family val="2"/>
        <scheme val="minor"/>
      </rPr>
      <t xml:space="preserve"> Se refiere a las unidades acumuladas a entregar asociadas al cumplimiento del indicador para el cuatrienio.
</t>
    </r>
    <r>
      <rPr>
        <b/>
        <sz val="11"/>
        <color theme="1"/>
        <rFont val="Calibri"/>
        <family val="2"/>
        <scheme val="minor"/>
      </rPr>
      <t>Columna AC: "Avance Cuatrienio":</t>
    </r>
    <r>
      <rPr>
        <sz val="11"/>
        <color theme="1"/>
        <rFont val="Calibri"/>
        <family val="2"/>
        <scheme val="minor"/>
      </rPr>
      <t xml:space="preserve"> Se refiere al avance acumulado entregado para el cuatrienio.
</t>
    </r>
    <r>
      <rPr>
        <b/>
        <sz val="11"/>
        <color theme="1"/>
        <rFont val="Calibri"/>
        <family val="2"/>
        <scheme val="minor"/>
      </rPr>
      <t>Columna AD "Dependencia responsable":</t>
    </r>
    <r>
      <rPr>
        <sz val="11"/>
        <color theme="1"/>
        <rFont val="Calibri"/>
        <family val="2"/>
        <scheme val="minor"/>
      </rPr>
      <t xml:space="preserve"> Corresponde a la dependencia o entidad asociada al cumplimiento de cada una de las iniciativas del Plan Estratégico.</t>
    </r>
  </si>
  <si>
    <t>Proyecto Fuente de Recursos vigencia 2021</t>
  </si>
  <si>
    <t>C-2399-0400-13 - Conservación de la información histórica del sector TIC. Bototá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</si>
</sst>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1" formatCode="_-* #,##0_-;\-* #,##0_-;_-* &quot;-&quot;_-;_-@_-"/>
    <numFmt numFmtId="43" formatCode="_-* #,##0.00_-;\-* #,##0.00_-;_-* &quot;-&quot;??_-;_-@_-"/>
    <numFmt numFmtId="164" formatCode="_-&quot;$&quot;* #,##0_-;\-&quot;$&quot;* #,##0_-;_-&quot;$&quot;* &quot;-&quot;_-;_-@_-"/>
    <numFmt numFmtId="165" formatCode="&quot;$&quot;#,##0"/>
    <numFmt numFmtId="166" formatCode="0.0%"/>
    <numFmt numFmtId="167" formatCode="#,##0.0"/>
    <numFmt numFmtId="168" formatCode="0.000%"/>
  </numFmts>
  <fonts count="17" x14ac:knownFonts="1">
    <font>
      <sz val="11"/>
      <color theme="1"/>
      <name val="Calibri"/>
      <family val="2"/>
      <scheme val="minor"/>
    </font>
    <font>
      <sz val="11"/>
      <color theme="1"/>
      <name val="Calibri"/>
      <family val="2"/>
      <scheme val="minor"/>
    </font>
    <font>
      <sz val="12"/>
      <name val="Arial Narrow"/>
      <family val="2"/>
    </font>
    <font>
      <sz val="10"/>
      <name val="Arial"/>
      <family val="2"/>
    </font>
    <font>
      <b/>
      <sz val="10"/>
      <color theme="1"/>
      <name val="Verdana"/>
      <family val="2"/>
    </font>
    <font>
      <b/>
      <sz val="10"/>
      <name val="Verdana"/>
      <family val="2"/>
    </font>
    <font>
      <sz val="10"/>
      <name val="Verdana"/>
      <family val="2"/>
    </font>
    <font>
      <sz val="12"/>
      <color theme="1"/>
      <name val="Arial Narrow"/>
      <family val="2"/>
    </font>
    <font>
      <sz val="10"/>
      <color theme="1"/>
      <name val="Verdana"/>
      <family val="2"/>
    </font>
    <font>
      <b/>
      <sz val="12"/>
      <color theme="0"/>
      <name val="Arial Narrow"/>
      <family val="2"/>
    </font>
    <font>
      <u/>
      <sz val="10"/>
      <color indexed="12"/>
      <name val="Arial"/>
      <family val="2"/>
    </font>
    <font>
      <b/>
      <sz val="12"/>
      <color theme="1"/>
      <name val="Arial Narrow"/>
      <family val="2"/>
    </font>
    <font>
      <sz val="12"/>
      <color theme="0"/>
      <name val="Arial Narrow"/>
      <family val="2"/>
    </font>
    <font>
      <b/>
      <sz val="14"/>
      <color theme="0"/>
      <name val="Arial Narrow"/>
      <family val="2"/>
    </font>
    <font>
      <b/>
      <sz val="11"/>
      <color theme="1"/>
      <name val="Calibri"/>
      <family val="2"/>
      <scheme val="minor"/>
    </font>
    <font>
      <sz val="12"/>
      <color rgb="FFFFFFFF"/>
      <name val="Arial Narrow"/>
      <family val="2"/>
    </font>
    <font>
      <sz val="12"/>
      <color theme="0"/>
      <name val="Arial Narrow"/>
      <family val="2"/>
    </font>
  </fonts>
  <fills count="11">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DBE5F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1E325C"/>
        <bgColor indexed="64"/>
      </patternFill>
    </fill>
    <fill>
      <patternFill patternType="solid">
        <fgColor rgb="FFE8375B"/>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s>
  <cellStyleXfs count="2035">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3" fillId="0" borderId="0">
      <alignment vertical="center"/>
    </xf>
    <xf numFmtId="0" fontId="3" fillId="0" borderId="0"/>
    <xf numFmtId="0" fontId="4" fillId="4" borderId="0" applyNumberFormat="0" applyBorder="0" applyProtection="0">
      <alignment horizontal="center" vertical="center"/>
    </xf>
    <xf numFmtId="0" fontId="5" fillId="4" borderId="0">
      <alignment horizontal="center" vertical="center"/>
    </xf>
    <xf numFmtId="0" fontId="3" fillId="0" borderId="0"/>
    <xf numFmtId="49" fontId="6" fillId="0" borderId="0">
      <alignment horizontal="left" vertical="center"/>
    </xf>
    <xf numFmtId="3" fontId="6" fillId="0" borderId="0">
      <alignment horizontal="right" vertical="center"/>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9" fontId="8" fillId="0" borderId="0" applyFill="0" applyBorder="0" applyProtection="0">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5">
    <xf numFmtId="0" fontId="0" fillId="0" borderId="0" xfId="0"/>
    <xf numFmtId="0" fontId="0" fillId="0" borderId="1" xfId="0" applyBorder="1"/>
    <xf numFmtId="0" fontId="0" fillId="3" borderId="1" xfId="0" applyFill="1" applyBorder="1" applyAlignment="1">
      <alignment horizontal="center" vertical="center" wrapText="1"/>
    </xf>
    <xf numFmtId="0" fontId="2" fillId="2" borderId="0" xfId="0" applyFont="1" applyFill="1" applyAlignment="1">
      <alignment horizontal="center" vertical="center"/>
    </xf>
    <xf numFmtId="165" fontId="2" fillId="2" borderId="0" xfId="3" applyNumberFormat="1" applyFont="1" applyFill="1" applyAlignment="1">
      <alignment horizontal="center" vertical="center"/>
    </xf>
    <xf numFmtId="0" fontId="7"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6" fontId="7" fillId="0" borderId="1" xfId="1"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 fontId="7" fillId="0" borderId="1" xfId="1"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9" fontId="7" fillId="0" borderId="1" xfId="0" applyNumberFormat="1" applyFont="1" applyBorder="1" applyAlignment="1">
      <alignment horizontal="center" vertical="center"/>
    </xf>
    <xf numFmtId="1" fontId="7" fillId="0" borderId="1" xfId="0" applyNumberFormat="1" applyFont="1" applyFill="1" applyBorder="1" applyAlignment="1">
      <alignment horizontal="center" vertical="center"/>
    </xf>
    <xf numFmtId="0" fontId="11" fillId="7"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wrapText="1"/>
    </xf>
    <xf numFmtId="0" fontId="13" fillId="10" borderId="2" xfId="0" applyFont="1" applyFill="1" applyBorder="1" applyAlignment="1">
      <alignment horizontal="center" vertical="center" wrapText="1"/>
    </xf>
    <xf numFmtId="165" fontId="2" fillId="9" borderId="0" xfId="3" applyNumberFormat="1" applyFont="1" applyFill="1" applyAlignment="1">
      <alignment horizontal="center" vertical="center"/>
    </xf>
    <xf numFmtId="1" fontId="12" fillId="9" borderId="2" xfId="1" applyNumberFormat="1" applyFont="1" applyFill="1" applyBorder="1" applyAlignment="1">
      <alignment horizontal="center" vertical="center" wrapText="1"/>
    </xf>
    <xf numFmtId="0" fontId="12" fillId="0" borderId="0" xfId="0" applyFont="1" applyFill="1" applyAlignment="1">
      <alignment horizontal="center" vertical="center"/>
    </xf>
    <xf numFmtId="0" fontId="2" fillId="9" borderId="0" xfId="0" applyFont="1" applyFill="1" applyAlignment="1">
      <alignment horizontal="center" vertical="center"/>
    </xf>
    <xf numFmtId="0" fontId="9" fillId="9" borderId="0" xfId="0" applyFont="1" applyFill="1" applyBorder="1" applyAlignment="1">
      <alignment horizontal="center" vertical="center"/>
    </xf>
    <xf numFmtId="165" fontId="9" fillId="9" borderId="0" xfId="3" applyNumberFormat="1" applyFont="1" applyFill="1" applyBorder="1" applyAlignment="1">
      <alignment horizontal="center" vertical="center"/>
    </xf>
    <xf numFmtId="10" fontId="12" fillId="9" borderId="2" xfId="0" applyNumberFormat="1" applyFont="1" applyFill="1" applyBorder="1" applyAlignment="1">
      <alignment horizontal="center" vertical="center" wrapText="1"/>
    </xf>
    <xf numFmtId="0" fontId="0" fillId="0" borderId="0" xfId="0" applyAlignment="1">
      <alignment vertical="center"/>
    </xf>
    <xf numFmtId="0" fontId="2" fillId="0" borderId="0" xfId="0" applyFont="1" applyFill="1" applyAlignment="1">
      <alignment horizontal="center" vertical="center"/>
    </xf>
    <xf numFmtId="0" fontId="12" fillId="9" borderId="2" xfId="0" applyNumberFormat="1" applyFont="1" applyFill="1" applyBorder="1" applyAlignment="1">
      <alignment horizontal="center" vertical="center" wrapText="1"/>
    </xf>
    <xf numFmtId="9" fontId="12" fillId="9" borderId="2" xfId="0" applyNumberFormat="1" applyFont="1" applyFill="1" applyBorder="1" applyAlignment="1">
      <alignment horizontal="center" vertical="center"/>
    </xf>
    <xf numFmtId="10" fontId="12" fillId="9" borderId="2" xfId="1" applyNumberFormat="1" applyFont="1" applyFill="1" applyBorder="1" applyAlignment="1">
      <alignment horizontal="center" vertical="center" wrapText="1"/>
    </xf>
    <xf numFmtId="1" fontId="12" fillId="9" borderId="2" xfId="0" applyNumberFormat="1" applyFont="1" applyFill="1" applyBorder="1" applyAlignment="1">
      <alignment horizontal="center" vertical="center" wrapText="1"/>
    </xf>
    <xf numFmtId="3" fontId="12" fillId="9" borderId="2" xfId="0" applyNumberFormat="1" applyFont="1" applyFill="1" applyBorder="1" applyAlignment="1">
      <alignment horizontal="center" vertical="center" wrapText="1"/>
    </xf>
    <xf numFmtId="9" fontId="12" fillId="9" borderId="2" xfId="1" applyFont="1" applyFill="1" applyBorder="1" applyAlignment="1">
      <alignment horizontal="center" vertical="center" wrapText="1"/>
    </xf>
    <xf numFmtId="0" fontId="12" fillId="9" borderId="2" xfId="0" applyFont="1" applyFill="1" applyBorder="1" applyAlignment="1">
      <alignment horizontal="center" vertical="center"/>
    </xf>
    <xf numFmtId="9" fontId="12" fillId="9" borderId="2" xfId="0" applyNumberFormat="1" applyFont="1" applyFill="1" applyBorder="1" applyAlignment="1">
      <alignment horizontal="center" vertical="center" wrapText="1"/>
    </xf>
    <xf numFmtId="9" fontId="12" fillId="9" borderId="2" xfId="1" applyNumberFormat="1" applyFont="1" applyFill="1" applyBorder="1" applyAlignment="1">
      <alignment horizontal="center" vertical="center" wrapText="1"/>
    </xf>
    <xf numFmtId="165" fontId="12" fillId="9" borderId="2" xfId="123" applyNumberFormat="1" applyFont="1" applyFill="1" applyBorder="1" applyAlignment="1">
      <alignment horizontal="center" vertical="center" wrapText="1"/>
    </xf>
    <xf numFmtId="9" fontId="12" fillId="9" borderId="2" xfId="1" applyFont="1" applyFill="1" applyBorder="1" applyAlignment="1">
      <alignment horizontal="center" vertical="center"/>
    </xf>
    <xf numFmtId="166" fontId="12" fillId="9" borderId="2" xfId="0" applyNumberFormat="1" applyFont="1" applyFill="1" applyBorder="1" applyAlignment="1">
      <alignment horizontal="center" vertical="center" wrapText="1"/>
    </xf>
    <xf numFmtId="167" fontId="12" fillId="9" borderId="2" xfId="0" applyNumberFormat="1" applyFont="1" applyFill="1" applyBorder="1" applyAlignment="1">
      <alignment horizontal="center" vertical="center" wrapText="1"/>
    </xf>
    <xf numFmtId="3" fontId="12" fillId="9" borderId="2" xfId="0" applyNumberFormat="1" applyFont="1" applyFill="1" applyBorder="1" applyAlignment="1" applyProtection="1">
      <alignment horizontal="center" vertical="center" wrapText="1"/>
      <protection locked="0"/>
    </xf>
    <xf numFmtId="168" fontId="12" fillId="9" borderId="2" xfId="1" applyNumberFormat="1" applyFont="1" applyFill="1" applyBorder="1" applyAlignment="1">
      <alignment horizontal="center" vertical="center" wrapText="1"/>
    </xf>
    <xf numFmtId="0" fontId="16" fillId="9" borderId="2" xfId="0" applyFont="1" applyFill="1" applyBorder="1" applyAlignment="1">
      <alignment horizontal="center" vertical="center" wrapText="1"/>
    </xf>
    <xf numFmtId="0" fontId="15" fillId="9" borderId="2" xfId="0" applyFont="1" applyFill="1" applyBorder="1" applyAlignment="1">
      <alignment horizontal="center" vertical="center" wrapText="1"/>
    </xf>
    <xf numFmtId="166" fontId="12" fillId="9" borderId="2" xfId="1"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165" fontId="12" fillId="9" borderId="3" xfId="3" applyNumberFormat="1" applyFont="1" applyFill="1" applyBorder="1" applyAlignment="1">
      <alignment horizontal="center" vertical="center" wrapText="1"/>
    </xf>
    <xf numFmtId="165" fontId="12" fillId="9" borderId="2" xfId="3" applyNumberFormat="1"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165" fontId="12" fillId="9" borderId="3" xfId="3" applyNumberFormat="1" applyFont="1" applyFill="1" applyBorder="1" applyAlignment="1">
      <alignment horizontal="center" vertical="center" wrapText="1"/>
    </xf>
    <xf numFmtId="165" fontId="12" fillId="9" borderId="2" xfId="3" applyNumberFormat="1" applyFont="1" applyFill="1" applyBorder="1" applyAlignment="1">
      <alignment horizontal="center" vertical="center" wrapText="1"/>
    </xf>
    <xf numFmtId="0" fontId="12" fillId="9" borderId="3" xfId="0" applyFont="1" applyFill="1" applyBorder="1" applyAlignment="1">
      <alignment horizontal="center" vertical="center" wrapText="1"/>
    </xf>
    <xf numFmtId="0" fontId="0" fillId="0" borderId="0" xfId="0" applyAlignment="1">
      <alignment horizontal="left" vertical="center" wrapText="1"/>
    </xf>
    <xf numFmtId="0" fontId="12" fillId="9" borderId="3"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3"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4" xfId="0" applyFont="1" applyFill="1" applyBorder="1" applyAlignment="1">
      <alignment horizontal="center" vertical="center"/>
    </xf>
    <xf numFmtId="165" fontId="12" fillId="9" borderId="3" xfId="3" applyNumberFormat="1" applyFont="1" applyFill="1" applyBorder="1" applyAlignment="1">
      <alignment horizontal="center" vertical="center" wrapText="1"/>
    </xf>
    <xf numFmtId="165" fontId="12" fillId="9" borderId="5" xfId="3" applyNumberFormat="1" applyFont="1" applyFill="1" applyBorder="1" applyAlignment="1">
      <alignment horizontal="center" vertical="center" wrapText="1"/>
    </xf>
    <xf numFmtId="165" fontId="12" fillId="9" borderId="4" xfId="3"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165" fontId="12" fillId="9" borderId="2" xfId="0" applyNumberFormat="1" applyFont="1" applyFill="1" applyBorder="1" applyAlignment="1">
      <alignment horizontal="center" vertical="center" wrapText="1"/>
    </xf>
    <xf numFmtId="6" fontId="12" fillId="9" borderId="3" xfId="0" applyNumberFormat="1" applyFont="1" applyFill="1" applyBorder="1" applyAlignment="1">
      <alignment horizontal="center" vertical="center" wrapText="1"/>
    </xf>
    <xf numFmtId="165" fontId="12" fillId="9" borderId="2" xfId="3" applyNumberFormat="1"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4" xfId="0" applyFont="1" applyFill="1" applyBorder="1" applyAlignment="1">
      <alignment horizontal="center" vertical="center" wrapText="1"/>
    </xf>
  </cellXfs>
  <cellStyles count="2035">
    <cellStyle name="BodyStyle" xfId="9" xr:uid="{00000000-0005-0000-0000-000000000000}"/>
    <cellStyle name="BodyStyle 2" xfId="18" xr:uid="{00000000-0005-0000-0000-000001000000}"/>
    <cellStyle name="HeaderStyle" xfId="6" xr:uid="{00000000-0005-0000-0000-000002000000}"/>
    <cellStyle name="HeaderStyle 2" xfId="7" xr:uid="{00000000-0005-0000-0000-000003000000}"/>
    <cellStyle name="Hipervínculo 2" xfId="153" xr:uid="{00000000-0005-0000-0000-000004000000}"/>
    <cellStyle name="Millares [0] 2" xfId="14" xr:uid="{00000000-0005-0000-0000-000005000000}"/>
    <cellStyle name="Millares [0] 2 2" xfId="52" xr:uid="{00000000-0005-0000-0000-000006000000}"/>
    <cellStyle name="Millares [0] 2 2 2" xfId="233" xr:uid="{00000000-0005-0000-0000-000007000000}"/>
    <cellStyle name="Millares [0] 2 2 2 2" xfId="600" xr:uid="{00000000-0005-0000-0000-000008000000}"/>
    <cellStyle name="Millares [0] 2 2 2 2 2" xfId="1269" xr:uid="{6C6E5822-7811-45F4-967C-180C4813C30E}"/>
    <cellStyle name="Millares [0] 2 2 2 2 3" xfId="1909" xr:uid="{8B3AEDF7-B046-40A3-865B-74DEE02431B7}"/>
    <cellStyle name="Millares [0] 2 2 2 3" xfId="949" xr:uid="{B9FB91CE-4022-4897-BFAA-37071105557E}"/>
    <cellStyle name="Millares [0] 2 2 2 4" xfId="1589" xr:uid="{E0DC5511-0A88-4A67-8BE9-8B88A7301F34}"/>
    <cellStyle name="Millares [0] 2 2 3" xfId="420" xr:uid="{00000000-0005-0000-0000-000009000000}"/>
    <cellStyle name="Millares [0] 2 2 3 2" xfId="1109" xr:uid="{40073C96-425E-4F27-89B9-80A8521344ED}"/>
    <cellStyle name="Millares [0] 2 2 3 3" xfId="1749" xr:uid="{38D8E6FC-0FA8-4C0F-9B49-53754BC003B0}"/>
    <cellStyle name="Millares [0] 2 2 4" xfId="789" xr:uid="{084A770F-3275-4044-97D6-7E0728E16F2B}"/>
    <cellStyle name="Millares [0] 2 2 5" xfId="1429" xr:uid="{A4109CA9-9ED3-46B0-80EF-2B23035689C7}"/>
    <cellStyle name="Millares [0] 2 3" xfId="87" xr:uid="{00000000-0005-0000-0000-00000A000000}"/>
    <cellStyle name="Millares [0] 2 3 2" xfId="268" xr:uid="{00000000-0005-0000-0000-00000B000000}"/>
    <cellStyle name="Millares [0] 2 3 2 2" xfId="635" xr:uid="{00000000-0005-0000-0000-00000C000000}"/>
    <cellStyle name="Millares [0] 2 3 2 2 2" xfId="1301" xr:uid="{1AB74C2A-7AC3-4C3D-A67B-279EA1513D1E}"/>
    <cellStyle name="Millares [0] 2 3 2 2 3" xfId="1941" xr:uid="{11F14FCB-223B-42EF-9CE3-A8586F982270}"/>
    <cellStyle name="Millares [0] 2 3 2 3" xfId="981" xr:uid="{96A22631-A602-45EE-86BB-DCA73E99917C}"/>
    <cellStyle name="Millares [0] 2 3 2 4" xfId="1621" xr:uid="{1882568F-1401-4F65-AD42-A52EE632E6E8}"/>
    <cellStyle name="Millares [0] 2 3 3" xfId="455" xr:uid="{00000000-0005-0000-0000-00000D000000}"/>
    <cellStyle name="Millares [0] 2 3 3 2" xfId="1141" xr:uid="{A8F812AA-CD6E-4CD1-AF16-47F1A1E0E1A6}"/>
    <cellStyle name="Millares [0] 2 3 3 3" xfId="1781" xr:uid="{455CFE46-0EE0-4267-B962-06E1649740F1}"/>
    <cellStyle name="Millares [0] 2 3 4" xfId="821" xr:uid="{835B24E6-F4AA-4AAA-97B4-5FA930F58DB3}"/>
    <cellStyle name="Millares [0] 2 3 5" xfId="1461" xr:uid="{A4E0D91F-D763-43DF-B824-6F9560DD026F}"/>
    <cellStyle name="Millares [0] 2 4" xfId="122" xr:uid="{00000000-0005-0000-0000-00000E000000}"/>
    <cellStyle name="Millares [0] 2 4 2" xfId="303" xr:uid="{00000000-0005-0000-0000-00000F000000}"/>
    <cellStyle name="Millares [0] 2 4 2 2" xfId="670" xr:uid="{00000000-0005-0000-0000-000010000000}"/>
    <cellStyle name="Millares [0] 2 4 2 2 2" xfId="1333" xr:uid="{4DDCFDAC-1C17-4749-9F15-B2E45D7CFD45}"/>
    <cellStyle name="Millares [0] 2 4 2 2 3" xfId="1973" xr:uid="{02750DAC-CEB5-4F95-852F-7C4ADE63E7AA}"/>
    <cellStyle name="Millares [0] 2 4 2 3" xfId="1013" xr:uid="{34283D7B-DF0C-4709-83EB-4785252977F5}"/>
    <cellStyle name="Millares [0] 2 4 2 4" xfId="1653" xr:uid="{D360E882-E7CB-4E6A-BB34-B5827C70A007}"/>
    <cellStyle name="Millares [0] 2 4 3" xfId="490" xr:uid="{00000000-0005-0000-0000-000011000000}"/>
    <cellStyle name="Millares [0] 2 4 3 2" xfId="1173" xr:uid="{5B8F0313-5523-4B77-A92C-9A9D3ADE8B73}"/>
    <cellStyle name="Millares [0] 2 4 3 3" xfId="1813" xr:uid="{5AB34CF5-F16A-4F1B-8868-6D7BA2A610DA}"/>
    <cellStyle name="Millares [0] 2 4 4" xfId="853" xr:uid="{AE5211AF-BC4D-4A67-9CC0-F740E45879AE}"/>
    <cellStyle name="Millares [0] 2 4 5" xfId="1493" xr:uid="{AEBA8458-DAEB-4828-8876-B28492644150}"/>
    <cellStyle name="Millares [0] 2 5" xfId="158" xr:uid="{00000000-0005-0000-0000-000012000000}"/>
    <cellStyle name="Millares [0] 2 5 2" xfId="338" xr:uid="{00000000-0005-0000-0000-000013000000}"/>
    <cellStyle name="Millares [0] 2 5 2 2" xfId="705" xr:uid="{00000000-0005-0000-0000-000014000000}"/>
    <cellStyle name="Millares [0] 2 5 2 2 2" xfId="1365" xr:uid="{A8FA7A35-60AA-4D9E-A23A-6A0F2B22E265}"/>
    <cellStyle name="Millares [0] 2 5 2 2 3" xfId="2005" xr:uid="{2E1DB959-ABE8-42AB-91A0-7C84F8CF5D02}"/>
    <cellStyle name="Millares [0] 2 5 2 3" xfId="1045" xr:uid="{88562D57-0761-40A1-B659-A0C77BBFC780}"/>
    <cellStyle name="Millares [0] 2 5 2 4" xfId="1685" xr:uid="{007BEFA0-3AE9-454C-8DFC-73BFDF06C7FF}"/>
    <cellStyle name="Millares [0] 2 5 3" xfId="525" xr:uid="{00000000-0005-0000-0000-000015000000}"/>
    <cellStyle name="Millares [0] 2 5 3 2" xfId="1205" xr:uid="{2BA4604B-60DE-4560-98C9-96D221332CC2}"/>
    <cellStyle name="Millares [0] 2 5 3 3" xfId="1845" xr:uid="{21D6F146-C1C3-413D-A79E-A81C5CEBCD36}"/>
    <cellStyle name="Millares [0] 2 5 4" xfId="885" xr:uid="{8876B478-D1D3-4D84-B791-3806F4E9AF88}"/>
    <cellStyle name="Millares [0] 2 5 5" xfId="1525" xr:uid="{2B3D0B63-A379-4869-A443-4EFAF26EF93A}"/>
    <cellStyle name="Millares [0] 2 6" xfId="199" xr:uid="{00000000-0005-0000-0000-000016000000}"/>
    <cellStyle name="Millares [0] 2 6 2" xfId="566" xr:uid="{00000000-0005-0000-0000-000017000000}"/>
    <cellStyle name="Millares [0] 2 6 2 2" xfId="1237" xr:uid="{5CCFCC1E-54AF-4B7D-90BF-F7828D05CAED}"/>
    <cellStyle name="Millares [0] 2 6 2 3" xfId="1877" xr:uid="{CFB760E1-FE79-4675-A026-5C9F1A9517A1}"/>
    <cellStyle name="Millares [0] 2 6 3" xfId="917" xr:uid="{B512015E-A95E-4D27-9122-5A92E5016302}"/>
    <cellStyle name="Millares [0] 2 6 4" xfId="1557" xr:uid="{8FABDEA9-C566-42B2-B894-359C462E714D}"/>
    <cellStyle name="Millares [0] 2 7" xfId="386" xr:uid="{00000000-0005-0000-0000-000018000000}"/>
    <cellStyle name="Millares [0] 2 7 2" xfId="1077" xr:uid="{6DB07805-999E-43EA-B9C6-A44A91D76822}"/>
    <cellStyle name="Millares [0] 2 7 3" xfId="1717" xr:uid="{AC1A57B2-CE2B-42B6-8056-597A122D2E92}"/>
    <cellStyle name="Millares [0] 2 8" xfId="757" xr:uid="{11B7351F-B284-4AFA-83B4-62AE72BC6608}"/>
    <cellStyle name="Millares [0] 2 9" xfId="1397" xr:uid="{180861CF-3EE4-4AAF-AC8C-9A6DF7082282}"/>
    <cellStyle name="Millares 10" xfId="13" xr:uid="{00000000-0005-0000-0000-000019000000}"/>
    <cellStyle name="Millares 10 2" xfId="51" xr:uid="{00000000-0005-0000-0000-00001A000000}"/>
    <cellStyle name="Millares 10 2 2" xfId="232" xr:uid="{00000000-0005-0000-0000-00001B000000}"/>
    <cellStyle name="Millares 10 2 2 2" xfId="599" xr:uid="{00000000-0005-0000-0000-00001C000000}"/>
    <cellStyle name="Millares 10 2 2 2 2" xfId="1268" xr:uid="{F8C5B4B0-6248-465F-855E-3F0ADAFB2319}"/>
    <cellStyle name="Millares 10 2 2 2 3" xfId="1908" xr:uid="{B51B0CDF-0EAA-45BB-9103-6CA99F02DC61}"/>
    <cellStyle name="Millares 10 2 2 3" xfId="948" xr:uid="{763E2173-8A36-450B-9CE2-EA74A0A4A9E0}"/>
    <cellStyle name="Millares 10 2 2 4" xfId="1588" xr:uid="{49AC3122-29C5-445C-AEC3-8BE4DF16762A}"/>
    <cellStyle name="Millares 10 2 3" xfId="419" xr:uid="{00000000-0005-0000-0000-00001D000000}"/>
    <cellStyle name="Millares 10 2 3 2" xfId="1108" xr:uid="{DF585D7B-65B0-46B3-9861-245B8EC477E6}"/>
    <cellStyle name="Millares 10 2 3 3" xfId="1748" xr:uid="{FD67E88B-83B4-4D01-A441-2D1288439109}"/>
    <cellStyle name="Millares 10 2 4" xfId="788" xr:uid="{5062E96A-7393-4D31-8EC2-1F311B49DF05}"/>
    <cellStyle name="Millares 10 2 5" xfId="1428" xr:uid="{FEF5C700-0E8A-4200-A9D4-F15D3C035DB2}"/>
    <cellStyle name="Millares 10 3" xfId="86" xr:uid="{00000000-0005-0000-0000-00001E000000}"/>
    <cellStyle name="Millares 10 3 2" xfId="267" xr:uid="{00000000-0005-0000-0000-00001F000000}"/>
    <cellStyle name="Millares 10 3 2 2" xfId="634" xr:uid="{00000000-0005-0000-0000-000020000000}"/>
    <cellStyle name="Millares 10 3 2 2 2" xfId="1300" xr:uid="{35FE3320-FF1B-4F27-AAD7-D572BC84BD1A}"/>
    <cellStyle name="Millares 10 3 2 2 3" xfId="1940" xr:uid="{4EBED65E-3A0E-4440-9F8D-D5B54A123D18}"/>
    <cellStyle name="Millares 10 3 2 3" xfId="980" xr:uid="{3DE2105B-A2F6-49E4-8588-FD545EC1F6DA}"/>
    <cellStyle name="Millares 10 3 2 4" xfId="1620" xr:uid="{84FC5856-F773-479D-B130-498EE3F0C0CB}"/>
    <cellStyle name="Millares 10 3 3" xfId="454" xr:uid="{00000000-0005-0000-0000-000021000000}"/>
    <cellStyle name="Millares 10 3 3 2" xfId="1140" xr:uid="{4D2FBA2C-54B7-4777-88BC-0ABA1BE052E2}"/>
    <cellStyle name="Millares 10 3 3 3" xfId="1780" xr:uid="{864CC16C-72A1-4452-A30D-A782F9BA4668}"/>
    <cellStyle name="Millares 10 3 4" xfId="820" xr:uid="{779FCAFC-B739-48D7-84CE-EED91BF9A240}"/>
    <cellStyle name="Millares 10 3 5" xfId="1460" xr:uid="{9A6D58FF-63E9-4C87-A3E1-9966AA32DB64}"/>
    <cellStyle name="Millares 10 4" xfId="121" xr:uid="{00000000-0005-0000-0000-000022000000}"/>
    <cellStyle name="Millares 10 4 2" xfId="302" xr:uid="{00000000-0005-0000-0000-000023000000}"/>
    <cellStyle name="Millares 10 4 2 2" xfId="669" xr:uid="{00000000-0005-0000-0000-000024000000}"/>
    <cellStyle name="Millares 10 4 2 2 2" xfId="1332" xr:uid="{550E94DB-3752-49D2-AEE5-187572835C90}"/>
    <cellStyle name="Millares 10 4 2 2 3" xfId="1972" xr:uid="{EF9A60D2-910E-48FA-94B8-C095ECF8B987}"/>
    <cellStyle name="Millares 10 4 2 3" xfId="1012" xr:uid="{3BE54D85-0CDB-4D0D-9AEC-070E317DAE0A}"/>
    <cellStyle name="Millares 10 4 2 4" xfId="1652" xr:uid="{A45C462A-A8D8-43C3-8208-79745AA778F8}"/>
    <cellStyle name="Millares 10 4 3" xfId="489" xr:uid="{00000000-0005-0000-0000-000025000000}"/>
    <cellStyle name="Millares 10 4 3 2" xfId="1172" xr:uid="{556D52A6-BCD4-41B0-BD5A-5D15FC79E1B5}"/>
    <cellStyle name="Millares 10 4 3 3" xfId="1812" xr:uid="{015CC2AF-0431-4B20-899F-9DBB28C2779A}"/>
    <cellStyle name="Millares 10 4 4" xfId="852" xr:uid="{8B407DE1-2174-46D8-B221-FB29F35D38A6}"/>
    <cellStyle name="Millares 10 4 5" xfId="1492" xr:uid="{0A42C562-833B-4154-AC60-6814E43997BB}"/>
    <cellStyle name="Millares 10 5" xfId="157" xr:uid="{00000000-0005-0000-0000-000026000000}"/>
    <cellStyle name="Millares 10 5 2" xfId="337" xr:uid="{00000000-0005-0000-0000-000027000000}"/>
    <cellStyle name="Millares 10 5 2 2" xfId="704" xr:uid="{00000000-0005-0000-0000-000028000000}"/>
    <cellStyle name="Millares 10 5 2 2 2" xfId="1364" xr:uid="{58C9CB0B-83B4-44D8-A08F-E0D5AC437F0C}"/>
    <cellStyle name="Millares 10 5 2 2 3" xfId="2004" xr:uid="{71A215E2-8AF2-4F00-85F2-65AB08D8750B}"/>
    <cellStyle name="Millares 10 5 2 3" xfId="1044" xr:uid="{16170177-7FE7-445F-A7A9-DF881C0CF02B}"/>
    <cellStyle name="Millares 10 5 2 4" xfId="1684" xr:uid="{82CB37E1-2BF4-47D5-937D-5C9DC8457A36}"/>
    <cellStyle name="Millares 10 5 3" xfId="524" xr:uid="{00000000-0005-0000-0000-000029000000}"/>
    <cellStyle name="Millares 10 5 3 2" xfId="1204" xr:uid="{7F7A23F5-178B-4445-9F8D-F3A86E2B7469}"/>
    <cellStyle name="Millares 10 5 3 3" xfId="1844" xr:uid="{D8408484-9306-44AC-9206-012377A9F9C7}"/>
    <cellStyle name="Millares 10 5 4" xfId="884" xr:uid="{730C82E9-7A12-4BB3-9D1E-8524442B2307}"/>
    <cellStyle name="Millares 10 5 5" xfId="1524" xr:uid="{FCD849BB-3B2B-41EC-808E-C2DF3B86105D}"/>
    <cellStyle name="Millares 10 6" xfId="198" xr:uid="{00000000-0005-0000-0000-00002A000000}"/>
    <cellStyle name="Millares 10 6 2" xfId="565" xr:uid="{00000000-0005-0000-0000-00002B000000}"/>
    <cellStyle name="Millares 10 6 2 2" xfId="1236" xr:uid="{510456E7-8B3D-4885-8846-BD5DD038F493}"/>
    <cellStyle name="Millares 10 6 2 3" xfId="1876" xr:uid="{C3568C7B-317C-4D89-A548-3421B99E9ACD}"/>
    <cellStyle name="Millares 10 6 3" xfId="916" xr:uid="{CFC3590B-9662-4A45-A214-5350E77BB912}"/>
    <cellStyle name="Millares 10 6 4" xfId="1556" xr:uid="{BA603663-5619-4E06-BF3F-8327B545F091}"/>
    <cellStyle name="Millares 10 7" xfId="385" xr:uid="{00000000-0005-0000-0000-00002C000000}"/>
    <cellStyle name="Millares 10 7 2" xfId="1076" xr:uid="{FA8F57E8-0588-4064-B66D-CBB99E164EAC}"/>
    <cellStyle name="Millares 10 7 3" xfId="1716" xr:uid="{3FFCC3D6-4248-440D-BE24-8062E2B64517}"/>
    <cellStyle name="Millares 10 8" xfId="756" xr:uid="{6306BE21-2BDC-4EC1-A454-43A60C989652}"/>
    <cellStyle name="Millares 10 9" xfId="1396" xr:uid="{C689EF0A-4484-40F6-B29D-AA781B1920F3}"/>
    <cellStyle name="Millares 11" xfId="21" xr:uid="{00000000-0005-0000-0000-00002D000000}"/>
    <cellStyle name="Millares 11 2" xfId="56" xr:uid="{00000000-0005-0000-0000-00002E000000}"/>
    <cellStyle name="Millares 11 2 2" xfId="237" xr:uid="{00000000-0005-0000-0000-00002F000000}"/>
    <cellStyle name="Millares 11 2 2 2" xfId="604" xr:uid="{00000000-0005-0000-0000-000030000000}"/>
    <cellStyle name="Millares 11 2 2 2 2" xfId="1272" xr:uid="{E96A1172-9508-4136-87EB-6BA3F819B0CD}"/>
    <cellStyle name="Millares 11 2 2 2 3" xfId="1912" xr:uid="{BF6412A8-D572-4B2B-B860-D9699330E9DC}"/>
    <cellStyle name="Millares 11 2 2 3" xfId="952" xr:uid="{AC006D37-FF2D-4385-A1FF-59B38827ACC3}"/>
    <cellStyle name="Millares 11 2 2 4" xfId="1592" xr:uid="{B5ADFCF5-452B-4078-AF20-C0463F54E9BD}"/>
    <cellStyle name="Millares 11 2 3" xfId="424" xr:uid="{00000000-0005-0000-0000-000031000000}"/>
    <cellStyle name="Millares 11 2 3 2" xfId="1112" xr:uid="{EE7E6724-437A-438E-9528-876C8B54DE68}"/>
    <cellStyle name="Millares 11 2 3 3" xfId="1752" xr:uid="{D60D11E3-AC3B-4B12-AAF5-10C2E1BD0CC3}"/>
    <cellStyle name="Millares 11 2 4" xfId="792" xr:uid="{C85D26D3-213D-42BA-948F-800380D9697D}"/>
    <cellStyle name="Millares 11 2 5" xfId="1432" xr:uid="{BD7B1571-A664-4F13-AF3A-637A8F54D960}"/>
    <cellStyle name="Millares 11 3" xfId="91" xr:uid="{00000000-0005-0000-0000-000032000000}"/>
    <cellStyle name="Millares 11 3 2" xfId="272" xr:uid="{00000000-0005-0000-0000-000033000000}"/>
    <cellStyle name="Millares 11 3 2 2" xfId="639" xr:uid="{00000000-0005-0000-0000-000034000000}"/>
    <cellStyle name="Millares 11 3 2 2 2" xfId="1304" xr:uid="{31523BC5-8B46-4BFD-8C1B-F303F088A4AD}"/>
    <cellStyle name="Millares 11 3 2 2 3" xfId="1944" xr:uid="{985EA1FE-A4DF-4D31-868B-A613DF884BC5}"/>
    <cellStyle name="Millares 11 3 2 3" xfId="984" xr:uid="{7D8AA06C-5347-455A-AF39-0B775A77A968}"/>
    <cellStyle name="Millares 11 3 2 4" xfId="1624" xr:uid="{0D5BD66B-CD0D-4EA6-98D9-64D24F7A55FA}"/>
    <cellStyle name="Millares 11 3 3" xfId="459" xr:uid="{00000000-0005-0000-0000-000035000000}"/>
    <cellStyle name="Millares 11 3 3 2" xfId="1144" xr:uid="{18165880-FC37-4ADB-BB94-FC278E7609D6}"/>
    <cellStyle name="Millares 11 3 3 3" xfId="1784" xr:uid="{0114ACBD-ED70-46E5-A019-A4309ADDBAC5}"/>
    <cellStyle name="Millares 11 3 4" xfId="824" xr:uid="{F7521D2F-B584-44B2-B54C-2D089879F213}"/>
    <cellStyle name="Millares 11 3 5" xfId="1464" xr:uid="{54357246-AC3D-425E-9118-EA6B95D371B9}"/>
    <cellStyle name="Millares 11 4" xfId="126" xr:uid="{00000000-0005-0000-0000-000036000000}"/>
    <cellStyle name="Millares 11 4 2" xfId="307" xr:uid="{00000000-0005-0000-0000-000037000000}"/>
    <cellStyle name="Millares 11 4 2 2" xfId="674" xr:uid="{00000000-0005-0000-0000-000038000000}"/>
    <cellStyle name="Millares 11 4 2 2 2" xfId="1336" xr:uid="{C5694A84-EC10-4B05-A914-BB6DC71C47D1}"/>
    <cellStyle name="Millares 11 4 2 2 3" xfId="1976" xr:uid="{0B79B632-E26A-41AD-94E4-3BE2886ED94B}"/>
    <cellStyle name="Millares 11 4 2 3" xfId="1016" xr:uid="{DADEAA36-BA24-4755-B5DA-BCAA53626BEE}"/>
    <cellStyle name="Millares 11 4 2 4" xfId="1656" xr:uid="{0F6A6685-B159-47F8-A7B1-3772AD68FA79}"/>
    <cellStyle name="Millares 11 4 3" xfId="494" xr:uid="{00000000-0005-0000-0000-000039000000}"/>
    <cellStyle name="Millares 11 4 3 2" xfId="1176" xr:uid="{A426CD8A-F395-4040-8375-C2CC610BCDDB}"/>
    <cellStyle name="Millares 11 4 3 3" xfId="1816" xr:uid="{2035586D-3612-4456-9080-25B06C075E2A}"/>
    <cellStyle name="Millares 11 4 4" xfId="856" xr:uid="{1D1F54DF-AA6B-4130-B844-ED2159EB33BA}"/>
    <cellStyle name="Millares 11 4 5" xfId="1496" xr:uid="{598F3612-ED1D-4A76-93D1-2FA96FB38757}"/>
    <cellStyle name="Millares 11 5" xfId="162" xr:uid="{00000000-0005-0000-0000-00003A000000}"/>
    <cellStyle name="Millares 11 5 2" xfId="342" xr:uid="{00000000-0005-0000-0000-00003B000000}"/>
    <cellStyle name="Millares 11 5 2 2" xfId="709" xr:uid="{00000000-0005-0000-0000-00003C000000}"/>
    <cellStyle name="Millares 11 5 2 2 2" xfId="1368" xr:uid="{0C6D1BC2-EF40-4F40-859C-A5CF3B8652F6}"/>
    <cellStyle name="Millares 11 5 2 2 3" xfId="2008" xr:uid="{BA0A38BD-BF0B-415C-9EE5-83193825D746}"/>
    <cellStyle name="Millares 11 5 2 3" xfId="1048" xr:uid="{7CE37C2A-822D-4D6F-96AB-589DFD7B26F2}"/>
    <cellStyle name="Millares 11 5 2 4" xfId="1688" xr:uid="{7174DD97-6C07-4B0A-9F32-82DD3BFD3826}"/>
    <cellStyle name="Millares 11 5 3" xfId="529" xr:uid="{00000000-0005-0000-0000-00003D000000}"/>
    <cellStyle name="Millares 11 5 3 2" xfId="1208" xr:uid="{D6099DCE-D70E-4681-A388-139618D735D5}"/>
    <cellStyle name="Millares 11 5 3 3" xfId="1848" xr:uid="{5D3CC76F-BC37-467C-BEE6-62E9504F58CF}"/>
    <cellStyle name="Millares 11 5 4" xfId="888" xr:uid="{0EE0AA4A-D797-4009-8034-F72F582A1766}"/>
    <cellStyle name="Millares 11 5 5" xfId="1528" xr:uid="{5C99293B-C55F-410A-82C0-E552311794A6}"/>
    <cellStyle name="Millares 11 6" xfId="202" xr:uid="{00000000-0005-0000-0000-00003E000000}"/>
    <cellStyle name="Millares 11 6 2" xfId="569" xr:uid="{00000000-0005-0000-0000-00003F000000}"/>
    <cellStyle name="Millares 11 6 2 2" xfId="1240" xr:uid="{B7FAFEFD-517E-4860-B094-0D54270864C0}"/>
    <cellStyle name="Millares 11 6 2 3" xfId="1880" xr:uid="{1F21F52E-FC5E-4ADE-B691-BE2C096B03D5}"/>
    <cellStyle name="Millares 11 6 3" xfId="920" xr:uid="{03373796-ED9B-442E-96A8-DBF9213584F7}"/>
    <cellStyle name="Millares 11 6 4" xfId="1560" xr:uid="{081A2A85-0FA9-4AE6-9F7A-F405C746EC74}"/>
    <cellStyle name="Millares 11 7" xfId="389" xr:uid="{00000000-0005-0000-0000-000040000000}"/>
    <cellStyle name="Millares 11 7 2" xfId="1080" xr:uid="{4A2A712C-DFE0-45FF-8495-5168109D9D71}"/>
    <cellStyle name="Millares 11 7 3" xfId="1720" xr:uid="{63EACF65-5C89-4FB3-B344-CAD2F6344225}"/>
    <cellStyle name="Millares 11 8" xfId="760" xr:uid="{03E8F18B-1EB1-4DBC-848F-506F9AC92F15}"/>
    <cellStyle name="Millares 11 9" xfId="1400" xr:uid="{6CAA96EB-B473-4385-B731-F2AC81974AF4}"/>
    <cellStyle name="Millares 12" xfId="28" xr:uid="{00000000-0005-0000-0000-000041000000}"/>
    <cellStyle name="Millares 12 2" xfId="63" xr:uid="{00000000-0005-0000-0000-000042000000}"/>
    <cellStyle name="Millares 12 2 2" xfId="244" xr:uid="{00000000-0005-0000-0000-000043000000}"/>
    <cellStyle name="Millares 12 2 2 2" xfId="611" xr:uid="{00000000-0005-0000-0000-000044000000}"/>
    <cellStyle name="Millares 12 2 2 2 2" xfId="1279" xr:uid="{7AAAC4CF-7006-41A2-B488-5BD315FA64D9}"/>
    <cellStyle name="Millares 12 2 2 2 3" xfId="1919" xr:uid="{9AA4C53C-A32F-4A9B-8226-D3770DF0FF64}"/>
    <cellStyle name="Millares 12 2 2 3" xfId="959" xr:uid="{D33174CF-895B-48F4-A63D-9507195E531F}"/>
    <cellStyle name="Millares 12 2 2 4" xfId="1599" xr:uid="{85812D02-8050-45A2-A67D-F52D18C01007}"/>
    <cellStyle name="Millares 12 2 3" xfId="431" xr:uid="{00000000-0005-0000-0000-000045000000}"/>
    <cellStyle name="Millares 12 2 3 2" xfId="1119" xr:uid="{D55F6D04-A912-4D78-B7C3-C64BF7A02C04}"/>
    <cellStyle name="Millares 12 2 3 3" xfId="1759" xr:uid="{ED1E594F-06F7-496B-A45D-153F625B4A1B}"/>
    <cellStyle name="Millares 12 2 4" xfId="799" xr:uid="{1091D133-7783-4359-807A-52408C053697}"/>
    <cellStyle name="Millares 12 2 5" xfId="1439" xr:uid="{389696C6-4416-4391-9F79-047E7A9CE350}"/>
    <cellStyle name="Millares 12 3" xfId="98" xr:uid="{00000000-0005-0000-0000-000046000000}"/>
    <cellStyle name="Millares 12 3 2" xfId="279" xr:uid="{00000000-0005-0000-0000-000047000000}"/>
    <cellStyle name="Millares 12 3 2 2" xfId="646" xr:uid="{00000000-0005-0000-0000-000048000000}"/>
    <cellStyle name="Millares 12 3 2 2 2" xfId="1311" xr:uid="{11B1B39A-FA0B-4A97-A61B-3ACD7F8A8704}"/>
    <cellStyle name="Millares 12 3 2 2 3" xfId="1951" xr:uid="{1DCA87DE-7E6B-424D-AE0B-0D56C0F902CB}"/>
    <cellStyle name="Millares 12 3 2 3" xfId="991" xr:uid="{8B0F379D-6DF8-47F4-A83E-BE8D83A131B2}"/>
    <cellStyle name="Millares 12 3 2 4" xfId="1631" xr:uid="{2A97E55F-2294-41B9-B835-3E490021D197}"/>
    <cellStyle name="Millares 12 3 3" xfId="466" xr:uid="{00000000-0005-0000-0000-000049000000}"/>
    <cellStyle name="Millares 12 3 3 2" xfId="1151" xr:uid="{8E2FD50A-B6CA-4601-970F-31B59E792B1F}"/>
    <cellStyle name="Millares 12 3 3 3" xfId="1791" xr:uid="{F9C992B1-684F-4E50-BA5F-D9C83D2BC69F}"/>
    <cellStyle name="Millares 12 3 4" xfId="831" xr:uid="{E227D28C-16B9-4A18-850D-C98F85959477}"/>
    <cellStyle name="Millares 12 3 5" xfId="1471" xr:uid="{15F1232D-E084-4918-86FD-0819FAD039B6}"/>
    <cellStyle name="Millares 12 4" xfId="133" xr:uid="{00000000-0005-0000-0000-00004A000000}"/>
    <cellStyle name="Millares 12 4 2" xfId="314" xr:uid="{00000000-0005-0000-0000-00004B000000}"/>
    <cellStyle name="Millares 12 4 2 2" xfId="681" xr:uid="{00000000-0005-0000-0000-00004C000000}"/>
    <cellStyle name="Millares 12 4 2 2 2" xfId="1343" xr:uid="{AEDF2C63-3991-46F0-B948-E0225BAFD866}"/>
    <cellStyle name="Millares 12 4 2 2 3" xfId="1983" xr:uid="{5A9360A0-8AFA-4AEA-A5D8-685B39F6A00B}"/>
    <cellStyle name="Millares 12 4 2 3" xfId="1023" xr:uid="{00D4959E-AE20-4C65-80CE-B7971036514C}"/>
    <cellStyle name="Millares 12 4 2 4" xfId="1663" xr:uid="{48F93464-E85D-4CC0-B994-55F1F6DBF072}"/>
    <cellStyle name="Millares 12 4 3" xfId="501" xr:uid="{00000000-0005-0000-0000-00004D000000}"/>
    <cellStyle name="Millares 12 4 3 2" xfId="1183" xr:uid="{A2903F7F-B158-4BA8-8095-8373865CCCA3}"/>
    <cellStyle name="Millares 12 4 3 3" xfId="1823" xr:uid="{DED44776-114E-4837-AA57-BAAFA1384252}"/>
    <cellStyle name="Millares 12 4 4" xfId="863" xr:uid="{21016F02-44CF-4631-B795-903BA372498A}"/>
    <cellStyle name="Millares 12 4 5" xfId="1503" xr:uid="{401D7ED6-9035-4CE0-843E-67A4F18C59B3}"/>
    <cellStyle name="Millares 12 5" xfId="169" xr:uid="{00000000-0005-0000-0000-00004E000000}"/>
    <cellStyle name="Millares 12 5 2" xfId="349" xr:uid="{00000000-0005-0000-0000-00004F000000}"/>
    <cellStyle name="Millares 12 5 2 2" xfId="716" xr:uid="{00000000-0005-0000-0000-000050000000}"/>
    <cellStyle name="Millares 12 5 2 2 2" xfId="1375" xr:uid="{5D42A6B6-4879-408F-8907-0D9DA112643A}"/>
    <cellStyle name="Millares 12 5 2 2 3" xfId="2015" xr:uid="{1275FF0F-C925-42BA-ACA3-49A06B1C6322}"/>
    <cellStyle name="Millares 12 5 2 3" xfId="1055" xr:uid="{EC6C2605-5FB2-4F15-9388-A83B7920E21F}"/>
    <cellStyle name="Millares 12 5 2 4" xfId="1695" xr:uid="{3612D765-052D-45E8-9844-0DD91A1FACF8}"/>
    <cellStyle name="Millares 12 5 3" xfId="536" xr:uid="{00000000-0005-0000-0000-000051000000}"/>
    <cellStyle name="Millares 12 5 3 2" xfId="1215" xr:uid="{C01860AC-EDF4-4E4A-8D80-C159A0F25787}"/>
    <cellStyle name="Millares 12 5 3 3" xfId="1855" xr:uid="{652E85E7-5611-41A8-88B1-6202009FBCF4}"/>
    <cellStyle name="Millares 12 5 4" xfId="895" xr:uid="{FBCC747B-E801-4B66-81D3-ECED2ACD3305}"/>
    <cellStyle name="Millares 12 5 5" xfId="1535" xr:uid="{F3812CFA-8ED5-4EAE-9DF3-E069A3841C94}"/>
    <cellStyle name="Millares 12 6" xfId="209" xr:uid="{00000000-0005-0000-0000-000052000000}"/>
    <cellStyle name="Millares 12 6 2" xfId="576" xr:uid="{00000000-0005-0000-0000-000053000000}"/>
    <cellStyle name="Millares 12 6 2 2" xfId="1247" xr:uid="{2EC2E1D2-10CF-4DA0-89CA-DB626BB4B9D9}"/>
    <cellStyle name="Millares 12 6 2 3" xfId="1887" xr:uid="{0C870B2C-E7C2-450B-92AA-D67A09D1F7EF}"/>
    <cellStyle name="Millares 12 6 3" xfId="927" xr:uid="{59DCB88D-EE82-4344-BFA8-11E4CF922D4D}"/>
    <cellStyle name="Millares 12 6 4" xfId="1567" xr:uid="{B46A8360-227B-4E81-8CC3-88C791E1E80B}"/>
    <cellStyle name="Millares 12 7" xfId="396" xr:uid="{00000000-0005-0000-0000-000054000000}"/>
    <cellStyle name="Millares 12 7 2" xfId="1087" xr:uid="{B7E3A3E2-8256-47BE-A5E3-927743140521}"/>
    <cellStyle name="Millares 12 7 3" xfId="1727" xr:uid="{1D0017EF-669E-4334-989F-DFBE47B13584}"/>
    <cellStyle name="Millares 12 8" xfId="767" xr:uid="{804E3EDD-9954-4440-ADC8-89E27C69FA3D}"/>
    <cellStyle name="Millares 12 9" xfId="1407" xr:uid="{D3DB9287-0CA3-4F50-BE77-6B2AA97A9D52}"/>
    <cellStyle name="Millares 13" xfId="32" xr:uid="{00000000-0005-0000-0000-000055000000}"/>
    <cellStyle name="Millares 13 2" xfId="67" xr:uid="{00000000-0005-0000-0000-000056000000}"/>
    <cellStyle name="Millares 13 2 2" xfId="248" xr:uid="{00000000-0005-0000-0000-000057000000}"/>
    <cellStyle name="Millares 13 2 2 2" xfId="615" xr:uid="{00000000-0005-0000-0000-000058000000}"/>
    <cellStyle name="Millares 13 2 2 2 2" xfId="1283" xr:uid="{FE9B66CB-807A-4B19-A8B8-DEF74A94784B}"/>
    <cellStyle name="Millares 13 2 2 2 3" xfId="1923" xr:uid="{2E340DD4-E3CB-484B-A4EA-6E47C533005D}"/>
    <cellStyle name="Millares 13 2 2 3" xfId="963" xr:uid="{308F568A-BF72-4325-A24F-BF44A66DE777}"/>
    <cellStyle name="Millares 13 2 2 4" xfId="1603" xr:uid="{78C69A6B-B394-4D2A-B462-B384A94353D3}"/>
    <cellStyle name="Millares 13 2 3" xfId="435" xr:uid="{00000000-0005-0000-0000-000059000000}"/>
    <cellStyle name="Millares 13 2 3 2" xfId="1123" xr:uid="{40EF7231-97FF-4DF1-8D27-B8FC2357A7A4}"/>
    <cellStyle name="Millares 13 2 3 3" xfId="1763" xr:uid="{5AD03B64-A50C-4B6A-9DB3-2338A182C97A}"/>
    <cellStyle name="Millares 13 2 4" xfId="803" xr:uid="{2C883DEA-0D83-45DE-AF86-DD3079A17D68}"/>
    <cellStyle name="Millares 13 2 5" xfId="1443" xr:uid="{A9D9CDB1-CEE4-439E-8F2C-299CDAAE355E}"/>
    <cellStyle name="Millares 13 3" xfId="102" xr:uid="{00000000-0005-0000-0000-00005A000000}"/>
    <cellStyle name="Millares 13 3 2" xfId="283" xr:uid="{00000000-0005-0000-0000-00005B000000}"/>
    <cellStyle name="Millares 13 3 2 2" xfId="650" xr:uid="{00000000-0005-0000-0000-00005C000000}"/>
    <cellStyle name="Millares 13 3 2 2 2" xfId="1315" xr:uid="{59349599-A0A5-40DC-8CA5-6A3894991B44}"/>
    <cellStyle name="Millares 13 3 2 2 3" xfId="1955" xr:uid="{9B1448A9-03E4-4844-87D2-6A3AF703AAE7}"/>
    <cellStyle name="Millares 13 3 2 3" xfId="995" xr:uid="{AC654491-AA60-49B0-B787-790DD99ED1C8}"/>
    <cellStyle name="Millares 13 3 2 4" xfId="1635" xr:uid="{559142E8-0E27-471F-A38D-D6EEB39716C7}"/>
    <cellStyle name="Millares 13 3 3" xfId="470" xr:uid="{00000000-0005-0000-0000-00005D000000}"/>
    <cellStyle name="Millares 13 3 3 2" xfId="1155" xr:uid="{9D538F62-42E1-4063-8E82-0D67689FA3B1}"/>
    <cellStyle name="Millares 13 3 3 3" xfId="1795" xr:uid="{E3C32417-348B-4EDE-8289-D44DE48BEB90}"/>
    <cellStyle name="Millares 13 3 4" xfId="835" xr:uid="{71AF2D89-34A4-4BF8-A02A-70EB7A793E20}"/>
    <cellStyle name="Millares 13 3 5" xfId="1475" xr:uid="{8CF08E2D-7288-4A7F-B30C-56CEE06F4758}"/>
    <cellStyle name="Millares 13 4" xfId="137" xr:uid="{00000000-0005-0000-0000-00005E000000}"/>
    <cellStyle name="Millares 13 4 2" xfId="318" xr:uid="{00000000-0005-0000-0000-00005F000000}"/>
    <cellStyle name="Millares 13 4 2 2" xfId="685" xr:uid="{00000000-0005-0000-0000-000060000000}"/>
    <cellStyle name="Millares 13 4 2 2 2" xfId="1347" xr:uid="{BC1E1510-147C-4ECF-9F95-215D1DBF2983}"/>
    <cellStyle name="Millares 13 4 2 2 3" xfId="1987" xr:uid="{B41E0C59-D879-476F-B8B1-38CE854FDC22}"/>
    <cellStyle name="Millares 13 4 2 3" xfId="1027" xr:uid="{1BB12CD0-E651-4B5A-BC49-66802218B727}"/>
    <cellStyle name="Millares 13 4 2 4" xfId="1667" xr:uid="{BD1F1406-5690-49A3-883E-9988772181FE}"/>
    <cellStyle name="Millares 13 4 3" xfId="505" xr:uid="{00000000-0005-0000-0000-000061000000}"/>
    <cellStyle name="Millares 13 4 3 2" xfId="1187" xr:uid="{7D0D3943-3F71-4843-BFA3-24AD416500D3}"/>
    <cellStyle name="Millares 13 4 3 3" xfId="1827" xr:uid="{A0A513CD-762E-4075-970A-4FE036AC884B}"/>
    <cellStyle name="Millares 13 4 4" xfId="867" xr:uid="{3899B9CA-3349-476A-820A-E48DBE5EBC9D}"/>
    <cellStyle name="Millares 13 4 5" xfId="1507" xr:uid="{9E286BB0-2018-448D-8429-F4F3BF11A4D9}"/>
    <cellStyle name="Millares 13 5" xfId="173" xr:uid="{00000000-0005-0000-0000-000062000000}"/>
    <cellStyle name="Millares 13 5 2" xfId="353" xr:uid="{00000000-0005-0000-0000-000063000000}"/>
    <cellStyle name="Millares 13 5 2 2" xfId="720" xr:uid="{00000000-0005-0000-0000-000064000000}"/>
    <cellStyle name="Millares 13 5 2 2 2" xfId="1379" xr:uid="{835CD263-74BC-4892-BFF6-5C39AD1D5A88}"/>
    <cellStyle name="Millares 13 5 2 2 3" xfId="2019" xr:uid="{A10036DD-B810-4730-B65D-A5B32C793F33}"/>
    <cellStyle name="Millares 13 5 2 3" xfId="1059" xr:uid="{69A647B1-DD48-4463-86F8-6AB4FB11D6E1}"/>
    <cellStyle name="Millares 13 5 2 4" xfId="1699" xr:uid="{4109A3D8-8E2E-4798-8EBD-0008D7D1466A}"/>
    <cellStyle name="Millares 13 5 3" xfId="540" xr:uid="{00000000-0005-0000-0000-000065000000}"/>
    <cellStyle name="Millares 13 5 3 2" xfId="1219" xr:uid="{C79C51EE-4658-45D7-8C2A-36B81CF33201}"/>
    <cellStyle name="Millares 13 5 3 3" xfId="1859" xr:uid="{4C18872D-A2F7-4183-A022-CBA2B291C35E}"/>
    <cellStyle name="Millares 13 5 4" xfId="899" xr:uid="{60259A11-B581-4E00-A431-6CB3E40A9FB5}"/>
    <cellStyle name="Millares 13 5 5" xfId="1539" xr:uid="{5831E6E7-2AAC-47BB-BD65-96549AEAF917}"/>
    <cellStyle name="Millares 13 6" xfId="213" xr:uid="{00000000-0005-0000-0000-000066000000}"/>
    <cellStyle name="Millares 13 6 2" xfId="580" xr:uid="{00000000-0005-0000-0000-000067000000}"/>
    <cellStyle name="Millares 13 6 2 2" xfId="1251" xr:uid="{982AB2CF-8980-451C-B4E3-9CC1438A4D53}"/>
    <cellStyle name="Millares 13 6 2 3" xfId="1891" xr:uid="{E3C30C27-DEC8-465E-B395-A17AAAA66E1A}"/>
    <cellStyle name="Millares 13 6 3" xfId="931" xr:uid="{6793A475-482C-4255-BC2A-761C46B237CE}"/>
    <cellStyle name="Millares 13 6 4" xfId="1571" xr:uid="{8330C39F-BFBE-48B9-87ED-7991776AC60E}"/>
    <cellStyle name="Millares 13 7" xfId="400" xr:uid="{00000000-0005-0000-0000-000068000000}"/>
    <cellStyle name="Millares 13 7 2" xfId="1091" xr:uid="{012E775F-EBB4-4993-B4E9-551D4002F155}"/>
    <cellStyle name="Millares 13 7 3" xfId="1731" xr:uid="{093967A8-4375-4528-B38F-81E49866618D}"/>
    <cellStyle name="Millares 13 8" xfId="771" xr:uid="{07BBDB64-8533-43A8-ACE4-2EADBA80FC27}"/>
    <cellStyle name="Millares 13 9" xfId="1411" xr:uid="{CCEA8551-E86C-403D-BE5E-F101DB2D7DF8}"/>
    <cellStyle name="Millares 14" xfId="33" xr:uid="{00000000-0005-0000-0000-000069000000}"/>
    <cellStyle name="Millares 14 2" xfId="68" xr:uid="{00000000-0005-0000-0000-00006A000000}"/>
    <cellStyle name="Millares 14 2 2" xfId="249" xr:uid="{00000000-0005-0000-0000-00006B000000}"/>
    <cellStyle name="Millares 14 2 2 2" xfId="616" xr:uid="{00000000-0005-0000-0000-00006C000000}"/>
    <cellStyle name="Millares 14 2 2 2 2" xfId="1284" xr:uid="{FC66FD96-2EB5-436E-B0F8-C11D85E9E82D}"/>
    <cellStyle name="Millares 14 2 2 2 3" xfId="1924" xr:uid="{B0A694DB-CE94-48E6-804F-DFC33BE7FCF5}"/>
    <cellStyle name="Millares 14 2 2 3" xfId="964" xr:uid="{FBC62569-F131-4A32-94E1-C99A2EEE211F}"/>
    <cellStyle name="Millares 14 2 2 4" xfId="1604" xr:uid="{65AC3A4A-B031-4439-95A5-C64340563CC6}"/>
    <cellStyle name="Millares 14 2 3" xfId="436" xr:uid="{00000000-0005-0000-0000-00006D000000}"/>
    <cellStyle name="Millares 14 2 3 2" xfId="1124" xr:uid="{61BABF1C-13FA-472B-BE5C-A0139DA1ED23}"/>
    <cellStyle name="Millares 14 2 3 3" xfId="1764" xr:uid="{9A8AAFD4-4988-4386-B528-DAF0C57611A4}"/>
    <cellStyle name="Millares 14 2 4" xfId="804" xr:uid="{A1C019D9-1800-41FC-8DC9-20F3EECBF20A}"/>
    <cellStyle name="Millares 14 2 5" xfId="1444" xr:uid="{8A614128-AE9A-4E20-B2A0-E0CC89EB6331}"/>
    <cellStyle name="Millares 14 3" xfId="103" xr:uid="{00000000-0005-0000-0000-00006E000000}"/>
    <cellStyle name="Millares 14 3 2" xfId="284" xr:uid="{00000000-0005-0000-0000-00006F000000}"/>
    <cellStyle name="Millares 14 3 2 2" xfId="651" xr:uid="{00000000-0005-0000-0000-000070000000}"/>
    <cellStyle name="Millares 14 3 2 2 2" xfId="1316" xr:uid="{FCA8D495-1212-4267-99CF-84F1DED26AAD}"/>
    <cellStyle name="Millares 14 3 2 2 3" xfId="1956" xr:uid="{703B010B-1E72-4896-B555-A01840924112}"/>
    <cellStyle name="Millares 14 3 2 3" xfId="996" xr:uid="{E34DCB27-54F6-4CCC-8F43-97D64A8359C4}"/>
    <cellStyle name="Millares 14 3 2 4" xfId="1636" xr:uid="{BF1E61A4-A772-40AD-ABAF-ED83C1FC88E2}"/>
    <cellStyle name="Millares 14 3 3" xfId="471" xr:uid="{00000000-0005-0000-0000-000071000000}"/>
    <cellStyle name="Millares 14 3 3 2" xfId="1156" xr:uid="{E034D639-3988-4FD2-8597-1CD4726020C1}"/>
    <cellStyle name="Millares 14 3 3 3" xfId="1796" xr:uid="{61E6529A-30BD-4BA2-85A6-ED6CB0160927}"/>
    <cellStyle name="Millares 14 3 4" xfId="836" xr:uid="{DDF51963-F1DE-4C32-B5E8-07D1827C0830}"/>
    <cellStyle name="Millares 14 3 5" xfId="1476" xr:uid="{FFF65A51-2EB0-45A7-9155-528AE01236D2}"/>
    <cellStyle name="Millares 14 4" xfId="138" xr:uid="{00000000-0005-0000-0000-000072000000}"/>
    <cellStyle name="Millares 14 4 2" xfId="319" xr:uid="{00000000-0005-0000-0000-000073000000}"/>
    <cellStyle name="Millares 14 4 2 2" xfId="686" xr:uid="{00000000-0005-0000-0000-000074000000}"/>
    <cellStyle name="Millares 14 4 2 2 2" xfId="1348" xr:uid="{98AA91CA-F9DA-4C55-932F-7AC503A8ADA5}"/>
    <cellStyle name="Millares 14 4 2 2 3" xfId="1988" xr:uid="{CF180C97-8971-4084-8AE4-04682BE6B787}"/>
    <cellStyle name="Millares 14 4 2 3" xfId="1028" xr:uid="{057BBD01-01BC-4935-8758-D100DA412D4B}"/>
    <cellStyle name="Millares 14 4 2 4" xfId="1668" xr:uid="{18B7DBA9-8A75-4769-92D2-4EF0B21BD64C}"/>
    <cellStyle name="Millares 14 4 3" xfId="506" xr:uid="{00000000-0005-0000-0000-000075000000}"/>
    <cellStyle name="Millares 14 4 3 2" xfId="1188" xr:uid="{B66F2413-6A16-4790-9D0C-9FED1D846259}"/>
    <cellStyle name="Millares 14 4 3 3" xfId="1828" xr:uid="{55786495-432D-4456-847F-28CE423273CD}"/>
    <cellStyle name="Millares 14 4 4" xfId="868" xr:uid="{F0B79EEE-CE5B-442E-A557-F217598E341D}"/>
    <cellStyle name="Millares 14 4 5" xfId="1508" xr:uid="{E787BCFE-8A32-447D-9059-C0C837F378E2}"/>
    <cellStyle name="Millares 14 5" xfId="174" xr:uid="{00000000-0005-0000-0000-000076000000}"/>
    <cellStyle name="Millares 14 5 2" xfId="354" xr:uid="{00000000-0005-0000-0000-000077000000}"/>
    <cellStyle name="Millares 14 5 2 2" xfId="721" xr:uid="{00000000-0005-0000-0000-000078000000}"/>
    <cellStyle name="Millares 14 5 2 2 2" xfId="1380" xr:uid="{85E5ED5C-B234-47E4-8781-D66B9FDC965E}"/>
    <cellStyle name="Millares 14 5 2 2 3" xfId="2020" xr:uid="{9D5E9B4B-BED8-4295-BC53-4534A34B631B}"/>
    <cellStyle name="Millares 14 5 2 3" xfId="1060" xr:uid="{399F26C0-E7AA-471C-9426-9C0E44BC08ED}"/>
    <cellStyle name="Millares 14 5 2 4" xfId="1700" xr:uid="{07E6719A-A6B2-45A3-9A3F-B58CCF5A1089}"/>
    <cellStyle name="Millares 14 5 3" xfId="541" xr:uid="{00000000-0005-0000-0000-000079000000}"/>
    <cellStyle name="Millares 14 5 3 2" xfId="1220" xr:uid="{E5A078AF-9BFE-45FB-B454-049A67FAE543}"/>
    <cellStyle name="Millares 14 5 3 3" xfId="1860" xr:uid="{FAE540C7-F82C-4ECA-B401-93104C163D7B}"/>
    <cellStyle name="Millares 14 5 4" xfId="900" xr:uid="{4CB9F364-8660-4D52-81D8-E5F0EC628420}"/>
    <cellStyle name="Millares 14 5 5" xfId="1540" xr:uid="{3CBAA02F-7C43-47FE-B41B-35EA5F012C78}"/>
    <cellStyle name="Millares 14 6" xfId="214" xr:uid="{00000000-0005-0000-0000-00007A000000}"/>
    <cellStyle name="Millares 14 6 2" xfId="581" xr:uid="{00000000-0005-0000-0000-00007B000000}"/>
    <cellStyle name="Millares 14 6 2 2" xfId="1252" xr:uid="{462B9BC4-DEE6-4DF9-963E-2C8F94EBD2B4}"/>
    <cellStyle name="Millares 14 6 2 3" xfId="1892" xr:uid="{7A0BC740-C795-4406-AA98-899C828D7687}"/>
    <cellStyle name="Millares 14 6 3" xfId="932" xr:uid="{0B05CE5E-83AA-4D24-8185-E086BA74805F}"/>
    <cellStyle name="Millares 14 6 4" xfId="1572" xr:uid="{9D64D28D-1186-4AA9-8E7D-D50588D1B06D}"/>
    <cellStyle name="Millares 14 7" xfId="401" xr:uid="{00000000-0005-0000-0000-00007C000000}"/>
    <cellStyle name="Millares 14 7 2" xfId="1092" xr:uid="{7E2B6CC1-8F0E-475D-8E46-F584A08E68CA}"/>
    <cellStyle name="Millares 14 7 3" xfId="1732" xr:uid="{5879D1BA-149E-492D-B7DD-575D8FE0FC07}"/>
    <cellStyle name="Millares 14 8" xfId="772" xr:uid="{18F35D1C-2F7F-4AF8-9296-F612F595FC92}"/>
    <cellStyle name="Millares 14 9" xfId="1412" xr:uid="{98CE58BC-5EBA-472E-AB65-63F147D41D48}"/>
    <cellStyle name="Millares 15" xfId="29" xr:uid="{00000000-0005-0000-0000-00007D000000}"/>
    <cellStyle name="Millares 15 2" xfId="64" xr:uid="{00000000-0005-0000-0000-00007E000000}"/>
    <cellStyle name="Millares 15 2 2" xfId="245" xr:uid="{00000000-0005-0000-0000-00007F000000}"/>
    <cellStyle name="Millares 15 2 2 2" xfId="612" xr:uid="{00000000-0005-0000-0000-000080000000}"/>
    <cellStyle name="Millares 15 2 2 2 2" xfId="1280" xr:uid="{E251796D-40BE-406D-AE23-420E1B8C823E}"/>
    <cellStyle name="Millares 15 2 2 2 3" xfId="1920" xr:uid="{25F73505-8B2A-4D95-A025-5A464101BB45}"/>
    <cellStyle name="Millares 15 2 2 3" xfId="960" xr:uid="{896D7E27-A383-4232-B17F-47B380A20E5A}"/>
    <cellStyle name="Millares 15 2 2 4" xfId="1600" xr:uid="{23B011F8-EDE9-4C27-9342-B008896AB717}"/>
    <cellStyle name="Millares 15 2 3" xfId="432" xr:uid="{00000000-0005-0000-0000-000081000000}"/>
    <cellStyle name="Millares 15 2 3 2" xfId="1120" xr:uid="{93969B34-2457-4EDA-B11B-4BEDEEE0A706}"/>
    <cellStyle name="Millares 15 2 3 3" xfId="1760" xr:uid="{397C4C55-5040-487C-83DE-4032EB35995E}"/>
    <cellStyle name="Millares 15 2 4" xfId="800" xr:uid="{346B05DE-1E44-4A69-8C2C-FEF2231B942D}"/>
    <cellStyle name="Millares 15 2 5" xfId="1440" xr:uid="{D35F1243-085D-4150-965A-291E901E9E95}"/>
    <cellStyle name="Millares 15 3" xfId="99" xr:uid="{00000000-0005-0000-0000-000082000000}"/>
    <cellStyle name="Millares 15 3 2" xfId="280" xr:uid="{00000000-0005-0000-0000-000083000000}"/>
    <cellStyle name="Millares 15 3 2 2" xfId="647" xr:uid="{00000000-0005-0000-0000-000084000000}"/>
    <cellStyle name="Millares 15 3 2 2 2" xfId="1312" xr:uid="{6A81A622-C6E7-4A31-A74C-9D84FD5CA829}"/>
    <cellStyle name="Millares 15 3 2 2 3" xfId="1952" xr:uid="{CFC2F967-BB5F-406F-9B70-6E50313D83AF}"/>
    <cellStyle name="Millares 15 3 2 3" xfId="992" xr:uid="{9B38E512-C07B-4C50-92E5-B3986B660BF2}"/>
    <cellStyle name="Millares 15 3 2 4" xfId="1632" xr:uid="{B35964DC-B55C-48C4-AF93-6339286F478B}"/>
    <cellStyle name="Millares 15 3 3" xfId="467" xr:uid="{00000000-0005-0000-0000-000085000000}"/>
    <cellStyle name="Millares 15 3 3 2" xfId="1152" xr:uid="{0F65DDDB-6614-405B-8662-36FA29D5F77A}"/>
    <cellStyle name="Millares 15 3 3 3" xfId="1792" xr:uid="{3DDB41B9-A92A-4206-A5CE-8A555CDDE6C5}"/>
    <cellStyle name="Millares 15 3 4" xfId="832" xr:uid="{FE64FC48-7711-4917-BDF8-EE70393A47AE}"/>
    <cellStyle name="Millares 15 3 5" xfId="1472" xr:uid="{A6AD8DB0-EB24-4006-B360-509B090E34DD}"/>
    <cellStyle name="Millares 15 4" xfId="134" xr:uid="{00000000-0005-0000-0000-000086000000}"/>
    <cellStyle name="Millares 15 4 2" xfId="315" xr:uid="{00000000-0005-0000-0000-000087000000}"/>
    <cellStyle name="Millares 15 4 2 2" xfId="682" xr:uid="{00000000-0005-0000-0000-000088000000}"/>
    <cellStyle name="Millares 15 4 2 2 2" xfId="1344" xr:uid="{D0CF7E5F-C2BA-4692-A067-B14337BF3C4D}"/>
    <cellStyle name="Millares 15 4 2 2 3" xfId="1984" xr:uid="{66892307-284F-4005-AD28-0CEA811DA38E}"/>
    <cellStyle name="Millares 15 4 2 3" xfId="1024" xr:uid="{BE426DB2-5520-45BC-BD7C-4F04EAB53243}"/>
    <cellStyle name="Millares 15 4 2 4" xfId="1664" xr:uid="{7C1D9D22-3DD6-481F-9DF7-74FF821FF1E4}"/>
    <cellStyle name="Millares 15 4 3" xfId="502" xr:uid="{00000000-0005-0000-0000-000089000000}"/>
    <cellStyle name="Millares 15 4 3 2" xfId="1184" xr:uid="{F0ED21AA-6CA8-4A05-BA55-A35D3BAD29AE}"/>
    <cellStyle name="Millares 15 4 3 3" xfId="1824" xr:uid="{D1AAE1C4-60D3-4277-B808-51B5F248A58C}"/>
    <cellStyle name="Millares 15 4 4" xfId="864" xr:uid="{897CD445-C982-4CE0-96E4-6FD4EC1CB359}"/>
    <cellStyle name="Millares 15 4 5" xfId="1504" xr:uid="{20AA93B1-EED5-4C12-8017-94385D92757E}"/>
    <cellStyle name="Millares 15 5" xfId="170" xr:uid="{00000000-0005-0000-0000-00008A000000}"/>
    <cellStyle name="Millares 15 5 2" xfId="350" xr:uid="{00000000-0005-0000-0000-00008B000000}"/>
    <cellStyle name="Millares 15 5 2 2" xfId="717" xr:uid="{00000000-0005-0000-0000-00008C000000}"/>
    <cellStyle name="Millares 15 5 2 2 2" xfId="1376" xr:uid="{43499A93-B32B-475D-BEF9-F96D16CC3CD8}"/>
    <cellStyle name="Millares 15 5 2 2 3" xfId="2016" xr:uid="{628C1C08-0F2D-4331-A293-18050F4493B0}"/>
    <cellStyle name="Millares 15 5 2 3" xfId="1056" xr:uid="{9C203A0F-D6BD-489A-84D7-8D34FB21578C}"/>
    <cellStyle name="Millares 15 5 2 4" xfId="1696" xr:uid="{B03D8820-52FB-4B8C-89EF-69E43E0B5C7E}"/>
    <cellStyle name="Millares 15 5 3" xfId="537" xr:uid="{00000000-0005-0000-0000-00008D000000}"/>
    <cellStyle name="Millares 15 5 3 2" xfId="1216" xr:uid="{BB13BD8E-0B1D-4704-9E3E-6F8F73C9A911}"/>
    <cellStyle name="Millares 15 5 3 3" xfId="1856" xr:uid="{222592EC-C27E-4AD1-A26F-6B0D1F61747C}"/>
    <cellStyle name="Millares 15 5 4" xfId="896" xr:uid="{9CF106F0-B078-4A4F-B2D0-D61E3AAAC616}"/>
    <cellStyle name="Millares 15 5 5" xfId="1536" xr:uid="{0BA1D7E7-1ED9-4CA9-A84F-FD92D4B38197}"/>
    <cellStyle name="Millares 15 6" xfId="210" xr:uid="{00000000-0005-0000-0000-00008E000000}"/>
    <cellStyle name="Millares 15 6 2" xfId="577" xr:uid="{00000000-0005-0000-0000-00008F000000}"/>
    <cellStyle name="Millares 15 6 2 2" xfId="1248" xr:uid="{EB995087-C0A8-445A-A036-08A7015DDFF2}"/>
    <cellStyle name="Millares 15 6 2 3" xfId="1888" xr:uid="{88ACA5C6-1118-48F5-9357-543D01EBCF54}"/>
    <cellStyle name="Millares 15 6 3" xfId="928" xr:uid="{362739B6-8687-418E-87C3-E4F77A2AD102}"/>
    <cellStyle name="Millares 15 6 4" xfId="1568" xr:uid="{C30F2BD1-3AFD-42A6-B123-BD1739C4C2C8}"/>
    <cellStyle name="Millares 15 7" xfId="397" xr:uid="{00000000-0005-0000-0000-000090000000}"/>
    <cellStyle name="Millares 15 7 2" xfId="1088" xr:uid="{06C46742-665E-42A6-BED3-E00943C2E28D}"/>
    <cellStyle name="Millares 15 7 3" xfId="1728" xr:uid="{1325A2CE-BEFF-46B1-B435-C3BF3DBB6FAE}"/>
    <cellStyle name="Millares 15 8" xfId="768" xr:uid="{BF5AA35A-5E7C-4F49-9775-950F3A03D75F}"/>
    <cellStyle name="Millares 15 9" xfId="1408" xr:uid="{F04FE6B1-2AED-4419-9F42-0F11C0F7E49D}"/>
    <cellStyle name="Millares 16" xfId="30" xr:uid="{00000000-0005-0000-0000-000091000000}"/>
    <cellStyle name="Millares 16 2" xfId="65" xr:uid="{00000000-0005-0000-0000-000092000000}"/>
    <cellStyle name="Millares 16 2 2" xfId="246" xr:uid="{00000000-0005-0000-0000-000093000000}"/>
    <cellStyle name="Millares 16 2 2 2" xfId="613" xr:uid="{00000000-0005-0000-0000-000094000000}"/>
    <cellStyle name="Millares 16 2 2 2 2" xfId="1281" xr:uid="{FED9E9F6-323B-4FC0-98FE-A1BE6AA56E67}"/>
    <cellStyle name="Millares 16 2 2 2 3" xfId="1921" xr:uid="{F81ACC4A-B5AF-4113-8A32-E503FED60560}"/>
    <cellStyle name="Millares 16 2 2 3" xfId="961" xr:uid="{15909456-6AAA-421B-AF17-A868488E64B5}"/>
    <cellStyle name="Millares 16 2 2 4" xfId="1601" xr:uid="{F9B97407-A04F-4BA0-867F-2157B7E76910}"/>
    <cellStyle name="Millares 16 2 3" xfId="433" xr:uid="{00000000-0005-0000-0000-000095000000}"/>
    <cellStyle name="Millares 16 2 3 2" xfId="1121" xr:uid="{690CE7EA-A637-48F3-9374-06C222095BCC}"/>
    <cellStyle name="Millares 16 2 3 3" xfId="1761" xr:uid="{4748EB80-B39E-462E-B4D8-D3E5C8EBA81D}"/>
    <cellStyle name="Millares 16 2 4" xfId="801" xr:uid="{90ADB8F5-4B29-4AEC-9F8E-1BF2BFC76337}"/>
    <cellStyle name="Millares 16 2 5" xfId="1441" xr:uid="{D34AFA6F-1864-4342-972A-75DCAE173D58}"/>
    <cellStyle name="Millares 16 3" xfId="100" xr:uid="{00000000-0005-0000-0000-000096000000}"/>
    <cellStyle name="Millares 16 3 2" xfId="281" xr:uid="{00000000-0005-0000-0000-000097000000}"/>
    <cellStyle name="Millares 16 3 2 2" xfId="648" xr:uid="{00000000-0005-0000-0000-000098000000}"/>
    <cellStyle name="Millares 16 3 2 2 2" xfId="1313" xr:uid="{6EDF5413-E689-4D36-88FE-16955B826025}"/>
    <cellStyle name="Millares 16 3 2 2 3" xfId="1953" xr:uid="{365BE650-B343-4B41-B417-350EA59BA379}"/>
    <cellStyle name="Millares 16 3 2 3" xfId="993" xr:uid="{D3B3A7AB-A74A-43C3-827D-2FAE47C87C21}"/>
    <cellStyle name="Millares 16 3 2 4" xfId="1633" xr:uid="{39A3EF2B-7CC4-4EFA-8BA5-7811DC68A05A}"/>
    <cellStyle name="Millares 16 3 3" xfId="468" xr:uid="{00000000-0005-0000-0000-000099000000}"/>
    <cellStyle name="Millares 16 3 3 2" xfId="1153" xr:uid="{4A5DD255-E847-43EB-ABBF-4748A8615C51}"/>
    <cellStyle name="Millares 16 3 3 3" xfId="1793" xr:uid="{B95EF444-5A76-49D3-A116-52B424CE4748}"/>
    <cellStyle name="Millares 16 3 4" xfId="833" xr:uid="{D4FA5EB3-0C96-49D5-B48B-71C6FDBDA668}"/>
    <cellStyle name="Millares 16 3 5" xfId="1473" xr:uid="{11BBFF4B-F940-4E02-860F-183A81CD4A38}"/>
    <cellStyle name="Millares 16 4" xfId="135" xr:uid="{00000000-0005-0000-0000-00009A000000}"/>
    <cellStyle name="Millares 16 4 2" xfId="316" xr:uid="{00000000-0005-0000-0000-00009B000000}"/>
    <cellStyle name="Millares 16 4 2 2" xfId="683" xr:uid="{00000000-0005-0000-0000-00009C000000}"/>
    <cellStyle name="Millares 16 4 2 2 2" xfId="1345" xr:uid="{877206B0-8BCA-4775-A98E-E0488B34A694}"/>
    <cellStyle name="Millares 16 4 2 2 3" xfId="1985" xr:uid="{C563300F-890B-4DB4-AC67-2C09AB8BABED}"/>
    <cellStyle name="Millares 16 4 2 3" xfId="1025" xr:uid="{FAB23728-096A-4F21-8F15-41984F7C1ED4}"/>
    <cellStyle name="Millares 16 4 2 4" xfId="1665" xr:uid="{DE96AA3C-382E-4A4F-ADF2-50500C8FE36B}"/>
    <cellStyle name="Millares 16 4 3" xfId="503" xr:uid="{00000000-0005-0000-0000-00009D000000}"/>
    <cellStyle name="Millares 16 4 3 2" xfId="1185" xr:uid="{A6D05868-AB2A-4972-A7E3-5A3D59BA264C}"/>
    <cellStyle name="Millares 16 4 3 3" xfId="1825" xr:uid="{FFEF0D31-5DE0-422E-96AF-9FC805467665}"/>
    <cellStyle name="Millares 16 4 4" xfId="865" xr:uid="{97295C2D-B9AA-45D5-9FA3-1C482B5B7DCF}"/>
    <cellStyle name="Millares 16 4 5" xfId="1505" xr:uid="{2E571C65-9B86-4205-A31E-DAEC9EE10CEF}"/>
    <cellStyle name="Millares 16 5" xfId="171" xr:uid="{00000000-0005-0000-0000-00009E000000}"/>
    <cellStyle name="Millares 16 5 2" xfId="351" xr:uid="{00000000-0005-0000-0000-00009F000000}"/>
    <cellStyle name="Millares 16 5 2 2" xfId="718" xr:uid="{00000000-0005-0000-0000-0000A0000000}"/>
    <cellStyle name="Millares 16 5 2 2 2" xfId="1377" xr:uid="{60E7CA3F-8714-4C51-985E-A41643AB9198}"/>
    <cellStyle name="Millares 16 5 2 2 3" xfId="2017" xr:uid="{4092279E-A4B8-45C0-BEBA-BBDE4A7DE973}"/>
    <cellStyle name="Millares 16 5 2 3" xfId="1057" xr:uid="{E3F7DC6C-0E54-4E4E-BEFB-B81285D6EC12}"/>
    <cellStyle name="Millares 16 5 2 4" xfId="1697" xr:uid="{208675B2-D395-44B3-A3DA-B4B417772320}"/>
    <cellStyle name="Millares 16 5 3" xfId="538" xr:uid="{00000000-0005-0000-0000-0000A1000000}"/>
    <cellStyle name="Millares 16 5 3 2" xfId="1217" xr:uid="{72CF0B41-1303-410D-ABE0-BE2E9CA3744C}"/>
    <cellStyle name="Millares 16 5 3 3" xfId="1857" xr:uid="{02F36DAC-5740-46EF-9871-D4230A9803AE}"/>
    <cellStyle name="Millares 16 5 4" xfId="897" xr:uid="{DDD750AF-A052-455F-83CA-48E6B22175EE}"/>
    <cellStyle name="Millares 16 5 5" xfId="1537" xr:uid="{4F752B1B-6D36-4F1D-AA13-BD9F5336F6E2}"/>
    <cellStyle name="Millares 16 6" xfId="211" xr:uid="{00000000-0005-0000-0000-0000A2000000}"/>
    <cellStyle name="Millares 16 6 2" xfId="578" xr:uid="{00000000-0005-0000-0000-0000A3000000}"/>
    <cellStyle name="Millares 16 6 2 2" xfId="1249" xr:uid="{E3642A10-7B76-4770-BD66-47E9E9445F20}"/>
    <cellStyle name="Millares 16 6 2 3" xfId="1889" xr:uid="{309EB962-4B96-45F1-A996-8718D9540817}"/>
    <cellStyle name="Millares 16 6 3" xfId="929" xr:uid="{2D4C4F3F-F416-4A76-9617-06DE0B282766}"/>
    <cellStyle name="Millares 16 6 4" xfId="1569" xr:uid="{D5F0E9BD-EE97-40DF-B23C-978D58C2D33C}"/>
    <cellStyle name="Millares 16 7" xfId="398" xr:uid="{00000000-0005-0000-0000-0000A4000000}"/>
    <cellStyle name="Millares 16 7 2" xfId="1089" xr:uid="{3FD62D63-1CA6-4DA3-88CB-F8208986FFCC}"/>
    <cellStyle name="Millares 16 7 3" xfId="1729" xr:uid="{19E47EFF-FCA4-4C9C-A94C-97FAA6A266A5}"/>
    <cellStyle name="Millares 16 8" xfId="769" xr:uid="{5CD25AF1-BD85-4B4D-AF33-4D5F7E3F064D}"/>
    <cellStyle name="Millares 16 9" xfId="1409" xr:uid="{86762DF7-3B1C-439C-9387-4F3776AE3345}"/>
    <cellStyle name="Millares 17" xfId="34" xr:uid="{00000000-0005-0000-0000-0000A5000000}"/>
    <cellStyle name="Millares 17 2" xfId="69" xr:uid="{00000000-0005-0000-0000-0000A6000000}"/>
    <cellStyle name="Millares 17 2 2" xfId="250" xr:uid="{00000000-0005-0000-0000-0000A7000000}"/>
    <cellStyle name="Millares 17 2 2 2" xfId="617" xr:uid="{00000000-0005-0000-0000-0000A8000000}"/>
    <cellStyle name="Millares 17 2 2 2 2" xfId="1285" xr:uid="{92DC5966-72C9-4AB0-9265-C65446CF07B4}"/>
    <cellStyle name="Millares 17 2 2 2 3" xfId="1925" xr:uid="{8A658A5A-AE07-491B-AEAF-F9DFB25ABE84}"/>
    <cellStyle name="Millares 17 2 2 3" xfId="965" xr:uid="{08222B7A-7B4C-4CEC-86F5-46786BA001AE}"/>
    <cellStyle name="Millares 17 2 2 4" xfId="1605" xr:uid="{97F71AF1-87F3-45A8-8AE3-720B182F5E9A}"/>
    <cellStyle name="Millares 17 2 3" xfId="437" xr:uid="{00000000-0005-0000-0000-0000A9000000}"/>
    <cellStyle name="Millares 17 2 3 2" xfId="1125" xr:uid="{A181815C-6D61-4B26-AB8C-06DE10265CB6}"/>
    <cellStyle name="Millares 17 2 3 3" xfId="1765" xr:uid="{8E610BD1-63A6-481E-B029-48B4E2FE874D}"/>
    <cellStyle name="Millares 17 2 4" xfId="805" xr:uid="{03FD9A4F-697E-47FE-A647-2D0FB7205B8C}"/>
    <cellStyle name="Millares 17 2 5" xfId="1445" xr:uid="{5945E94B-4F6D-4136-82E0-084E2BB3BA66}"/>
    <cellStyle name="Millares 17 3" xfId="104" xr:uid="{00000000-0005-0000-0000-0000AA000000}"/>
    <cellStyle name="Millares 17 3 2" xfId="285" xr:uid="{00000000-0005-0000-0000-0000AB000000}"/>
    <cellStyle name="Millares 17 3 2 2" xfId="652" xr:uid="{00000000-0005-0000-0000-0000AC000000}"/>
    <cellStyle name="Millares 17 3 2 2 2" xfId="1317" xr:uid="{E69C36A1-392B-4054-985B-30BCC9DF7AF1}"/>
    <cellStyle name="Millares 17 3 2 2 3" xfId="1957" xr:uid="{2F1A5FC7-5FFC-493A-B05A-150946DD29E6}"/>
    <cellStyle name="Millares 17 3 2 3" xfId="997" xr:uid="{AC4105ED-B441-4037-A310-C5F5DF156B39}"/>
    <cellStyle name="Millares 17 3 2 4" xfId="1637" xr:uid="{41C76DBF-E163-4215-9121-BF7A6492D84A}"/>
    <cellStyle name="Millares 17 3 3" xfId="472" xr:uid="{00000000-0005-0000-0000-0000AD000000}"/>
    <cellStyle name="Millares 17 3 3 2" xfId="1157" xr:uid="{17D083CF-0460-40FA-9148-FA38EABE136A}"/>
    <cellStyle name="Millares 17 3 3 3" xfId="1797" xr:uid="{FB535DEB-4D60-4254-B44A-7DB7D2EDC6F6}"/>
    <cellStyle name="Millares 17 3 4" xfId="837" xr:uid="{BA7896CA-871F-41E1-96E5-71E6FF9EFCB3}"/>
    <cellStyle name="Millares 17 3 5" xfId="1477" xr:uid="{FF0158E0-E639-47FF-A0B4-2F8EF8562F4F}"/>
    <cellStyle name="Millares 17 4" xfId="139" xr:uid="{00000000-0005-0000-0000-0000AE000000}"/>
    <cellStyle name="Millares 17 4 2" xfId="320" xr:uid="{00000000-0005-0000-0000-0000AF000000}"/>
    <cellStyle name="Millares 17 4 2 2" xfId="687" xr:uid="{00000000-0005-0000-0000-0000B0000000}"/>
    <cellStyle name="Millares 17 4 2 2 2" xfId="1349" xr:uid="{917EA872-799B-44BC-A6DD-7D9A24615B26}"/>
    <cellStyle name="Millares 17 4 2 2 3" xfId="1989" xr:uid="{E8E74078-5822-4929-B055-93F5C5089ABF}"/>
    <cellStyle name="Millares 17 4 2 3" xfId="1029" xr:uid="{B9640F10-EA76-4502-87E0-818CBB055CD5}"/>
    <cellStyle name="Millares 17 4 2 4" xfId="1669" xr:uid="{5F36017D-13A2-4217-9FAB-4BCA4233440E}"/>
    <cellStyle name="Millares 17 4 3" xfId="507" xr:uid="{00000000-0005-0000-0000-0000B1000000}"/>
    <cellStyle name="Millares 17 4 3 2" xfId="1189" xr:uid="{17FF50DB-BC2A-468B-A207-48C28910A1F7}"/>
    <cellStyle name="Millares 17 4 3 3" xfId="1829" xr:uid="{DB8CA0AF-87C0-42D2-9F43-3155A1B0518A}"/>
    <cellStyle name="Millares 17 4 4" xfId="869" xr:uid="{D37E79C3-4E8B-4F96-B162-86860D1876B1}"/>
    <cellStyle name="Millares 17 4 5" xfId="1509" xr:uid="{D41B0138-2CD4-4B57-8E9A-86EF57DD4D22}"/>
    <cellStyle name="Millares 17 5" xfId="175" xr:uid="{00000000-0005-0000-0000-0000B2000000}"/>
    <cellStyle name="Millares 17 5 2" xfId="355" xr:uid="{00000000-0005-0000-0000-0000B3000000}"/>
    <cellStyle name="Millares 17 5 2 2" xfId="722" xr:uid="{00000000-0005-0000-0000-0000B4000000}"/>
    <cellStyle name="Millares 17 5 2 2 2" xfId="1381" xr:uid="{3BD1966B-6FAC-40D7-8A6B-CBF80C2F347C}"/>
    <cellStyle name="Millares 17 5 2 2 3" xfId="2021" xr:uid="{BB4A04D9-8E9B-44DB-8D3C-C31A6E2DF6CB}"/>
    <cellStyle name="Millares 17 5 2 3" xfId="1061" xr:uid="{3212A661-8DF0-467C-B445-82803D817E8E}"/>
    <cellStyle name="Millares 17 5 2 4" xfId="1701" xr:uid="{77A6E1EB-EA30-470C-AECE-7A9C9FB4EBDB}"/>
    <cellStyle name="Millares 17 5 3" xfId="542" xr:uid="{00000000-0005-0000-0000-0000B5000000}"/>
    <cellStyle name="Millares 17 5 3 2" xfId="1221" xr:uid="{174DC9C4-4507-4496-8BBC-AA7577F3B31B}"/>
    <cellStyle name="Millares 17 5 3 3" xfId="1861" xr:uid="{2DC47A32-5316-4BBF-9555-ED6CB799AD39}"/>
    <cellStyle name="Millares 17 5 4" xfId="901" xr:uid="{DC06F486-17B5-4685-A27F-B6027DBB20D9}"/>
    <cellStyle name="Millares 17 5 5" xfId="1541" xr:uid="{AE4CFE87-97C7-434A-8892-907B0C3CF5FC}"/>
    <cellStyle name="Millares 17 6" xfId="215" xr:uid="{00000000-0005-0000-0000-0000B6000000}"/>
    <cellStyle name="Millares 17 6 2" xfId="582" xr:uid="{00000000-0005-0000-0000-0000B7000000}"/>
    <cellStyle name="Millares 17 6 2 2" xfId="1253" xr:uid="{AF3F3FAB-52B0-4CF3-8104-A40484B2B9B2}"/>
    <cellStyle name="Millares 17 6 2 3" xfId="1893" xr:uid="{DB326B3C-7C56-4FB6-920A-66B14D9AC71C}"/>
    <cellStyle name="Millares 17 6 3" xfId="933" xr:uid="{C9F1B63E-C85A-4172-992E-A46EFBCFE507}"/>
    <cellStyle name="Millares 17 6 4" xfId="1573" xr:uid="{F5EFCE2D-2608-4186-870A-B3D4E7062D10}"/>
    <cellStyle name="Millares 17 7" xfId="402" xr:uid="{00000000-0005-0000-0000-0000B8000000}"/>
    <cellStyle name="Millares 17 7 2" xfId="1093" xr:uid="{F04F2C09-2F87-426D-9016-9A449740714D}"/>
    <cellStyle name="Millares 17 7 3" xfId="1733" xr:uid="{2696BB54-1B09-42F5-8217-735E7910626D}"/>
    <cellStyle name="Millares 17 8" xfId="773" xr:uid="{09E7F0B1-84BF-4380-ADA6-665EAED380A0}"/>
    <cellStyle name="Millares 17 9" xfId="1413" xr:uid="{59FF582A-C0CF-4CE6-94F5-4549D0D2B8D0}"/>
    <cellStyle name="Millares 18" xfId="35" xr:uid="{00000000-0005-0000-0000-0000B9000000}"/>
    <cellStyle name="Millares 18 2" xfId="70" xr:uid="{00000000-0005-0000-0000-0000BA000000}"/>
    <cellStyle name="Millares 18 2 2" xfId="251" xr:uid="{00000000-0005-0000-0000-0000BB000000}"/>
    <cellStyle name="Millares 18 2 2 2" xfId="618" xr:uid="{00000000-0005-0000-0000-0000BC000000}"/>
    <cellStyle name="Millares 18 2 2 2 2" xfId="1286" xr:uid="{B6A83062-CCB2-41D1-83DE-1AC0256CD203}"/>
    <cellStyle name="Millares 18 2 2 2 3" xfId="1926" xr:uid="{A7737FBB-512C-4374-A910-32F3F659BA75}"/>
    <cellStyle name="Millares 18 2 2 3" xfId="966" xr:uid="{A7A11B31-E8E4-4AF1-806B-D70A4928B19D}"/>
    <cellStyle name="Millares 18 2 2 4" xfId="1606" xr:uid="{9DBB01C6-B67C-4C28-B605-14AC355D0F70}"/>
    <cellStyle name="Millares 18 2 3" xfId="438" xr:uid="{00000000-0005-0000-0000-0000BD000000}"/>
    <cellStyle name="Millares 18 2 3 2" xfId="1126" xr:uid="{08E26B73-A757-4C98-8891-E71C2AECB9C1}"/>
    <cellStyle name="Millares 18 2 3 3" xfId="1766" xr:uid="{1FC56EB8-6C31-4AE3-AA68-432B970C3EE1}"/>
    <cellStyle name="Millares 18 2 4" xfId="806" xr:uid="{705EA674-0C7B-4D47-826B-8192646B7996}"/>
    <cellStyle name="Millares 18 2 5" xfId="1446" xr:uid="{08113359-247D-4635-9FE7-26DF6DD242ED}"/>
    <cellStyle name="Millares 18 3" xfId="105" xr:uid="{00000000-0005-0000-0000-0000BE000000}"/>
    <cellStyle name="Millares 18 3 2" xfId="286" xr:uid="{00000000-0005-0000-0000-0000BF000000}"/>
    <cellStyle name="Millares 18 3 2 2" xfId="653" xr:uid="{00000000-0005-0000-0000-0000C0000000}"/>
    <cellStyle name="Millares 18 3 2 2 2" xfId="1318" xr:uid="{76896131-09B2-4B95-93AF-BA18ADD5E3FE}"/>
    <cellStyle name="Millares 18 3 2 2 3" xfId="1958" xr:uid="{CAFE8644-E38F-4F02-B3A0-5A3CCE62CE91}"/>
    <cellStyle name="Millares 18 3 2 3" xfId="998" xr:uid="{B2F6874F-2AF5-4A57-BCE3-CF9B1470A221}"/>
    <cellStyle name="Millares 18 3 2 4" xfId="1638" xr:uid="{132D697F-A00A-4C6E-858A-96BC0F754355}"/>
    <cellStyle name="Millares 18 3 3" xfId="473" xr:uid="{00000000-0005-0000-0000-0000C1000000}"/>
    <cellStyle name="Millares 18 3 3 2" xfId="1158" xr:uid="{E33A0771-C150-4455-A7A2-7E3AE41173E9}"/>
    <cellStyle name="Millares 18 3 3 3" xfId="1798" xr:uid="{59457C05-2A22-4D8C-9AE3-23A08793B888}"/>
    <cellStyle name="Millares 18 3 4" xfId="838" xr:uid="{6638D47C-6CE0-48FB-A338-C884AC194EE7}"/>
    <cellStyle name="Millares 18 3 5" xfId="1478" xr:uid="{8464BF01-CC72-4C42-93D6-DE1AA330BF18}"/>
    <cellStyle name="Millares 18 4" xfId="140" xr:uid="{00000000-0005-0000-0000-0000C2000000}"/>
    <cellStyle name="Millares 18 4 2" xfId="321" xr:uid="{00000000-0005-0000-0000-0000C3000000}"/>
    <cellStyle name="Millares 18 4 2 2" xfId="688" xr:uid="{00000000-0005-0000-0000-0000C4000000}"/>
    <cellStyle name="Millares 18 4 2 2 2" xfId="1350" xr:uid="{8D841319-2CD6-46AF-A14B-FCF3469C73EC}"/>
    <cellStyle name="Millares 18 4 2 2 3" xfId="1990" xr:uid="{60CD4CC4-4557-45B0-BD63-1E8440EB2AAB}"/>
    <cellStyle name="Millares 18 4 2 3" xfId="1030" xr:uid="{C5412CA9-B9AF-4889-8DD5-22B7E09D4B75}"/>
    <cellStyle name="Millares 18 4 2 4" xfId="1670" xr:uid="{C894D25C-A633-409A-ACDE-2EBD852768A9}"/>
    <cellStyle name="Millares 18 4 3" xfId="508" xr:uid="{00000000-0005-0000-0000-0000C5000000}"/>
    <cellStyle name="Millares 18 4 3 2" xfId="1190" xr:uid="{2E5A5127-1238-48A2-8C6B-99EB96009825}"/>
    <cellStyle name="Millares 18 4 3 3" xfId="1830" xr:uid="{D45AACF3-2884-43C5-97AD-7E8BF7DC7CFE}"/>
    <cellStyle name="Millares 18 4 4" xfId="870" xr:uid="{8BDCCB3A-D71B-46FF-A9E5-AF92935BDE86}"/>
    <cellStyle name="Millares 18 4 5" xfId="1510" xr:uid="{7BA0DC11-8179-44E1-87D1-8B2EAF8457C4}"/>
    <cellStyle name="Millares 18 5" xfId="176" xr:uid="{00000000-0005-0000-0000-0000C6000000}"/>
    <cellStyle name="Millares 18 5 2" xfId="356" xr:uid="{00000000-0005-0000-0000-0000C7000000}"/>
    <cellStyle name="Millares 18 5 2 2" xfId="723" xr:uid="{00000000-0005-0000-0000-0000C8000000}"/>
    <cellStyle name="Millares 18 5 2 2 2" xfId="1382" xr:uid="{AC1F5C0D-0474-4952-9426-BB8420E05327}"/>
    <cellStyle name="Millares 18 5 2 2 3" xfId="2022" xr:uid="{32E8D8B1-AC2D-4A2A-ACEE-9EA85AD38BCC}"/>
    <cellStyle name="Millares 18 5 2 3" xfId="1062" xr:uid="{C898123C-6300-41C4-BD85-CAB904E44A1A}"/>
    <cellStyle name="Millares 18 5 2 4" xfId="1702" xr:uid="{B0FC4FBE-E4FE-4CC5-925E-F8910A238507}"/>
    <cellStyle name="Millares 18 5 3" xfId="543" xr:uid="{00000000-0005-0000-0000-0000C9000000}"/>
    <cellStyle name="Millares 18 5 3 2" xfId="1222" xr:uid="{631BCAB7-9311-4A52-A3A4-B111E35816B7}"/>
    <cellStyle name="Millares 18 5 3 3" xfId="1862" xr:uid="{4C846531-1C5E-4386-B440-37DCE092F9E7}"/>
    <cellStyle name="Millares 18 5 4" xfId="902" xr:uid="{0A0C388D-9683-4A55-B215-2CB0771A4F2B}"/>
    <cellStyle name="Millares 18 5 5" xfId="1542" xr:uid="{41342F50-8698-439E-AA5B-C52A1729DB1C}"/>
    <cellStyle name="Millares 18 6" xfId="216" xr:uid="{00000000-0005-0000-0000-0000CA000000}"/>
    <cellStyle name="Millares 18 6 2" xfId="583" xr:uid="{00000000-0005-0000-0000-0000CB000000}"/>
    <cellStyle name="Millares 18 6 2 2" xfId="1254" xr:uid="{CF7072D3-4267-4DB7-ACBC-4993C337C53E}"/>
    <cellStyle name="Millares 18 6 2 3" xfId="1894" xr:uid="{A5A7464F-72E4-4389-B70F-D3BD10811688}"/>
    <cellStyle name="Millares 18 6 3" xfId="934" xr:uid="{5EAC485E-1E3C-41BC-91F7-4249248858C1}"/>
    <cellStyle name="Millares 18 6 4" xfId="1574" xr:uid="{3E483C76-112F-4097-B439-46E1C9527816}"/>
    <cellStyle name="Millares 18 7" xfId="403" xr:uid="{00000000-0005-0000-0000-0000CC000000}"/>
    <cellStyle name="Millares 18 7 2" xfId="1094" xr:uid="{D646630F-D3DF-4C95-A001-EF28AEA984F9}"/>
    <cellStyle name="Millares 18 7 3" xfId="1734" xr:uid="{635348AD-937F-493D-A495-89E32EC4A899}"/>
    <cellStyle name="Millares 18 8" xfId="774" xr:uid="{B7DA6D9D-80E9-4D0D-824F-F1070F3F1E3D}"/>
    <cellStyle name="Millares 18 9" xfId="1414" xr:uid="{A4ACF5B9-D310-43E9-AB0C-761747AAD186}"/>
    <cellStyle name="Millares 19" xfId="36" xr:uid="{00000000-0005-0000-0000-0000CD000000}"/>
    <cellStyle name="Millares 19 2" xfId="71" xr:uid="{00000000-0005-0000-0000-0000CE000000}"/>
    <cellStyle name="Millares 19 2 2" xfId="252" xr:uid="{00000000-0005-0000-0000-0000CF000000}"/>
    <cellStyle name="Millares 19 2 2 2" xfId="619" xr:uid="{00000000-0005-0000-0000-0000D0000000}"/>
    <cellStyle name="Millares 19 2 2 2 2" xfId="1287" xr:uid="{87330C21-8ABC-43F8-8446-2B60D9255B0E}"/>
    <cellStyle name="Millares 19 2 2 2 3" xfId="1927" xr:uid="{4F9E32F8-D06A-49FA-83A4-828EE02865A7}"/>
    <cellStyle name="Millares 19 2 2 3" xfId="967" xr:uid="{1E0C09CB-1586-4F13-80C4-2816284622DE}"/>
    <cellStyle name="Millares 19 2 2 4" xfId="1607" xr:uid="{18E4268A-335D-496C-B0A4-0E7705DEDD87}"/>
    <cellStyle name="Millares 19 2 3" xfId="439" xr:uid="{00000000-0005-0000-0000-0000D1000000}"/>
    <cellStyle name="Millares 19 2 3 2" xfId="1127" xr:uid="{85B26D0E-400A-4761-BB3E-C408CA2EA7BB}"/>
    <cellStyle name="Millares 19 2 3 3" xfId="1767" xr:uid="{8A7DF289-3370-4D38-9E0C-27B760580B7D}"/>
    <cellStyle name="Millares 19 2 4" xfId="807" xr:uid="{5CB04BAB-E422-4448-9F14-771C0B8FE98A}"/>
    <cellStyle name="Millares 19 2 5" xfId="1447" xr:uid="{51498EDA-0007-42AD-9A3F-0BA17454D409}"/>
    <cellStyle name="Millares 19 3" xfId="106" xr:uid="{00000000-0005-0000-0000-0000D2000000}"/>
    <cellStyle name="Millares 19 3 2" xfId="287" xr:uid="{00000000-0005-0000-0000-0000D3000000}"/>
    <cellStyle name="Millares 19 3 2 2" xfId="654" xr:uid="{00000000-0005-0000-0000-0000D4000000}"/>
    <cellStyle name="Millares 19 3 2 2 2" xfId="1319" xr:uid="{D9E2F82B-7561-40B3-AA5D-8D7E5BBD5C95}"/>
    <cellStyle name="Millares 19 3 2 2 3" xfId="1959" xr:uid="{9C97FBE1-EFC8-48F4-8D4A-AFB6C6AACE29}"/>
    <cellStyle name="Millares 19 3 2 3" xfId="999" xr:uid="{20F201B1-D399-4F95-81B9-7973324A0941}"/>
    <cellStyle name="Millares 19 3 2 4" xfId="1639" xr:uid="{CA4CE586-B1E5-4657-BC54-5C0525478DD1}"/>
    <cellStyle name="Millares 19 3 3" xfId="474" xr:uid="{00000000-0005-0000-0000-0000D5000000}"/>
    <cellStyle name="Millares 19 3 3 2" xfId="1159" xr:uid="{86B5842C-EC43-4CAB-9945-15B76517988D}"/>
    <cellStyle name="Millares 19 3 3 3" xfId="1799" xr:uid="{ECD14483-1747-4C60-BDE5-B894D5374E5B}"/>
    <cellStyle name="Millares 19 3 4" xfId="839" xr:uid="{F4B4DBB1-0E92-432E-BC3A-A812CE9345FC}"/>
    <cellStyle name="Millares 19 3 5" xfId="1479" xr:uid="{7CDA5147-8FA2-49B0-87A2-335A0B022E04}"/>
    <cellStyle name="Millares 19 4" xfId="141" xr:uid="{00000000-0005-0000-0000-0000D6000000}"/>
    <cellStyle name="Millares 19 4 2" xfId="322" xr:uid="{00000000-0005-0000-0000-0000D7000000}"/>
    <cellStyle name="Millares 19 4 2 2" xfId="689" xr:uid="{00000000-0005-0000-0000-0000D8000000}"/>
    <cellStyle name="Millares 19 4 2 2 2" xfId="1351" xr:uid="{0B9FC86F-C907-442E-8004-6E3E8DE2F4C5}"/>
    <cellStyle name="Millares 19 4 2 2 3" xfId="1991" xr:uid="{294CDC02-85F6-487E-8383-8475CF398836}"/>
    <cellStyle name="Millares 19 4 2 3" xfId="1031" xr:uid="{0C772779-0660-4390-B0C9-B57AD5FC5058}"/>
    <cellStyle name="Millares 19 4 2 4" xfId="1671" xr:uid="{61319B37-4A96-4F5A-A70D-118294A60A75}"/>
    <cellStyle name="Millares 19 4 3" xfId="509" xr:uid="{00000000-0005-0000-0000-0000D9000000}"/>
    <cellStyle name="Millares 19 4 3 2" xfId="1191" xr:uid="{8319F706-AF5B-4D4D-A7AD-3EF308717EAA}"/>
    <cellStyle name="Millares 19 4 3 3" xfId="1831" xr:uid="{4E7F2CC1-F981-49C1-B2DC-716EAD327132}"/>
    <cellStyle name="Millares 19 4 4" xfId="871" xr:uid="{E6E9BF9B-3367-485A-B4C3-7CC411B31D61}"/>
    <cellStyle name="Millares 19 4 5" xfId="1511" xr:uid="{FD950C98-8772-4A48-9C05-B08B050D2BB8}"/>
    <cellStyle name="Millares 19 5" xfId="177" xr:uid="{00000000-0005-0000-0000-0000DA000000}"/>
    <cellStyle name="Millares 19 5 2" xfId="357" xr:uid="{00000000-0005-0000-0000-0000DB000000}"/>
    <cellStyle name="Millares 19 5 2 2" xfId="724" xr:uid="{00000000-0005-0000-0000-0000DC000000}"/>
    <cellStyle name="Millares 19 5 2 2 2" xfId="1383" xr:uid="{017DED0B-0F3E-4133-8B59-01E761C789D7}"/>
    <cellStyle name="Millares 19 5 2 2 3" xfId="2023" xr:uid="{219F7F6E-6175-4EB7-A457-614810BDE765}"/>
    <cellStyle name="Millares 19 5 2 3" xfId="1063" xr:uid="{194141C8-EBD9-44B3-B0DB-F3363DBEAD0C}"/>
    <cellStyle name="Millares 19 5 2 4" xfId="1703" xr:uid="{E863AF56-E1B1-43F9-B863-9106DFE4FD7D}"/>
    <cellStyle name="Millares 19 5 3" xfId="544" xr:uid="{00000000-0005-0000-0000-0000DD000000}"/>
    <cellStyle name="Millares 19 5 3 2" xfId="1223" xr:uid="{AC5FA26F-9005-49FF-9ACB-B2752441AA39}"/>
    <cellStyle name="Millares 19 5 3 3" xfId="1863" xr:uid="{C7B96218-5080-4B24-BF49-C0C2A1807102}"/>
    <cellStyle name="Millares 19 5 4" xfId="903" xr:uid="{ABEEFEDA-1FC9-4860-AFA1-FF53F4BC8820}"/>
    <cellStyle name="Millares 19 5 5" xfId="1543" xr:uid="{9C39E020-A2C8-418F-A9DF-D1F66CDE4E91}"/>
    <cellStyle name="Millares 19 6" xfId="217" xr:uid="{00000000-0005-0000-0000-0000DE000000}"/>
    <cellStyle name="Millares 19 6 2" xfId="584" xr:uid="{00000000-0005-0000-0000-0000DF000000}"/>
    <cellStyle name="Millares 19 6 2 2" xfId="1255" xr:uid="{A5284D66-0E31-4EEC-9CDA-88DB888AAABD}"/>
    <cellStyle name="Millares 19 6 2 3" xfId="1895" xr:uid="{BBDE6CC8-1B99-4613-AB78-BCBFD81A8355}"/>
    <cellStyle name="Millares 19 6 3" xfId="935" xr:uid="{924437E5-FAF8-4A0B-B933-315391038802}"/>
    <cellStyle name="Millares 19 6 4" xfId="1575" xr:uid="{2CF75ACF-9676-4A48-B586-AEFEC482ED96}"/>
    <cellStyle name="Millares 19 7" xfId="404" xr:uid="{00000000-0005-0000-0000-0000E0000000}"/>
    <cellStyle name="Millares 19 7 2" xfId="1095" xr:uid="{20D173A0-7B16-4E7B-B7BA-141A2C27DA23}"/>
    <cellStyle name="Millares 19 7 3" xfId="1735" xr:uid="{1E61BB7D-31AD-40DB-B09B-D4A0727BB2D4}"/>
    <cellStyle name="Millares 19 8" xfId="775" xr:uid="{B3301A56-C1D4-4FE3-9A01-C7BF02AAEDD6}"/>
    <cellStyle name="Millares 19 9" xfId="1415" xr:uid="{86642BE5-C93F-42E3-A3DF-414836CCEA09}"/>
    <cellStyle name="Millares 2" xfId="11" xr:uid="{00000000-0005-0000-0000-0000E1000000}"/>
    <cellStyle name="Millares 2 2" xfId="49" xr:uid="{00000000-0005-0000-0000-0000E2000000}"/>
    <cellStyle name="Millares 2 2 2" xfId="230" xr:uid="{00000000-0005-0000-0000-0000E3000000}"/>
    <cellStyle name="Millares 2 2 2 2" xfId="597" xr:uid="{00000000-0005-0000-0000-0000E4000000}"/>
    <cellStyle name="Millares 2 2 2 2 2" xfId="1267" xr:uid="{1D3ED754-4346-483C-A04F-87A7215DF11A}"/>
    <cellStyle name="Millares 2 2 2 2 3" xfId="1907" xr:uid="{7A8C2D15-33D1-4363-8E76-7DF162DA8625}"/>
    <cellStyle name="Millares 2 2 2 3" xfId="947" xr:uid="{90D6B6D2-0E6E-4786-9680-407414CCB670}"/>
    <cellStyle name="Millares 2 2 2 4" xfId="1587" xr:uid="{67F6482A-2232-4192-8420-D7E2D682F4EB}"/>
    <cellStyle name="Millares 2 2 3" xfId="417" xr:uid="{00000000-0005-0000-0000-0000E5000000}"/>
    <cellStyle name="Millares 2 2 3 2" xfId="1107" xr:uid="{7FC72E26-E0DD-46F5-BE4A-92D12EFFEB7F}"/>
    <cellStyle name="Millares 2 2 3 3" xfId="1747" xr:uid="{4E187A69-39D2-4805-9EE3-397FA349BF99}"/>
    <cellStyle name="Millares 2 2 4" xfId="787" xr:uid="{FA3EAA11-712E-48C9-B804-4DE76C84DF49}"/>
    <cellStyle name="Millares 2 2 5" xfId="1427" xr:uid="{ED37749E-84F3-4565-84FA-F2F056227A60}"/>
    <cellStyle name="Millares 2 3" xfId="84" xr:uid="{00000000-0005-0000-0000-0000E6000000}"/>
    <cellStyle name="Millares 2 3 2" xfId="265" xr:uid="{00000000-0005-0000-0000-0000E7000000}"/>
    <cellStyle name="Millares 2 3 2 2" xfId="632" xr:uid="{00000000-0005-0000-0000-0000E8000000}"/>
    <cellStyle name="Millares 2 3 2 2 2" xfId="1299" xr:uid="{AEEFA4B4-0C74-4E17-B9D1-9508908DC718}"/>
    <cellStyle name="Millares 2 3 2 2 3" xfId="1939" xr:uid="{CD96D057-748C-4269-BADF-FD16B1AB2E9E}"/>
    <cellStyle name="Millares 2 3 2 3" xfId="979" xr:uid="{F3559581-887B-4724-84CF-0069CCE061DE}"/>
    <cellStyle name="Millares 2 3 2 4" xfId="1619" xr:uid="{E9142F12-4330-4C40-B148-7BCAD75F14E2}"/>
    <cellStyle name="Millares 2 3 3" xfId="452" xr:uid="{00000000-0005-0000-0000-0000E9000000}"/>
    <cellStyle name="Millares 2 3 3 2" xfId="1139" xr:uid="{105FF821-899C-4879-9E46-DA0192FD16E8}"/>
    <cellStyle name="Millares 2 3 3 3" xfId="1779" xr:uid="{8E6FB9B9-4293-4AF6-855F-6FDAD6F26991}"/>
    <cellStyle name="Millares 2 3 4" xfId="819" xr:uid="{88BCAA3A-3B33-4848-AAA4-5F39D3643F79}"/>
    <cellStyle name="Millares 2 3 5" xfId="1459" xr:uid="{069DAC0B-ABBA-414E-AA39-DD72DE6CAF32}"/>
    <cellStyle name="Millares 2 4" xfId="119" xr:uid="{00000000-0005-0000-0000-0000EA000000}"/>
    <cellStyle name="Millares 2 4 2" xfId="300" xr:uid="{00000000-0005-0000-0000-0000EB000000}"/>
    <cellStyle name="Millares 2 4 2 2" xfId="667" xr:uid="{00000000-0005-0000-0000-0000EC000000}"/>
    <cellStyle name="Millares 2 4 2 2 2" xfId="1331" xr:uid="{0F6429DC-FED0-405B-897D-91BB76CF869A}"/>
    <cellStyle name="Millares 2 4 2 2 3" xfId="1971" xr:uid="{B1D1A5AA-D0AB-42EA-AFCF-11796163E06D}"/>
    <cellStyle name="Millares 2 4 2 3" xfId="1011" xr:uid="{BF2F7F4E-6864-441C-8128-3829CD9090D2}"/>
    <cellStyle name="Millares 2 4 2 4" xfId="1651" xr:uid="{7E5B614D-E520-438E-968C-9E3FC5DA93C7}"/>
    <cellStyle name="Millares 2 4 3" xfId="487" xr:uid="{00000000-0005-0000-0000-0000ED000000}"/>
    <cellStyle name="Millares 2 4 3 2" xfId="1171" xr:uid="{3762CC99-EAB9-4278-8563-98AC7646EF95}"/>
    <cellStyle name="Millares 2 4 3 3" xfId="1811" xr:uid="{7E355046-47EA-44D5-9BE4-71856AF1F8C0}"/>
    <cellStyle name="Millares 2 4 4" xfId="851" xr:uid="{90B39116-67EB-4A79-A072-7F89DEC57151}"/>
    <cellStyle name="Millares 2 4 5" xfId="1491" xr:uid="{52EC4313-0542-4A26-862E-4C302507A11D}"/>
    <cellStyle name="Millares 2 5" xfId="155" xr:uid="{00000000-0005-0000-0000-0000EE000000}"/>
    <cellStyle name="Millares 2 5 2" xfId="335" xr:uid="{00000000-0005-0000-0000-0000EF000000}"/>
    <cellStyle name="Millares 2 5 2 2" xfId="702" xr:uid="{00000000-0005-0000-0000-0000F0000000}"/>
    <cellStyle name="Millares 2 5 2 2 2" xfId="1363" xr:uid="{5F9F78FD-747D-4A97-8B21-FC2D0F147714}"/>
    <cellStyle name="Millares 2 5 2 2 3" xfId="2003" xr:uid="{8B36EA4C-465B-4755-852F-1BCC696BEB2C}"/>
    <cellStyle name="Millares 2 5 2 3" xfId="1043" xr:uid="{37683BE6-351A-4475-B4B9-110015FA8E1F}"/>
    <cellStyle name="Millares 2 5 2 4" xfId="1683" xr:uid="{2C5C3BEB-2764-454C-878B-810BCF757B22}"/>
    <cellStyle name="Millares 2 5 3" xfId="522" xr:uid="{00000000-0005-0000-0000-0000F1000000}"/>
    <cellStyle name="Millares 2 5 3 2" xfId="1203" xr:uid="{4F786A1F-1D98-4EB2-B95D-04351EAB7ECD}"/>
    <cellStyle name="Millares 2 5 3 3" xfId="1843" xr:uid="{92F5BCF7-79CF-4DC4-A761-A85F6AB399DA}"/>
    <cellStyle name="Millares 2 5 4" xfId="883" xr:uid="{16508F3E-67EB-4672-B363-D9F1894CC6D0}"/>
    <cellStyle name="Millares 2 5 5" xfId="1523" xr:uid="{EEBF5BDE-791A-4BAA-9118-908961C23CA3}"/>
    <cellStyle name="Millares 2 6" xfId="196" xr:uid="{00000000-0005-0000-0000-0000F2000000}"/>
    <cellStyle name="Millares 2 6 2" xfId="563" xr:uid="{00000000-0005-0000-0000-0000F3000000}"/>
    <cellStyle name="Millares 2 6 2 2" xfId="1235" xr:uid="{6531791F-E8C5-4C39-8E01-6588F55F3002}"/>
    <cellStyle name="Millares 2 6 2 3" xfId="1875" xr:uid="{7EBA29A5-B0E7-4657-8D38-4C701E3E6866}"/>
    <cellStyle name="Millares 2 6 3" xfId="915" xr:uid="{7C561AFE-B84B-4C57-97B1-EF19E147E358}"/>
    <cellStyle name="Millares 2 6 4" xfId="1555" xr:uid="{9C2A8ACB-CE5F-41C1-9E7E-6E9B97EB436D}"/>
    <cellStyle name="Millares 2 7" xfId="383" xr:uid="{00000000-0005-0000-0000-0000F4000000}"/>
    <cellStyle name="Millares 2 7 2" xfId="1075" xr:uid="{582C1EB0-DFFD-4693-B361-7EEB2387268E}"/>
    <cellStyle name="Millares 2 7 3" xfId="1715" xr:uid="{3DC49593-4D89-4DC9-B436-31C00AA69963}"/>
    <cellStyle name="Millares 2 8" xfId="755" xr:uid="{CEB417A7-DEC8-44CD-9F4F-5C2FA4364021}"/>
    <cellStyle name="Millares 2 9" xfId="1395" xr:uid="{A584C5BB-6B8D-4538-B4F7-2526604243C0}"/>
    <cellStyle name="Millares 20" xfId="27" xr:uid="{00000000-0005-0000-0000-0000F5000000}"/>
    <cellStyle name="Millares 20 2" xfId="62" xr:uid="{00000000-0005-0000-0000-0000F6000000}"/>
    <cellStyle name="Millares 20 2 2" xfId="243" xr:uid="{00000000-0005-0000-0000-0000F7000000}"/>
    <cellStyle name="Millares 20 2 2 2" xfId="610" xr:uid="{00000000-0005-0000-0000-0000F8000000}"/>
    <cellStyle name="Millares 20 2 2 2 2" xfId="1278" xr:uid="{BC0365C7-B9DB-4420-AEFC-603994E57BA8}"/>
    <cellStyle name="Millares 20 2 2 2 3" xfId="1918" xr:uid="{EDE13930-D1C6-49D9-8B05-4DFC7D096E92}"/>
    <cellStyle name="Millares 20 2 2 3" xfId="958" xr:uid="{111B22F5-6E14-4EEC-A6AB-6C05CB7444FD}"/>
    <cellStyle name="Millares 20 2 2 4" xfId="1598" xr:uid="{17AFE8D3-B07B-4B04-8091-73FEE11A799F}"/>
    <cellStyle name="Millares 20 2 3" xfId="430" xr:uid="{00000000-0005-0000-0000-0000F9000000}"/>
    <cellStyle name="Millares 20 2 3 2" xfId="1118" xr:uid="{02DF1A31-59D5-4D1B-BA92-A0A53DAAD142}"/>
    <cellStyle name="Millares 20 2 3 3" xfId="1758" xr:uid="{BE5DB95C-21C7-4EE8-86BF-F970A7300644}"/>
    <cellStyle name="Millares 20 2 4" xfId="798" xr:uid="{EAE21D4F-A859-4D15-BACE-69337999E62C}"/>
    <cellStyle name="Millares 20 2 5" xfId="1438" xr:uid="{23D502EA-25D6-4546-AF72-AF710CDB573D}"/>
    <cellStyle name="Millares 20 3" xfId="97" xr:uid="{00000000-0005-0000-0000-0000FA000000}"/>
    <cellStyle name="Millares 20 3 2" xfId="278" xr:uid="{00000000-0005-0000-0000-0000FB000000}"/>
    <cellStyle name="Millares 20 3 2 2" xfId="645" xr:uid="{00000000-0005-0000-0000-0000FC000000}"/>
    <cellStyle name="Millares 20 3 2 2 2" xfId="1310" xr:uid="{09187468-9109-4E66-8681-1EB010801061}"/>
    <cellStyle name="Millares 20 3 2 2 3" xfId="1950" xr:uid="{F6826DE2-3423-4608-BDC5-37FFBA6FB7E4}"/>
    <cellStyle name="Millares 20 3 2 3" xfId="990" xr:uid="{86A1A75E-730F-4847-BA7F-62735E2BC3FE}"/>
    <cellStyle name="Millares 20 3 2 4" xfId="1630" xr:uid="{951DA8E8-F7C9-4F9B-9151-54B27BA86546}"/>
    <cellStyle name="Millares 20 3 3" xfId="465" xr:uid="{00000000-0005-0000-0000-0000FD000000}"/>
    <cellStyle name="Millares 20 3 3 2" xfId="1150" xr:uid="{FD2B4C40-9F8D-4ECB-95D2-FA86B48A0BAE}"/>
    <cellStyle name="Millares 20 3 3 3" xfId="1790" xr:uid="{643B6B7F-4147-4A2C-A1BF-960E9C9B9C45}"/>
    <cellStyle name="Millares 20 3 4" xfId="830" xr:uid="{E087A0DD-400F-43E7-B1EE-C534EAB0BCBB}"/>
    <cellStyle name="Millares 20 3 5" xfId="1470" xr:uid="{B9232D7D-D7E2-4F7A-8F26-D4608B5B7A07}"/>
    <cellStyle name="Millares 20 4" xfId="132" xr:uid="{00000000-0005-0000-0000-0000FE000000}"/>
    <cellStyle name="Millares 20 4 2" xfId="313" xr:uid="{00000000-0005-0000-0000-0000FF000000}"/>
    <cellStyle name="Millares 20 4 2 2" xfId="680" xr:uid="{00000000-0005-0000-0000-000000010000}"/>
    <cellStyle name="Millares 20 4 2 2 2" xfId="1342" xr:uid="{65BDBAD1-9557-4DAC-859A-09B3B7C8E595}"/>
    <cellStyle name="Millares 20 4 2 2 3" xfId="1982" xr:uid="{E0F6E5BE-90CD-49C4-8D80-37703400B446}"/>
    <cellStyle name="Millares 20 4 2 3" xfId="1022" xr:uid="{51EF760E-10C9-44B5-895E-FDA29FABBE37}"/>
    <cellStyle name="Millares 20 4 2 4" xfId="1662" xr:uid="{A8FB1114-0D32-4F16-A5E3-1D9BBA6F6CF3}"/>
    <cellStyle name="Millares 20 4 3" xfId="500" xr:uid="{00000000-0005-0000-0000-000001010000}"/>
    <cellStyle name="Millares 20 4 3 2" xfId="1182" xr:uid="{20BD533D-6F77-459C-BE16-68BBC8F07B74}"/>
    <cellStyle name="Millares 20 4 3 3" xfId="1822" xr:uid="{23D56689-CBBC-451A-9C71-051672A163FD}"/>
    <cellStyle name="Millares 20 4 4" xfId="862" xr:uid="{60C325FF-8910-4C31-BF46-6B8A92684639}"/>
    <cellStyle name="Millares 20 4 5" xfId="1502" xr:uid="{77D5EC7A-CCBA-476B-8D2B-9C2F03E33562}"/>
    <cellStyle name="Millares 20 5" xfId="168" xr:uid="{00000000-0005-0000-0000-000002010000}"/>
    <cellStyle name="Millares 20 5 2" xfId="348" xr:uid="{00000000-0005-0000-0000-000003010000}"/>
    <cellStyle name="Millares 20 5 2 2" xfId="715" xr:uid="{00000000-0005-0000-0000-000004010000}"/>
    <cellStyle name="Millares 20 5 2 2 2" xfId="1374" xr:uid="{DC15A736-4AB2-4CBE-B0BF-A0676E3E643F}"/>
    <cellStyle name="Millares 20 5 2 2 3" xfId="2014" xr:uid="{212E6C08-2B64-45B5-B32A-C287CD373AA2}"/>
    <cellStyle name="Millares 20 5 2 3" xfId="1054" xr:uid="{CEE32CF1-FCA9-411C-80C0-784A62E75646}"/>
    <cellStyle name="Millares 20 5 2 4" xfId="1694" xr:uid="{DB8D9575-FF9F-4289-8968-2255FCFE67BD}"/>
    <cellStyle name="Millares 20 5 3" xfId="535" xr:uid="{00000000-0005-0000-0000-000005010000}"/>
    <cellStyle name="Millares 20 5 3 2" xfId="1214" xr:uid="{65BAD828-E247-4B67-8539-720738808C6B}"/>
    <cellStyle name="Millares 20 5 3 3" xfId="1854" xr:uid="{C3339DD0-F0CF-42FC-BC21-3273F0437CA9}"/>
    <cellStyle name="Millares 20 5 4" xfId="894" xr:uid="{2D4A452B-3311-48C8-B798-BC7DBD36110B}"/>
    <cellStyle name="Millares 20 5 5" xfId="1534" xr:uid="{84FDCEDE-EE17-4927-B34B-E26DE93628C7}"/>
    <cellStyle name="Millares 20 6" xfId="208" xr:uid="{00000000-0005-0000-0000-000006010000}"/>
    <cellStyle name="Millares 20 6 2" xfId="575" xr:uid="{00000000-0005-0000-0000-000007010000}"/>
    <cellStyle name="Millares 20 6 2 2" xfId="1246" xr:uid="{5C960A8E-3BE7-4DE7-9993-B883FCA1BB76}"/>
    <cellStyle name="Millares 20 6 2 3" xfId="1886" xr:uid="{D17A7EA2-EEFF-4AD6-950A-BD5B269ADA7E}"/>
    <cellStyle name="Millares 20 6 3" xfId="926" xr:uid="{970E8E1D-7473-4D1F-8158-FBB8552A5006}"/>
    <cellStyle name="Millares 20 6 4" xfId="1566" xr:uid="{4DCD5F8A-9F5A-42EA-9BC5-E7615B68BDBC}"/>
    <cellStyle name="Millares 20 7" xfId="395" xr:uid="{00000000-0005-0000-0000-000008010000}"/>
    <cellStyle name="Millares 20 7 2" xfId="1086" xr:uid="{509B7B1D-8DBB-452D-8535-A98E9F829334}"/>
    <cellStyle name="Millares 20 7 3" xfId="1726" xr:uid="{B5791686-607F-4641-8233-3FB9C57D14EC}"/>
    <cellStyle name="Millares 20 8" xfId="766" xr:uid="{84942D4C-B496-4738-A9BC-80EC68DE813B}"/>
    <cellStyle name="Millares 20 9" xfId="1406" xr:uid="{089927F7-4EF2-45A7-86E1-5107D891602C}"/>
    <cellStyle name="Millares 21" xfId="31" xr:uid="{00000000-0005-0000-0000-000009010000}"/>
    <cellStyle name="Millares 21 2" xfId="66" xr:uid="{00000000-0005-0000-0000-00000A010000}"/>
    <cellStyle name="Millares 21 2 2" xfId="247" xr:uid="{00000000-0005-0000-0000-00000B010000}"/>
    <cellStyle name="Millares 21 2 2 2" xfId="614" xr:uid="{00000000-0005-0000-0000-00000C010000}"/>
    <cellStyle name="Millares 21 2 2 2 2" xfId="1282" xr:uid="{DEAE81DF-29F0-4551-8DAE-704735682B59}"/>
    <cellStyle name="Millares 21 2 2 2 3" xfId="1922" xr:uid="{FDD6A5B3-EB20-48F1-AC4C-02581B4423AC}"/>
    <cellStyle name="Millares 21 2 2 3" xfId="962" xr:uid="{039485A1-4A26-46BA-93EC-D80C054640F3}"/>
    <cellStyle name="Millares 21 2 2 4" xfId="1602" xr:uid="{B01D279C-5934-4CE5-9897-5C842C7A20BC}"/>
    <cellStyle name="Millares 21 2 3" xfId="434" xr:uid="{00000000-0005-0000-0000-00000D010000}"/>
    <cellStyle name="Millares 21 2 3 2" xfId="1122" xr:uid="{D2609303-B31F-43FE-A8D0-529F4A09CB1E}"/>
    <cellStyle name="Millares 21 2 3 3" xfId="1762" xr:uid="{929E426A-53D7-4356-9B1A-D9C31D2783B6}"/>
    <cellStyle name="Millares 21 2 4" xfId="802" xr:uid="{BD2C607E-BA26-48C0-A4FE-3DF0F049F6B3}"/>
    <cellStyle name="Millares 21 2 5" xfId="1442" xr:uid="{A17B36F6-B632-40A3-9CBB-3CF807D7D670}"/>
    <cellStyle name="Millares 21 3" xfId="101" xr:uid="{00000000-0005-0000-0000-00000E010000}"/>
    <cellStyle name="Millares 21 3 2" xfId="282" xr:uid="{00000000-0005-0000-0000-00000F010000}"/>
    <cellStyle name="Millares 21 3 2 2" xfId="649" xr:uid="{00000000-0005-0000-0000-000010010000}"/>
    <cellStyle name="Millares 21 3 2 2 2" xfId="1314" xr:uid="{53F495AA-3E0D-4277-A08C-F01CDF4F4B8A}"/>
    <cellStyle name="Millares 21 3 2 2 3" xfId="1954" xr:uid="{F4778412-F496-4A63-A2D2-96F0E5D1718E}"/>
    <cellStyle name="Millares 21 3 2 3" xfId="994" xr:uid="{4F0C19AB-D143-4686-ABA6-C5560E088813}"/>
    <cellStyle name="Millares 21 3 2 4" xfId="1634" xr:uid="{5905AF90-25F2-493C-A63D-9D3411A70AA5}"/>
    <cellStyle name="Millares 21 3 3" xfId="469" xr:uid="{00000000-0005-0000-0000-000011010000}"/>
    <cellStyle name="Millares 21 3 3 2" xfId="1154" xr:uid="{25CF3E4C-EDE2-44C9-B5B5-486C54132FA9}"/>
    <cellStyle name="Millares 21 3 3 3" xfId="1794" xr:uid="{77DE9BC2-FE1D-4674-87F4-B6C592878146}"/>
    <cellStyle name="Millares 21 3 4" xfId="834" xr:uid="{8EEF200B-C6B9-4071-90DE-7C661708962D}"/>
    <cellStyle name="Millares 21 3 5" xfId="1474" xr:uid="{2943C091-2419-4855-8478-415F75D1DEBC}"/>
    <cellStyle name="Millares 21 4" xfId="136" xr:uid="{00000000-0005-0000-0000-000012010000}"/>
    <cellStyle name="Millares 21 4 2" xfId="317" xr:uid="{00000000-0005-0000-0000-000013010000}"/>
    <cellStyle name="Millares 21 4 2 2" xfId="684" xr:uid="{00000000-0005-0000-0000-000014010000}"/>
    <cellStyle name="Millares 21 4 2 2 2" xfId="1346" xr:uid="{14DF7FEE-430B-4B18-94B5-452D6AE277FF}"/>
    <cellStyle name="Millares 21 4 2 2 3" xfId="1986" xr:uid="{25F180B1-0B64-4D96-9FC5-514DBDDE6A51}"/>
    <cellStyle name="Millares 21 4 2 3" xfId="1026" xr:uid="{D5512D71-FB63-4875-962C-4985E2ED38D1}"/>
    <cellStyle name="Millares 21 4 2 4" xfId="1666" xr:uid="{F9C63170-F0CD-41BC-ACD6-209C8D35917B}"/>
    <cellStyle name="Millares 21 4 3" xfId="504" xr:uid="{00000000-0005-0000-0000-000015010000}"/>
    <cellStyle name="Millares 21 4 3 2" xfId="1186" xr:uid="{CC5FEA02-EBE2-42E2-96D4-E465C53C734F}"/>
    <cellStyle name="Millares 21 4 3 3" xfId="1826" xr:uid="{53B1ED8D-7AFB-423C-A06B-95D13AF4149C}"/>
    <cellStyle name="Millares 21 4 4" xfId="866" xr:uid="{E4A3ED04-8DB4-4053-8EDC-5E0E7732AEB8}"/>
    <cellStyle name="Millares 21 4 5" xfId="1506" xr:uid="{7EDDBFDC-6BDF-46D6-8D23-354A7949CF46}"/>
    <cellStyle name="Millares 21 5" xfId="172" xr:uid="{00000000-0005-0000-0000-000016010000}"/>
    <cellStyle name="Millares 21 5 2" xfId="352" xr:uid="{00000000-0005-0000-0000-000017010000}"/>
    <cellStyle name="Millares 21 5 2 2" xfId="719" xr:uid="{00000000-0005-0000-0000-000018010000}"/>
    <cellStyle name="Millares 21 5 2 2 2" xfId="1378" xr:uid="{E5E550AF-DCC5-42F7-885A-E15ED2C88CD0}"/>
    <cellStyle name="Millares 21 5 2 2 3" xfId="2018" xr:uid="{5538EA96-678A-461F-A256-A83012607B42}"/>
    <cellStyle name="Millares 21 5 2 3" xfId="1058" xr:uid="{EE54C319-E185-4C54-8AED-06B82835CE7E}"/>
    <cellStyle name="Millares 21 5 2 4" xfId="1698" xr:uid="{44590464-9CE0-4C27-98CF-0847A0F24CBB}"/>
    <cellStyle name="Millares 21 5 3" xfId="539" xr:uid="{00000000-0005-0000-0000-000019010000}"/>
    <cellStyle name="Millares 21 5 3 2" xfId="1218" xr:uid="{664BA289-CEBB-496C-9EA2-BBCBC8E210D2}"/>
    <cellStyle name="Millares 21 5 3 3" xfId="1858" xr:uid="{D41EB898-BD9D-4D39-A225-390181D6598D}"/>
    <cellStyle name="Millares 21 5 4" xfId="898" xr:uid="{29B609CC-23E5-48F3-BE43-E0AD46A1E7DA}"/>
    <cellStyle name="Millares 21 5 5" xfId="1538" xr:uid="{E1A9F359-1277-431F-8B98-CABFDA42C378}"/>
    <cellStyle name="Millares 21 6" xfId="212" xr:uid="{00000000-0005-0000-0000-00001A010000}"/>
    <cellStyle name="Millares 21 6 2" xfId="579" xr:uid="{00000000-0005-0000-0000-00001B010000}"/>
    <cellStyle name="Millares 21 6 2 2" xfId="1250" xr:uid="{24C04DDB-81B5-474A-9129-9F9EEAD0B69D}"/>
    <cellStyle name="Millares 21 6 2 3" xfId="1890" xr:uid="{5BEB91A2-6561-432B-964D-AF350EECA06E}"/>
    <cellStyle name="Millares 21 6 3" xfId="930" xr:uid="{FD36A0DB-CB7B-4EE2-AA64-483AD0CA40A8}"/>
    <cellStyle name="Millares 21 6 4" xfId="1570" xr:uid="{450E17E8-0EE6-4C0A-9103-8FD2A14254D7}"/>
    <cellStyle name="Millares 21 7" xfId="399" xr:uid="{00000000-0005-0000-0000-00001C010000}"/>
    <cellStyle name="Millares 21 7 2" xfId="1090" xr:uid="{659861BF-1201-4D8A-BF77-C5B4BF997FFE}"/>
    <cellStyle name="Millares 21 7 3" xfId="1730" xr:uid="{0AFDE436-8EE5-4BD2-9271-CD562A11762B}"/>
    <cellStyle name="Millares 21 8" xfId="770" xr:uid="{FAE51C65-B7F0-411D-BFDE-A0799B670A97}"/>
    <cellStyle name="Millares 21 9" xfId="1410" xr:uid="{D160EB22-FAFA-409A-A330-A07FC759072C}"/>
    <cellStyle name="Millares 22" xfId="37" xr:uid="{00000000-0005-0000-0000-00001D010000}"/>
    <cellStyle name="Millares 22 2" xfId="72" xr:uid="{00000000-0005-0000-0000-00001E010000}"/>
    <cellStyle name="Millares 22 2 2" xfId="253" xr:uid="{00000000-0005-0000-0000-00001F010000}"/>
    <cellStyle name="Millares 22 2 2 2" xfId="620" xr:uid="{00000000-0005-0000-0000-000020010000}"/>
    <cellStyle name="Millares 22 2 2 2 2" xfId="1288" xr:uid="{732BE40B-468A-4C1A-B29E-D85630F49741}"/>
    <cellStyle name="Millares 22 2 2 2 3" xfId="1928" xr:uid="{56310CC3-8A93-4943-A369-F2D50B6C6B4E}"/>
    <cellStyle name="Millares 22 2 2 3" xfId="968" xr:uid="{A896E2CB-97AA-4EBC-AA33-041EC598A8B4}"/>
    <cellStyle name="Millares 22 2 2 4" xfId="1608" xr:uid="{87B43653-AB4F-42C3-B72C-BAE79EE9D98F}"/>
    <cellStyle name="Millares 22 2 3" xfId="440" xr:uid="{00000000-0005-0000-0000-000021010000}"/>
    <cellStyle name="Millares 22 2 3 2" xfId="1128" xr:uid="{510C09E8-B756-4DC1-859E-7B8BA986F6C5}"/>
    <cellStyle name="Millares 22 2 3 3" xfId="1768" xr:uid="{036EE814-3258-4FE0-BAD4-AF444C39BDB9}"/>
    <cellStyle name="Millares 22 2 4" xfId="808" xr:uid="{324E3548-9D73-43DD-BC87-5B4F021A0CDD}"/>
    <cellStyle name="Millares 22 2 5" xfId="1448" xr:uid="{D5B74F87-FDD8-43EA-9C1C-113B39442A91}"/>
    <cellStyle name="Millares 22 3" xfId="107" xr:uid="{00000000-0005-0000-0000-000022010000}"/>
    <cellStyle name="Millares 22 3 2" xfId="288" xr:uid="{00000000-0005-0000-0000-000023010000}"/>
    <cellStyle name="Millares 22 3 2 2" xfId="655" xr:uid="{00000000-0005-0000-0000-000024010000}"/>
    <cellStyle name="Millares 22 3 2 2 2" xfId="1320" xr:uid="{2D506989-71DD-4ACD-9855-3D5F923F48AA}"/>
    <cellStyle name="Millares 22 3 2 2 3" xfId="1960" xr:uid="{41022EC0-572C-4524-A988-6D15F9CC7CF2}"/>
    <cellStyle name="Millares 22 3 2 3" xfId="1000" xr:uid="{4B8DA793-F7A1-448E-A0B0-17A65C416F4E}"/>
    <cellStyle name="Millares 22 3 2 4" xfId="1640" xr:uid="{65632623-B8F3-4898-85FB-7C2B5379EFA4}"/>
    <cellStyle name="Millares 22 3 3" xfId="475" xr:uid="{00000000-0005-0000-0000-000025010000}"/>
    <cellStyle name="Millares 22 3 3 2" xfId="1160" xr:uid="{385F8F72-C338-480E-9743-5B47C341756E}"/>
    <cellStyle name="Millares 22 3 3 3" xfId="1800" xr:uid="{7CEA4475-2288-4714-BA0C-8C78ACA0B1D2}"/>
    <cellStyle name="Millares 22 3 4" xfId="840" xr:uid="{BFD3AF82-0085-4927-BF52-BA6BB7C889E5}"/>
    <cellStyle name="Millares 22 3 5" xfId="1480" xr:uid="{932990C8-3AC7-4E8A-B93F-B1BCF4C4F6B4}"/>
    <cellStyle name="Millares 22 4" xfId="142" xr:uid="{00000000-0005-0000-0000-000026010000}"/>
    <cellStyle name="Millares 22 4 2" xfId="323" xr:uid="{00000000-0005-0000-0000-000027010000}"/>
    <cellStyle name="Millares 22 4 2 2" xfId="690" xr:uid="{00000000-0005-0000-0000-000028010000}"/>
    <cellStyle name="Millares 22 4 2 2 2" xfId="1352" xr:uid="{86A8872F-54D0-4722-A89C-683148DF4FB7}"/>
    <cellStyle name="Millares 22 4 2 2 3" xfId="1992" xr:uid="{47FFAE04-C075-480C-9A83-7D3012454AE7}"/>
    <cellStyle name="Millares 22 4 2 3" xfId="1032" xr:uid="{C4E10445-751D-4B06-AF2E-A6EDCC3DCE7D}"/>
    <cellStyle name="Millares 22 4 2 4" xfId="1672" xr:uid="{82435710-1C03-413C-A1B2-90749EDAFE1B}"/>
    <cellStyle name="Millares 22 4 3" xfId="510" xr:uid="{00000000-0005-0000-0000-000029010000}"/>
    <cellStyle name="Millares 22 4 3 2" xfId="1192" xr:uid="{5AE58FFC-E1B3-4789-AFFE-1B92595CB4F8}"/>
    <cellStyle name="Millares 22 4 3 3" xfId="1832" xr:uid="{3B07869E-266C-427E-9D6D-0F8F395841A2}"/>
    <cellStyle name="Millares 22 4 4" xfId="872" xr:uid="{165A8A73-B586-425B-AEB4-932E6204497C}"/>
    <cellStyle name="Millares 22 4 5" xfId="1512" xr:uid="{AE454E48-0136-4150-BA5C-138314D20446}"/>
    <cellStyle name="Millares 22 5" xfId="178" xr:uid="{00000000-0005-0000-0000-00002A010000}"/>
    <cellStyle name="Millares 22 5 2" xfId="358" xr:uid="{00000000-0005-0000-0000-00002B010000}"/>
    <cellStyle name="Millares 22 5 2 2" xfId="725" xr:uid="{00000000-0005-0000-0000-00002C010000}"/>
    <cellStyle name="Millares 22 5 2 2 2" xfId="1384" xr:uid="{3CFF57E7-32DF-463B-BE19-38C3E171812F}"/>
    <cellStyle name="Millares 22 5 2 2 3" xfId="2024" xr:uid="{5AF11B4D-02EE-4AB6-80D3-CD491406B0F6}"/>
    <cellStyle name="Millares 22 5 2 3" xfId="1064" xr:uid="{3A942616-0311-4FB5-9611-28D0F50BF76B}"/>
    <cellStyle name="Millares 22 5 2 4" xfId="1704" xr:uid="{C0BBC13F-290C-4E08-B6D8-173A72608A1F}"/>
    <cellStyle name="Millares 22 5 3" xfId="545" xr:uid="{00000000-0005-0000-0000-00002D010000}"/>
    <cellStyle name="Millares 22 5 3 2" xfId="1224" xr:uid="{984FD0D7-854C-4434-BCC7-EFB48D678DF3}"/>
    <cellStyle name="Millares 22 5 3 3" xfId="1864" xr:uid="{68D863BB-FAA4-4FF6-9AB5-7E5D001012A1}"/>
    <cellStyle name="Millares 22 5 4" xfId="904" xr:uid="{270F5BA7-7C05-469F-BF69-D6E08696BBBE}"/>
    <cellStyle name="Millares 22 5 5" xfId="1544" xr:uid="{FAE36871-2961-412A-80B3-290F65F3657F}"/>
    <cellStyle name="Millares 22 6" xfId="218" xr:uid="{00000000-0005-0000-0000-00002E010000}"/>
    <cellStyle name="Millares 22 6 2" xfId="585" xr:uid="{00000000-0005-0000-0000-00002F010000}"/>
    <cellStyle name="Millares 22 6 2 2" xfId="1256" xr:uid="{5EE11E13-46E9-4580-A9F0-D648BD44A904}"/>
    <cellStyle name="Millares 22 6 2 3" xfId="1896" xr:uid="{08B89BD6-9A15-442B-90F1-3A80427EBD3B}"/>
    <cellStyle name="Millares 22 6 3" xfId="936" xr:uid="{199EA6DA-FAEA-4801-997D-E74743107922}"/>
    <cellStyle name="Millares 22 6 4" xfId="1576" xr:uid="{7D3015FB-4E2F-4DDF-A9F8-61DEC821725C}"/>
    <cellStyle name="Millares 22 7" xfId="405" xr:uid="{00000000-0005-0000-0000-000030010000}"/>
    <cellStyle name="Millares 22 7 2" xfId="1096" xr:uid="{AD8EC432-929A-4834-8C5F-40EB1D105E5F}"/>
    <cellStyle name="Millares 22 7 3" xfId="1736" xr:uid="{8D619682-8788-49CC-B154-2CC237A7F3B3}"/>
    <cellStyle name="Millares 22 8" xfId="776" xr:uid="{9BE93787-D415-4E76-AC11-63815DE8E4D4}"/>
    <cellStyle name="Millares 22 9" xfId="1416" xr:uid="{B8935A1A-708D-43CF-9BC4-C8B7B989694E}"/>
    <cellStyle name="Millares 23" xfId="38" xr:uid="{00000000-0005-0000-0000-000031010000}"/>
    <cellStyle name="Millares 23 2" xfId="73" xr:uid="{00000000-0005-0000-0000-000032010000}"/>
    <cellStyle name="Millares 23 2 2" xfId="254" xr:uid="{00000000-0005-0000-0000-000033010000}"/>
    <cellStyle name="Millares 23 2 2 2" xfId="621" xr:uid="{00000000-0005-0000-0000-000034010000}"/>
    <cellStyle name="Millares 23 2 2 2 2" xfId="1289" xr:uid="{4FBD446F-67B8-4086-AD1E-BB5464536252}"/>
    <cellStyle name="Millares 23 2 2 2 3" xfId="1929" xr:uid="{20B0174C-D098-450A-9DA9-CDC25D332AE9}"/>
    <cellStyle name="Millares 23 2 2 3" xfId="969" xr:uid="{27734A21-2FAB-48EE-8C8E-65594C886667}"/>
    <cellStyle name="Millares 23 2 2 4" xfId="1609" xr:uid="{E5184499-8FC6-448F-9B9D-53FA318AC2BE}"/>
    <cellStyle name="Millares 23 2 3" xfId="441" xr:uid="{00000000-0005-0000-0000-000035010000}"/>
    <cellStyle name="Millares 23 2 3 2" xfId="1129" xr:uid="{06225422-E51C-41B6-8414-672020AA8F77}"/>
    <cellStyle name="Millares 23 2 3 3" xfId="1769" xr:uid="{D410003E-7A70-4F3B-BCF8-4F8BB231BBCC}"/>
    <cellStyle name="Millares 23 2 4" xfId="809" xr:uid="{6696082D-230F-4572-B275-DC877621EBDD}"/>
    <cellStyle name="Millares 23 2 5" xfId="1449" xr:uid="{5E161625-45DA-494E-843F-A39FCD7E2427}"/>
    <cellStyle name="Millares 23 3" xfId="108" xr:uid="{00000000-0005-0000-0000-000036010000}"/>
    <cellStyle name="Millares 23 3 2" xfId="289" xr:uid="{00000000-0005-0000-0000-000037010000}"/>
    <cellStyle name="Millares 23 3 2 2" xfId="656" xr:uid="{00000000-0005-0000-0000-000038010000}"/>
    <cellStyle name="Millares 23 3 2 2 2" xfId="1321" xr:uid="{040F3EAA-F525-4967-A197-3B88B46492B5}"/>
    <cellStyle name="Millares 23 3 2 2 3" xfId="1961" xr:uid="{849A3872-E4F7-4625-A7C6-848B01D21B96}"/>
    <cellStyle name="Millares 23 3 2 3" xfId="1001" xr:uid="{3E96714A-E8B3-4B1A-90A2-5657FB0A467B}"/>
    <cellStyle name="Millares 23 3 2 4" xfId="1641" xr:uid="{E55A21E2-8EF5-4322-8B67-8B106A041AB7}"/>
    <cellStyle name="Millares 23 3 3" xfId="476" xr:uid="{00000000-0005-0000-0000-000039010000}"/>
    <cellStyle name="Millares 23 3 3 2" xfId="1161" xr:uid="{8ADCE072-1682-44C5-AF16-37E52D1E70E7}"/>
    <cellStyle name="Millares 23 3 3 3" xfId="1801" xr:uid="{8A32539E-1101-4D4B-B846-0E1E09640E1F}"/>
    <cellStyle name="Millares 23 3 4" xfId="841" xr:uid="{35F308A7-C67A-4459-BB13-48ABA485722C}"/>
    <cellStyle name="Millares 23 3 5" xfId="1481" xr:uid="{417A7992-4E26-4AD1-87D1-D33E61FB3E1E}"/>
    <cellStyle name="Millares 23 4" xfId="143" xr:uid="{00000000-0005-0000-0000-00003A010000}"/>
    <cellStyle name="Millares 23 4 2" xfId="324" xr:uid="{00000000-0005-0000-0000-00003B010000}"/>
    <cellStyle name="Millares 23 4 2 2" xfId="691" xr:uid="{00000000-0005-0000-0000-00003C010000}"/>
    <cellStyle name="Millares 23 4 2 2 2" xfId="1353" xr:uid="{6BF7F85D-B164-4F5C-8AF1-711A256A5083}"/>
    <cellStyle name="Millares 23 4 2 2 3" xfId="1993" xr:uid="{FA6A576C-2459-4C51-A427-7FE3F69C66A5}"/>
    <cellStyle name="Millares 23 4 2 3" xfId="1033" xr:uid="{378C99F6-1884-4C7A-8256-976252EB1D5E}"/>
    <cellStyle name="Millares 23 4 2 4" xfId="1673" xr:uid="{6EE9361A-F88F-4B73-8C28-C4E73656BB50}"/>
    <cellStyle name="Millares 23 4 3" xfId="511" xr:uid="{00000000-0005-0000-0000-00003D010000}"/>
    <cellStyle name="Millares 23 4 3 2" xfId="1193" xr:uid="{33D4FBA2-2C1D-463D-8AD7-889BD4A122BE}"/>
    <cellStyle name="Millares 23 4 3 3" xfId="1833" xr:uid="{DEB1CC6D-C78F-4491-AE3A-8933BA4137C5}"/>
    <cellStyle name="Millares 23 4 4" xfId="873" xr:uid="{094E8A6A-0334-4970-AE6E-7C43BF1DFF64}"/>
    <cellStyle name="Millares 23 4 5" xfId="1513" xr:uid="{B9B03F5E-64C3-47BD-A71F-BE8A6E9850EA}"/>
    <cellStyle name="Millares 23 5" xfId="179" xr:uid="{00000000-0005-0000-0000-00003E010000}"/>
    <cellStyle name="Millares 23 5 2" xfId="359" xr:uid="{00000000-0005-0000-0000-00003F010000}"/>
    <cellStyle name="Millares 23 5 2 2" xfId="726" xr:uid="{00000000-0005-0000-0000-000040010000}"/>
    <cellStyle name="Millares 23 5 2 2 2" xfId="1385" xr:uid="{13F8135B-167B-4A3A-8214-E76F7914A734}"/>
    <cellStyle name="Millares 23 5 2 2 3" xfId="2025" xr:uid="{43F3BCAE-3E6F-44D1-A0B0-0210B50163E4}"/>
    <cellStyle name="Millares 23 5 2 3" xfId="1065" xr:uid="{C07E258E-DA41-4CCD-890E-3076450199ED}"/>
    <cellStyle name="Millares 23 5 2 4" xfId="1705" xr:uid="{294B84A8-21F3-47D9-B7C4-7F91D954BAB0}"/>
    <cellStyle name="Millares 23 5 3" xfId="546" xr:uid="{00000000-0005-0000-0000-000041010000}"/>
    <cellStyle name="Millares 23 5 3 2" xfId="1225" xr:uid="{FAD16FAE-E4FF-43BF-BA30-3245688D6984}"/>
    <cellStyle name="Millares 23 5 3 3" xfId="1865" xr:uid="{B5FBBEE7-B117-4EAB-9619-4803AD0B06A3}"/>
    <cellStyle name="Millares 23 5 4" xfId="905" xr:uid="{1548F78D-E11B-40E1-B677-93D05309068F}"/>
    <cellStyle name="Millares 23 5 5" xfId="1545" xr:uid="{7E3457C6-F332-4339-876C-CB2DAB45388D}"/>
    <cellStyle name="Millares 23 6" xfId="219" xr:uid="{00000000-0005-0000-0000-000042010000}"/>
    <cellStyle name="Millares 23 6 2" xfId="586" xr:uid="{00000000-0005-0000-0000-000043010000}"/>
    <cellStyle name="Millares 23 6 2 2" xfId="1257" xr:uid="{19F93D6F-7E8F-4354-979A-1E7A6DAEAEF5}"/>
    <cellStyle name="Millares 23 6 2 3" xfId="1897" xr:uid="{1D7AE721-8119-41B7-A95E-2B436A1276E8}"/>
    <cellStyle name="Millares 23 6 3" xfId="937" xr:uid="{4729C80F-7EF9-4116-A94A-33436E97E8AF}"/>
    <cellStyle name="Millares 23 6 4" xfId="1577" xr:uid="{BC080C01-8272-4B6C-AA27-9F61D74C2A36}"/>
    <cellStyle name="Millares 23 7" xfId="406" xr:uid="{00000000-0005-0000-0000-000044010000}"/>
    <cellStyle name="Millares 23 7 2" xfId="1097" xr:uid="{A217EC87-7A86-4535-B83F-9F64F921728D}"/>
    <cellStyle name="Millares 23 7 3" xfId="1737" xr:uid="{33DDE440-58ED-410B-B41D-DAE96862A60F}"/>
    <cellStyle name="Millares 23 8" xfId="777" xr:uid="{05589782-752D-4E40-906E-F53C46341AE3}"/>
    <cellStyle name="Millares 23 9" xfId="1417" xr:uid="{11399CB3-CC48-432A-A5B5-4CED43BAA00C}"/>
    <cellStyle name="Millares 24" xfId="39" xr:uid="{00000000-0005-0000-0000-000045010000}"/>
    <cellStyle name="Millares 24 2" xfId="74" xr:uid="{00000000-0005-0000-0000-000046010000}"/>
    <cellStyle name="Millares 24 2 2" xfId="255" xr:uid="{00000000-0005-0000-0000-000047010000}"/>
    <cellStyle name="Millares 24 2 2 2" xfId="622" xr:uid="{00000000-0005-0000-0000-000048010000}"/>
    <cellStyle name="Millares 24 2 2 2 2" xfId="1290" xr:uid="{36CAB3EB-DDFC-4F17-B8FF-AFC8337B5C9F}"/>
    <cellStyle name="Millares 24 2 2 2 3" xfId="1930" xr:uid="{BB4C2020-8C97-4D19-B81C-C60A75D75716}"/>
    <cellStyle name="Millares 24 2 2 3" xfId="970" xr:uid="{8C1EA13B-F7EC-4819-A04D-81F4E4FD4E75}"/>
    <cellStyle name="Millares 24 2 2 4" xfId="1610" xr:uid="{918921F6-4FF0-4165-9E06-F6F132821AF6}"/>
    <cellStyle name="Millares 24 2 3" xfId="442" xr:uid="{00000000-0005-0000-0000-000049010000}"/>
    <cellStyle name="Millares 24 2 3 2" xfId="1130" xr:uid="{6D1EA184-EAF3-47CE-9D41-B8E4A3F8CFC8}"/>
    <cellStyle name="Millares 24 2 3 3" xfId="1770" xr:uid="{22537478-D219-4CE3-8F8B-8D92593C0BB4}"/>
    <cellStyle name="Millares 24 2 4" xfId="810" xr:uid="{554C1BDB-762C-468F-A9A1-D96B51EE66D2}"/>
    <cellStyle name="Millares 24 2 5" xfId="1450" xr:uid="{4E195ABD-82C8-4CC6-B702-9FD7A3D9AE95}"/>
    <cellStyle name="Millares 24 3" xfId="109" xr:uid="{00000000-0005-0000-0000-00004A010000}"/>
    <cellStyle name="Millares 24 3 2" xfId="290" xr:uid="{00000000-0005-0000-0000-00004B010000}"/>
    <cellStyle name="Millares 24 3 2 2" xfId="657" xr:uid="{00000000-0005-0000-0000-00004C010000}"/>
    <cellStyle name="Millares 24 3 2 2 2" xfId="1322" xr:uid="{87E127B1-7D37-4E8C-9DEA-C3F310D08A2F}"/>
    <cellStyle name="Millares 24 3 2 2 3" xfId="1962" xr:uid="{AF085B2E-C117-4E22-8AB4-E76994424517}"/>
    <cellStyle name="Millares 24 3 2 3" xfId="1002" xr:uid="{3816C621-9AA1-40C1-B38B-60944A076C52}"/>
    <cellStyle name="Millares 24 3 2 4" xfId="1642" xr:uid="{53C42FC8-BF43-4424-A706-47E13B1FBF7F}"/>
    <cellStyle name="Millares 24 3 3" xfId="477" xr:uid="{00000000-0005-0000-0000-00004D010000}"/>
    <cellStyle name="Millares 24 3 3 2" xfId="1162" xr:uid="{9C6C1F93-3614-4776-A103-7480B7200D08}"/>
    <cellStyle name="Millares 24 3 3 3" xfId="1802" xr:uid="{2A44461F-1AC5-45A2-8327-F46C50BE7782}"/>
    <cellStyle name="Millares 24 3 4" xfId="842" xr:uid="{C2A5578E-7295-4780-927B-19ABF37A1873}"/>
    <cellStyle name="Millares 24 3 5" xfId="1482" xr:uid="{1711D776-B41B-46A7-8B03-9B83EEEACD4F}"/>
    <cellStyle name="Millares 24 4" xfId="144" xr:uid="{00000000-0005-0000-0000-00004E010000}"/>
    <cellStyle name="Millares 24 4 2" xfId="325" xr:uid="{00000000-0005-0000-0000-00004F010000}"/>
    <cellStyle name="Millares 24 4 2 2" xfId="692" xr:uid="{00000000-0005-0000-0000-000050010000}"/>
    <cellStyle name="Millares 24 4 2 2 2" xfId="1354" xr:uid="{43E083E8-91DF-4C4A-8FEF-B8D0F03D34C2}"/>
    <cellStyle name="Millares 24 4 2 2 3" xfId="1994" xr:uid="{31157E27-32EB-4942-A491-A03CCF78A851}"/>
    <cellStyle name="Millares 24 4 2 3" xfId="1034" xr:uid="{0C75215E-626A-44F3-B789-15B0772F9C0D}"/>
    <cellStyle name="Millares 24 4 2 4" xfId="1674" xr:uid="{A721735B-BB6D-4659-8EA2-DAA0C7704DED}"/>
    <cellStyle name="Millares 24 4 3" xfId="512" xr:uid="{00000000-0005-0000-0000-000051010000}"/>
    <cellStyle name="Millares 24 4 3 2" xfId="1194" xr:uid="{83ADB6E6-C877-49F0-94F2-C9927444868A}"/>
    <cellStyle name="Millares 24 4 3 3" xfId="1834" xr:uid="{5910F418-65BB-4999-879D-D4766D62487D}"/>
    <cellStyle name="Millares 24 4 4" xfId="874" xr:uid="{61A3BDD1-C487-4E33-84AA-9A19D9CAA4C0}"/>
    <cellStyle name="Millares 24 4 5" xfId="1514" xr:uid="{B7CC6FCC-0033-428F-9C48-AA9A6EFE3BF4}"/>
    <cellStyle name="Millares 24 5" xfId="180" xr:uid="{00000000-0005-0000-0000-000052010000}"/>
    <cellStyle name="Millares 24 5 2" xfId="360" xr:uid="{00000000-0005-0000-0000-000053010000}"/>
    <cellStyle name="Millares 24 5 2 2" xfId="727" xr:uid="{00000000-0005-0000-0000-000054010000}"/>
    <cellStyle name="Millares 24 5 2 2 2" xfId="1386" xr:uid="{F65A51CF-5829-441E-BFCE-CD13D8176394}"/>
    <cellStyle name="Millares 24 5 2 2 3" xfId="2026" xr:uid="{76B36EB2-DA11-4F92-B36D-407F673DF9C1}"/>
    <cellStyle name="Millares 24 5 2 3" xfId="1066" xr:uid="{304C8738-298A-484C-A4BE-CE13239380C4}"/>
    <cellStyle name="Millares 24 5 2 4" xfId="1706" xr:uid="{0E7F91DF-93E1-48EE-A077-8B2FDDC32E88}"/>
    <cellStyle name="Millares 24 5 3" xfId="547" xr:uid="{00000000-0005-0000-0000-000055010000}"/>
    <cellStyle name="Millares 24 5 3 2" xfId="1226" xr:uid="{2A47113D-E134-42F5-B2CA-0AAD9A6EE445}"/>
    <cellStyle name="Millares 24 5 3 3" xfId="1866" xr:uid="{B3E91637-D737-4E68-BB1D-BEE4F85CEDF0}"/>
    <cellStyle name="Millares 24 5 4" xfId="906" xr:uid="{0FC7CF43-0EAE-467B-9731-988D289452CE}"/>
    <cellStyle name="Millares 24 5 5" xfId="1546" xr:uid="{189557CF-6F8F-4771-82C8-EE0EAA557B8D}"/>
    <cellStyle name="Millares 24 6" xfId="220" xr:uid="{00000000-0005-0000-0000-000056010000}"/>
    <cellStyle name="Millares 24 6 2" xfId="587" xr:uid="{00000000-0005-0000-0000-000057010000}"/>
    <cellStyle name="Millares 24 6 2 2" xfId="1258" xr:uid="{C78EAEA4-96D2-4185-B997-9FF53D870AFF}"/>
    <cellStyle name="Millares 24 6 2 3" xfId="1898" xr:uid="{40DB1834-83C2-4E9D-8D99-74128DD17E30}"/>
    <cellStyle name="Millares 24 6 3" xfId="938" xr:uid="{D0156C26-0664-45F4-866D-E5226482CEB5}"/>
    <cellStyle name="Millares 24 6 4" xfId="1578" xr:uid="{810B76D7-32D3-45E8-BE54-65A94CEFD560}"/>
    <cellStyle name="Millares 24 7" xfId="407" xr:uid="{00000000-0005-0000-0000-000058010000}"/>
    <cellStyle name="Millares 24 7 2" xfId="1098" xr:uid="{8478E1C0-F47C-4F1C-8063-12EE45DF8B27}"/>
    <cellStyle name="Millares 24 7 3" xfId="1738" xr:uid="{371573B9-B492-43BA-AF22-7B3046B1D0CD}"/>
    <cellStyle name="Millares 24 8" xfId="778" xr:uid="{1195CB71-D7B6-40DE-9B65-3928E42D38CC}"/>
    <cellStyle name="Millares 24 9" xfId="1418" xr:uid="{1EED49FD-83AD-4DC9-9636-2E92C5BFA764}"/>
    <cellStyle name="Millares 25" xfId="40" xr:uid="{00000000-0005-0000-0000-000059010000}"/>
    <cellStyle name="Millares 25 2" xfId="75" xr:uid="{00000000-0005-0000-0000-00005A010000}"/>
    <cellStyle name="Millares 25 2 2" xfId="256" xr:uid="{00000000-0005-0000-0000-00005B010000}"/>
    <cellStyle name="Millares 25 2 2 2" xfId="623" xr:uid="{00000000-0005-0000-0000-00005C010000}"/>
    <cellStyle name="Millares 25 2 2 2 2" xfId="1291" xr:uid="{A6305BB6-5686-4B57-9EE8-DBAE8FD00D3A}"/>
    <cellStyle name="Millares 25 2 2 2 3" xfId="1931" xr:uid="{BA59E459-4FDE-4A3C-8868-CE0B92174125}"/>
    <cellStyle name="Millares 25 2 2 3" xfId="971" xr:uid="{8E197D3C-00B7-4D49-B173-AC590292D2B2}"/>
    <cellStyle name="Millares 25 2 2 4" xfId="1611" xr:uid="{E5C39BCC-4CBF-4224-B619-DE1074D16A4F}"/>
    <cellStyle name="Millares 25 2 3" xfId="443" xr:uid="{00000000-0005-0000-0000-00005D010000}"/>
    <cellStyle name="Millares 25 2 3 2" xfId="1131" xr:uid="{EA0577A4-D51E-4E54-AD76-73D4F09BA544}"/>
    <cellStyle name="Millares 25 2 3 3" xfId="1771" xr:uid="{338AF0B6-CB9E-45CB-9070-DA8697653C2E}"/>
    <cellStyle name="Millares 25 2 4" xfId="811" xr:uid="{2098716E-B359-4C69-B089-67477DD0310A}"/>
    <cellStyle name="Millares 25 2 5" xfId="1451" xr:uid="{FA5DD4E5-0E9C-4300-A458-78F130A7BE2A}"/>
    <cellStyle name="Millares 25 3" xfId="110" xr:uid="{00000000-0005-0000-0000-00005E010000}"/>
    <cellStyle name="Millares 25 3 2" xfId="291" xr:uid="{00000000-0005-0000-0000-00005F010000}"/>
    <cellStyle name="Millares 25 3 2 2" xfId="658" xr:uid="{00000000-0005-0000-0000-000060010000}"/>
    <cellStyle name="Millares 25 3 2 2 2" xfId="1323" xr:uid="{E45BD8FC-4BD3-40D7-B462-4AA6E156E277}"/>
    <cellStyle name="Millares 25 3 2 2 3" xfId="1963" xr:uid="{DB2DDF81-4F82-40A5-A131-72FC98D9DCDA}"/>
    <cellStyle name="Millares 25 3 2 3" xfId="1003" xr:uid="{706EB215-E5B5-4ED3-9CA9-28AA781EF823}"/>
    <cellStyle name="Millares 25 3 2 4" xfId="1643" xr:uid="{EE80BFB8-CB3B-451B-9497-24C04E8B8528}"/>
    <cellStyle name="Millares 25 3 3" xfId="478" xr:uid="{00000000-0005-0000-0000-000061010000}"/>
    <cellStyle name="Millares 25 3 3 2" xfId="1163" xr:uid="{A69022A4-C7E1-4B59-ADEA-5DF03C1B875C}"/>
    <cellStyle name="Millares 25 3 3 3" xfId="1803" xr:uid="{1D1FB337-48B6-43A8-99A2-B5DE4032A8B9}"/>
    <cellStyle name="Millares 25 3 4" xfId="843" xr:uid="{92668878-E3EB-4D2D-80F0-1DB266914B8A}"/>
    <cellStyle name="Millares 25 3 5" xfId="1483" xr:uid="{ED088503-380A-4EC6-8F15-14DE17A21B96}"/>
    <cellStyle name="Millares 25 4" xfId="145" xr:uid="{00000000-0005-0000-0000-000062010000}"/>
    <cellStyle name="Millares 25 4 2" xfId="326" xr:uid="{00000000-0005-0000-0000-000063010000}"/>
    <cellStyle name="Millares 25 4 2 2" xfId="693" xr:uid="{00000000-0005-0000-0000-000064010000}"/>
    <cellStyle name="Millares 25 4 2 2 2" xfId="1355" xr:uid="{976C5C31-F65E-48E8-97C2-22823D790D81}"/>
    <cellStyle name="Millares 25 4 2 2 3" xfId="1995" xr:uid="{94D8E92F-13D5-4AE4-B860-7F1DD0E5E1D1}"/>
    <cellStyle name="Millares 25 4 2 3" xfId="1035" xr:uid="{84C33F9A-42F5-48B6-8E5A-2C27CCCE6E88}"/>
    <cellStyle name="Millares 25 4 2 4" xfId="1675" xr:uid="{3FF76C1A-944A-4A47-A1BD-A4924417A54D}"/>
    <cellStyle name="Millares 25 4 3" xfId="513" xr:uid="{00000000-0005-0000-0000-000065010000}"/>
    <cellStyle name="Millares 25 4 3 2" xfId="1195" xr:uid="{915F2982-90AC-4F2A-85A5-BE21995A9B0A}"/>
    <cellStyle name="Millares 25 4 3 3" xfId="1835" xr:uid="{D6D9997A-E78D-489E-A362-9EF819734E06}"/>
    <cellStyle name="Millares 25 4 4" xfId="875" xr:uid="{6346B4F3-8548-4A76-9EE3-55F2C1AF6B91}"/>
    <cellStyle name="Millares 25 4 5" xfId="1515" xr:uid="{19E4CBAC-A81B-4275-8D1E-44E620344CE5}"/>
    <cellStyle name="Millares 25 5" xfId="181" xr:uid="{00000000-0005-0000-0000-000066010000}"/>
    <cellStyle name="Millares 25 5 2" xfId="361" xr:uid="{00000000-0005-0000-0000-000067010000}"/>
    <cellStyle name="Millares 25 5 2 2" xfId="728" xr:uid="{00000000-0005-0000-0000-000068010000}"/>
    <cellStyle name="Millares 25 5 2 2 2" xfId="1387" xr:uid="{623D5379-3558-4D24-8F45-BB7D9F38AA05}"/>
    <cellStyle name="Millares 25 5 2 2 3" xfId="2027" xr:uid="{C3E7C6B5-D6AD-4982-98BC-DF7D940B09DB}"/>
    <cellStyle name="Millares 25 5 2 3" xfId="1067" xr:uid="{828DCD40-70DB-4E95-B392-76D9C7D67792}"/>
    <cellStyle name="Millares 25 5 2 4" xfId="1707" xr:uid="{59AB6AD6-4B10-433E-A0AD-767985BA2FE0}"/>
    <cellStyle name="Millares 25 5 3" xfId="548" xr:uid="{00000000-0005-0000-0000-000069010000}"/>
    <cellStyle name="Millares 25 5 3 2" xfId="1227" xr:uid="{E7FF91D5-502C-4057-A29D-DB07612E2A4D}"/>
    <cellStyle name="Millares 25 5 3 3" xfId="1867" xr:uid="{CBC809AA-BC13-438F-922D-BE1FB1C5DBEB}"/>
    <cellStyle name="Millares 25 5 4" xfId="907" xr:uid="{0EF35C60-0021-4992-9613-DD89F02A7699}"/>
    <cellStyle name="Millares 25 5 5" xfId="1547" xr:uid="{FC785D09-5049-4B0A-BADD-48241FBD0768}"/>
    <cellStyle name="Millares 25 6" xfId="221" xr:uid="{00000000-0005-0000-0000-00006A010000}"/>
    <cellStyle name="Millares 25 6 2" xfId="588" xr:uid="{00000000-0005-0000-0000-00006B010000}"/>
    <cellStyle name="Millares 25 6 2 2" xfId="1259" xr:uid="{5421C103-4793-47A9-823B-A5F82A12E36E}"/>
    <cellStyle name="Millares 25 6 2 3" xfId="1899" xr:uid="{FF005B6D-C94C-4206-ACBE-E0F805900448}"/>
    <cellStyle name="Millares 25 6 3" xfId="939" xr:uid="{A21D6C82-095B-42EB-8729-90867C9AC7BA}"/>
    <cellStyle name="Millares 25 6 4" xfId="1579" xr:uid="{4FF5679F-DD64-4665-A138-986075822F71}"/>
    <cellStyle name="Millares 25 7" xfId="408" xr:uid="{00000000-0005-0000-0000-00006C010000}"/>
    <cellStyle name="Millares 25 7 2" xfId="1099" xr:uid="{CB887A6F-9070-40FD-9740-06AFF4E2A0E2}"/>
    <cellStyle name="Millares 25 7 3" xfId="1739" xr:uid="{376C48D2-F3EF-41D9-A94F-163DB4F35502}"/>
    <cellStyle name="Millares 25 8" xfId="779" xr:uid="{A0366E26-2F41-4678-9D0D-E3197FF10F0F}"/>
    <cellStyle name="Millares 25 9" xfId="1419" xr:uid="{29A28D85-B602-4E1C-818C-CB55B18FD254}"/>
    <cellStyle name="Millares 26" xfId="41" xr:uid="{00000000-0005-0000-0000-00006D010000}"/>
    <cellStyle name="Millares 26 2" xfId="76" xr:uid="{00000000-0005-0000-0000-00006E010000}"/>
    <cellStyle name="Millares 26 2 2" xfId="257" xr:uid="{00000000-0005-0000-0000-00006F010000}"/>
    <cellStyle name="Millares 26 2 2 2" xfId="624" xr:uid="{00000000-0005-0000-0000-000070010000}"/>
    <cellStyle name="Millares 26 2 2 2 2" xfId="1292" xr:uid="{D9CB5DED-4431-46C4-A916-D1FACA9814A5}"/>
    <cellStyle name="Millares 26 2 2 2 3" xfId="1932" xr:uid="{4BAD4872-C39C-40AA-B6C3-A2F976149B5A}"/>
    <cellStyle name="Millares 26 2 2 3" xfId="972" xr:uid="{928F7F25-934C-4DA1-8F55-2D61B5584683}"/>
    <cellStyle name="Millares 26 2 2 4" xfId="1612" xr:uid="{A5BC6A6D-363D-4F00-BCC3-8074DECA7ACD}"/>
    <cellStyle name="Millares 26 2 3" xfId="444" xr:uid="{00000000-0005-0000-0000-000071010000}"/>
    <cellStyle name="Millares 26 2 3 2" xfId="1132" xr:uid="{830E8BA6-C65F-4573-B66C-212EBC44803E}"/>
    <cellStyle name="Millares 26 2 3 3" xfId="1772" xr:uid="{5DF63B65-B91D-4AD6-AA43-2ED5F909394D}"/>
    <cellStyle name="Millares 26 2 4" xfId="812" xr:uid="{D0905636-36BD-44E0-97E2-4FB6B2D93EE7}"/>
    <cellStyle name="Millares 26 2 5" xfId="1452" xr:uid="{71CF3369-0999-4684-B377-9B9DD602F2FC}"/>
    <cellStyle name="Millares 26 3" xfId="111" xr:uid="{00000000-0005-0000-0000-000072010000}"/>
    <cellStyle name="Millares 26 3 2" xfId="292" xr:uid="{00000000-0005-0000-0000-000073010000}"/>
    <cellStyle name="Millares 26 3 2 2" xfId="659" xr:uid="{00000000-0005-0000-0000-000074010000}"/>
    <cellStyle name="Millares 26 3 2 2 2" xfId="1324" xr:uid="{5B611B56-CE94-410B-AEBA-F2EEB42AF04F}"/>
    <cellStyle name="Millares 26 3 2 2 3" xfId="1964" xr:uid="{F619E96B-1404-4912-9DF1-64330D188426}"/>
    <cellStyle name="Millares 26 3 2 3" xfId="1004" xr:uid="{B56A01FB-69F2-48AA-9AB2-ACF4A0613125}"/>
    <cellStyle name="Millares 26 3 2 4" xfId="1644" xr:uid="{09013D05-4AB1-4E2B-BBCA-007DFAC662EA}"/>
    <cellStyle name="Millares 26 3 3" xfId="479" xr:uid="{00000000-0005-0000-0000-000075010000}"/>
    <cellStyle name="Millares 26 3 3 2" xfId="1164" xr:uid="{48E0E7DD-3206-416B-B46C-29583EEECFA0}"/>
    <cellStyle name="Millares 26 3 3 3" xfId="1804" xr:uid="{6A8A4F76-0C3A-4D36-8227-37304DE0E216}"/>
    <cellStyle name="Millares 26 3 4" xfId="844" xr:uid="{50F573C4-8EE3-462A-A703-6456C2476F8C}"/>
    <cellStyle name="Millares 26 3 5" xfId="1484" xr:uid="{106D9F2E-1B2D-41F1-92F5-62D9848B48D4}"/>
    <cellStyle name="Millares 26 4" xfId="146" xr:uid="{00000000-0005-0000-0000-000076010000}"/>
    <cellStyle name="Millares 26 4 2" xfId="327" xr:uid="{00000000-0005-0000-0000-000077010000}"/>
    <cellStyle name="Millares 26 4 2 2" xfId="694" xr:uid="{00000000-0005-0000-0000-000078010000}"/>
    <cellStyle name="Millares 26 4 2 2 2" xfId="1356" xr:uid="{37352D7F-78DB-43E8-99A4-CA5F6A4C1C9C}"/>
    <cellStyle name="Millares 26 4 2 2 3" xfId="1996" xr:uid="{53975ECE-F21E-44F8-95C8-90C5B799870D}"/>
    <cellStyle name="Millares 26 4 2 3" xfId="1036" xr:uid="{6EEAFE68-3FC3-45E8-B7DE-342784A985F4}"/>
    <cellStyle name="Millares 26 4 2 4" xfId="1676" xr:uid="{D0478CF2-1C20-4A3B-BCF3-B731668E9711}"/>
    <cellStyle name="Millares 26 4 3" xfId="514" xr:uid="{00000000-0005-0000-0000-000079010000}"/>
    <cellStyle name="Millares 26 4 3 2" xfId="1196" xr:uid="{E4F1475E-2421-4B74-85E7-3BBB1A5AD42D}"/>
    <cellStyle name="Millares 26 4 3 3" xfId="1836" xr:uid="{68264A9A-202A-44A6-B963-55CB719D855A}"/>
    <cellStyle name="Millares 26 4 4" xfId="876" xr:uid="{45B0C57A-7494-4401-981A-C0773E370A31}"/>
    <cellStyle name="Millares 26 4 5" xfId="1516" xr:uid="{3F4C8193-F033-42E5-8964-4CFEC412B468}"/>
    <cellStyle name="Millares 26 5" xfId="182" xr:uid="{00000000-0005-0000-0000-00007A010000}"/>
    <cellStyle name="Millares 26 5 2" xfId="362" xr:uid="{00000000-0005-0000-0000-00007B010000}"/>
    <cellStyle name="Millares 26 5 2 2" xfId="729" xr:uid="{00000000-0005-0000-0000-00007C010000}"/>
    <cellStyle name="Millares 26 5 2 2 2" xfId="1388" xr:uid="{CD1275FC-A4B8-468F-9419-28FE255B6CEE}"/>
    <cellStyle name="Millares 26 5 2 2 3" xfId="2028" xr:uid="{4AF95E98-0820-4550-A5B7-B614476A1CE3}"/>
    <cellStyle name="Millares 26 5 2 3" xfId="1068" xr:uid="{F016CA46-701A-41D3-9E65-102D32CD4AB4}"/>
    <cellStyle name="Millares 26 5 2 4" xfId="1708" xr:uid="{1981C530-A390-4F80-BB01-A61136F2ADF3}"/>
    <cellStyle name="Millares 26 5 3" xfId="549" xr:uid="{00000000-0005-0000-0000-00007D010000}"/>
    <cellStyle name="Millares 26 5 3 2" xfId="1228" xr:uid="{F13D39C8-C42E-4A61-A466-42054011FA86}"/>
    <cellStyle name="Millares 26 5 3 3" xfId="1868" xr:uid="{11651420-9A38-4560-8530-76614634EE8B}"/>
    <cellStyle name="Millares 26 5 4" xfId="908" xr:uid="{DC514303-85BD-414F-BB51-4EB529AA4F3F}"/>
    <cellStyle name="Millares 26 5 5" xfId="1548" xr:uid="{0F77FBBD-14C1-433E-BE5A-B553DAD5C367}"/>
    <cellStyle name="Millares 26 6" xfId="222" xr:uid="{00000000-0005-0000-0000-00007E010000}"/>
    <cellStyle name="Millares 26 6 2" xfId="589" xr:uid="{00000000-0005-0000-0000-00007F010000}"/>
    <cellStyle name="Millares 26 6 2 2" xfId="1260" xr:uid="{ED55906B-A716-44E5-AE3A-87FA20FAFF30}"/>
    <cellStyle name="Millares 26 6 2 3" xfId="1900" xr:uid="{8BB18359-509E-42AA-B4C1-ABD6DDDCF85C}"/>
    <cellStyle name="Millares 26 6 3" xfId="940" xr:uid="{3E236233-B24F-4238-BCCC-AE9528F33892}"/>
    <cellStyle name="Millares 26 6 4" xfId="1580" xr:uid="{16884733-0F8B-4534-9D37-A067C73C953A}"/>
    <cellStyle name="Millares 26 7" xfId="409" xr:uid="{00000000-0005-0000-0000-000080010000}"/>
    <cellStyle name="Millares 26 7 2" xfId="1100" xr:uid="{72F12B65-9CA2-49D1-ADE8-72CF00119680}"/>
    <cellStyle name="Millares 26 7 3" xfId="1740" xr:uid="{1771BF88-69F5-448C-AA35-E0F109993CA6}"/>
    <cellStyle name="Millares 26 8" xfId="780" xr:uid="{D81460EA-A86D-47F6-8218-A9B5C3405BD9}"/>
    <cellStyle name="Millares 26 9" xfId="1420" xr:uid="{CAFE7C3E-DAA6-4546-9F11-57B26A2F5D8D}"/>
    <cellStyle name="Millares 27" xfId="43" xr:uid="{00000000-0005-0000-0000-000081010000}"/>
    <cellStyle name="Millares 27 2" xfId="78" xr:uid="{00000000-0005-0000-0000-000082010000}"/>
    <cellStyle name="Millares 27 2 2" xfId="259" xr:uid="{00000000-0005-0000-0000-000083010000}"/>
    <cellStyle name="Millares 27 2 2 2" xfId="626" xr:uid="{00000000-0005-0000-0000-000084010000}"/>
    <cellStyle name="Millares 27 2 2 2 2" xfId="1294" xr:uid="{8B04DFDE-A3CE-4719-B3FC-62E0EB412C39}"/>
    <cellStyle name="Millares 27 2 2 2 3" xfId="1934" xr:uid="{3D65B6EA-2976-4BEA-8B2E-6256E7D081D4}"/>
    <cellStyle name="Millares 27 2 2 3" xfId="974" xr:uid="{69CCF5E0-7A24-44B9-8044-3B1C3B9C9BFC}"/>
    <cellStyle name="Millares 27 2 2 4" xfId="1614" xr:uid="{F19F3F8D-9D21-48FB-99F0-60D7D61E1B8F}"/>
    <cellStyle name="Millares 27 2 3" xfId="446" xr:uid="{00000000-0005-0000-0000-000085010000}"/>
    <cellStyle name="Millares 27 2 3 2" xfId="1134" xr:uid="{AF9765C9-14A9-4315-8C42-B6E7AC45687E}"/>
    <cellStyle name="Millares 27 2 3 3" xfId="1774" xr:uid="{A2FE2233-7FB0-4D97-9689-FFB19F79630A}"/>
    <cellStyle name="Millares 27 2 4" xfId="814" xr:uid="{6C2D01B9-9F17-4053-A639-406F6CE49199}"/>
    <cellStyle name="Millares 27 2 5" xfId="1454" xr:uid="{8E8F8093-2A67-4B68-A412-E7087CB43773}"/>
    <cellStyle name="Millares 27 3" xfId="113" xr:uid="{00000000-0005-0000-0000-000086010000}"/>
    <cellStyle name="Millares 27 3 2" xfId="294" xr:uid="{00000000-0005-0000-0000-000087010000}"/>
    <cellStyle name="Millares 27 3 2 2" xfId="661" xr:uid="{00000000-0005-0000-0000-000088010000}"/>
    <cellStyle name="Millares 27 3 2 2 2" xfId="1326" xr:uid="{C823F905-27A6-4B35-BDB7-4D23D18C1F9D}"/>
    <cellStyle name="Millares 27 3 2 2 3" xfId="1966" xr:uid="{FA63B9B5-3FEB-40D1-835E-5F5C6AAB8B39}"/>
    <cellStyle name="Millares 27 3 2 3" xfId="1006" xr:uid="{EDEB1627-61C6-46CE-9668-5D4803E8E46B}"/>
    <cellStyle name="Millares 27 3 2 4" xfId="1646" xr:uid="{995E0642-EA53-4C76-B2F8-E9582DABF0F3}"/>
    <cellStyle name="Millares 27 3 3" xfId="481" xr:uid="{00000000-0005-0000-0000-000089010000}"/>
    <cellStyle name="Millares 27 3 3 2" xfId="1166" xr:uid="{5A79C511-9215-4936-88CB-D49FC6BEBD09}"/>
    <cellStyle name="Millares 27 3 3 3" xfId="1806" xr:uid="{E5540B11-1399-4B3F-A4DE-728CDC695895}"/>
    <cellStyle name="Millares 27 3 4" xfId="846" xr:uid="{6F4FF644-C2A0-494C-B8B0-F83B1640541F}"/>
    <cellStyle name="Millares 27 3 5" xfId="1486" xr:uid="{C77D92DB-ABFE-42B7-82FF-73C9A312D635}"/>
    <cellStyle name="Millares 27 4" xfId="148" xr:uid="{00000000-0005-0000-0000-00008A010000}"/>
    <cellStyle name="Millares 27 4 2" xfId="329" xr:uid="{00000000-0005-0000-0000-00008B010000}"/>
    <cellStyle name="Millares 27 4 2 2" xfId="696" xr:uid="{00000000-0005-0000-0000-00008C010000}"/>
    <cellStyle name="Millares 27 4 2 2 2" xfId="1358" xr:uid="{30566D25-85E0-46F7-8282-4CD435A5344F}"/>
    <cellStyle name="Millares 27 4 2 2 3" xfId="1998" xr:uid="{0E484FFE-FAD1-462F-A622-8E0AE0B5BE38}"/>
    <cellStyle name="Millares 27 4 2 3" xfId="1038" xr:uid="{CD71C0D7-0535-4960-BAF6-6A407D5BCA57}"/>
    <cellStyle name="Millares 27 4 2 4" xfId="1678" xr:uid="{8B6C4560-888F-423E-B24B-0126CB3EAC91}"/>
    <cellStyle name="Millares 27 4 3" xfId="516" xr:uid="{00000000-0005-0000-0000-00008D010000}"/>
    <cellStyle name="Millares 27 4 3 2" xfId="1198" xr:uid="{289E6C47-B6A2-4DB8-94EF-7917BE31A1F5}"/>
    <cellStyle name="Millares 27 4 3 3" xfId="1838" xr:uid="{14398A82-CDAD-4F6F-9647-0E028B61BF23}"/>
    <cellStyle name="Millares 27 4 4" xfId="878" xr:uid="{79D2A2AC-B0D5-4AF3-A90A-86FA5FFFB21D}"/>
    <cellStyle name="Millares 27 4 5" xfId="1518" xr:uid="{00DB10AC-E948-4AE0-BDB2-47B1D276615E}"/>
    <cellStyle name="Millares 27 5" xfId="184" xr:uid="{00000000-0005-0000-0000-00008E010000}"/>
    <cellStyle name="Millares 27 5 2" xfId="364" xr:uid="{00000000-0005-0000-0000-00008F010000}"/>
    <cellStyle name="Millares 27 5 2 2" xfId="731" xr:uid="{00000000-0005-0000-0000-000090010000}"/>
    <cellStyle name="Millares 27 5 2 2 2" xfId="1390" xr:uid="{7FD53AE3-553A-49A4-ABED-C71F62558B62}"/>
    <cellStyle name="Millares 27 5 2 2 3" xfId="2030" xr:uid="{C0C37F67-BBEB-4FE0-889F-1ADA8CC92188}"/>
    <cellStyle name="Millares 27 5 2 3" xfId="1070" xr:uid="{02D8BDAC-6CFF-4659-8E8E-F984888378F4}"/>
    <cellStyle name="Millares 27 5 2 4" xfId="1710" xr:uid="{4E1F2DD5-615F-4735-989E-DBD62A7A1BA3}"/>
    <cellStyle name="Millares 27 5 3" xfId="551" xr:uid="{00000000-0005-0000-0000-000091010000}"/>
    <cellStyle name="Millares 27 5 3 2" xfId="1230" xr:uid="{CD0EE00E-094B-47AD-811D-EE19988BD394}"/>
    <cellStyle name="Millares 27 5 3 3" xfId="1870" xr:uid="{B69E8B68-1CC8-4F55-A67B-CE19F37B6B3C}"/>
    <cellStyle name="Millares 27 5 4" xfId="910" xr:uid="{FAF2B0B8-411D-4689-BCEC-E7475BE4B0BF}"/>
    <cellStyle name="Millares 27 5 5" xfId="1550" xr:uid="{8BBA00A6-83B1-49A2-BD33-B5D085D23219}"/>
    <cellStyle name="Millares 27 6" xfId="224" xr:uid="{00000000-0005-0000-0000-000092010000}"/>
    <cellStyle name="Millares 27 6 2" xfId="591" xr:uid="{00000000-0005-0000-0000-000093010000}"/>
    <cellStyle name="Millares 27 6 2 2" xfId="1262" xr:uid="{8249FA16-60CA-40D8-9965-A4ADCD3471BC}"/>
    <cellStyle name="Millares 27 6 2 3" xfId="1902" xr:uid="{BD3A26E7-4B45-4D1F-9E40-C6C5400ADEC0}"/>
    <cellStyle name="Millares 27 6 3" xfId="942" xr:uid="{FD6DDBB6-B74E-4693-83E5-244E4E0FB63C}"/>
    <cellStyle name="Millares 27 6 4" xfId="1582" xr:uid="{F6EC190E-BF46-4D4F-B030-BC48EC7104AF}"/>
    <cellStyle name="Millares 27 7" xfId="411" xr:uid="{00000000-0005-0000-0000-000094010000}"/>
    <cellStyle name="Millares 27 7 2" xfId="1102" xr:uid="{26668549-B75A-4528-8265-3DB3283DB1AE}"/>
    <cellStyle name="Millares 27 7 3" xfId="1742" xr:uid="{94ACF2B2-C1A4-4C17-8E97-A79A5351AACE}"/>
    <cellStyle name="Millares 27 8" xfId="782" xr:uid="{F806F768-49AC-4A92-9AB6-D1A9BD617B60}"/>
    <cellStyle name="Millares 27 9" xfId="1422" xr:uid="{1F8ABD09-EA17-48F4-944E-B6A64EB7A0C8}"/>
    <cellStyle name="Millares 28" xfId="44" xr:uid="{00000000-0005-0000-0000-000095010000}"/>
    <cellStyle name="Millares 28 2" xfId="79" xr:uid="{00000000-0005-0000-0000-000096010000}"/>
    <cellStyle name="Millares 28 2 2" xfId="260" xr:uid="{00000000-0005-0000-0000-000097010000}"/>
    <cellStyle name="Millares 28 2 2 2" xfId="627" xr:uid="{00000000-0005-0000-0000-000098010000}"/>
    <cellStyle name="Millares 28 2 2 2 2" xfId="1295" xr:uid="{A6C83008-6268-4BD7-A1DE-05EE1A38E2C2}"/>
    <cellStyle name="Millares 28 2 2 2 3" xfId="1935" xr:uid="{0876E25D-73B9-438F-9FC9-C36B1AD7E234}"/>
    <cellStyle name="Millares 28 2 2 3" xfId="975" xr:uid="{10CCFFBC-4992-46C0-A6A8-01A46636C8DE}"/>
    <cellStyle name="Millares 28 2 2 4" xfId="1615" xr:uid="{BED864E0-65AF-45E2-BAB0-E43169F24646}"/>
    <cellStyle name="Millares 28 2 3" xfId="447" xr:uid="{00000000-0005-0000-0000-000099010000}"/>
    <cellStyle name="Millares 28 2 3 2" xfId="1135" xr:uid="{8023A4E8-1FA5-409B-8473-FE4D1501A490}"/>
    <cellStyle name="Millares 28 2 3 3" xfId="1775" xr:uid="{7BD7AD6E-166A-44A6-B0C0-7CD76808A600}"/>
    <cellStyle name="Millares 28 2 4" xfId="815" xr:uid="{A7BB8093-B367-4B34-9D64-BF03B4380F31}"/>
    <cellStyle name="Millares 28 2 5" xfId="1455" xr:uid="{8516B137-BF7A-40BB-A53E-5AFB2FFC64D2}"/>
    <cellStyle name="Millares 28 3" xfId="114" xr:uid="{00000000-0005-0000-0000-00009A010000}"/>
    <cellStyle name="Millares 28 3 2" xfId="295" xr:uid="{00000000-0005-0000-0000-00009B010000}"/>
    <cellStyle name="Millares 28 3 2 2" xfId="662" xr:uid="{00000000-0005-0000-0000-00009C010000}"/>
    <cellStyle name="Millares 28 3 2 2 2" xfId="1327" xr:uid="{E7FA34F3-E539-48CF-99AB-9EDEF9776702}"/>
    <cellStyle name="Millares 28 3 2 2 3" xfId="1967" xr:uid="{03E97BBD-463E-47E0-8474-7800191DFA9A}"/>
    <cellStyle name="Millares 28 3 2 3" xfId="1007" xr:uid="{63AB928A-55D6-4CD5-A774-2AFF25FE3D50}"/>
    <cellStyle name="Millares 28 3 2 4" xfId="1647" xr:uid="{BA671076-DF54-4BE2-A29E-65FC384AE797}"/>
    <cellStyle name="Millares 28 3 3" xfId="482" xr:uid="{00000000-0005-0000-0000-00009D010000}"/>
    <cellStyle name="Millares 28 3 3 2" xfId="1167" xr:uid="{A58A4AFB-1424-49D7-A69A-3FFD4D65D28B}"/>
    <cellStyle name="Millares 28 3 3 3" xfId="1807" xr:uid="{120947B5-A618-48E6-B5BA-DC00BE09A94C}"/>
    <cellStyle name="Millares 28 3 4" xfId="847" xr:uid="{9AEA32D0-C4E6-40B5-867F-E0794A9BE1AA}"/>
    <cellStyle name="Millares 28 3 5" xfId="1487" xr:uid="{0E18F7AC-501C-4838-9E5C-86B94A6160E5}"/>
    <cellStyle name="Millares 28 4" xfId="149" xr:uid="{00000000-0005-0000-0000-00009E010000}"/>
    <cellStyle name="Millares 28 4 2" xfId="330" xr:uid="{00000000-0005-0000-0000-00009F010000}"/>
    <cellStyle name="Millares 28 4 2 2" xfId="697" xr:uid="{00000000-0005-0000-0000-0000A0010000}"/>
    <cellStyle name="Millares 28 4 2 2 2" xfId="1359" xr:uid="{41BAF5F7-4217-4231-B5A7-FAACA4EAC423}"/>
    <cellStyle name="Millares 28 4 2 2 3" xfId="1999" xr:uid="{D1FF8BCC-7AF1-4D56-B27B-7C315A713B6B}"/>
    <cellStyle name="Millares 28 4 2 3" xfId="1039" xr:uid="{B484577C-905F-4215-88DC-C3F7CFDDEB9B}"/>
    <cellStyle name="Millares 28 4 2 4" xfId="1679" xr:uid="{A7DA37F8-4FF7-4BBF-9506-5E8913B14796}"/>
    <cellStyle name="Millares 28 4 3" xfId="517" xr:uid="{00000000-0005-0000-0000-0000A1010000}"/>
    <cellStyle name="Millares 28 4 3 2" xfId="1199" xr:uid="{B8282081-5173-467A-B153-51774415599C}"/>
    <cellStyle name="Millares 28 4 3 3" xfId="1839" xr:uid="{057F05AA-39F1-4BFF-B073-740E7F5887B7}"/>
    <cellStyle name="Millares 28 4 4" xfId="879" xr:uid="{18C77C41-F867-4E03-9F65-5900F82A4F13}"/>
    <cellStyle name="Millares 28 4 5" xfId="1519" xr:uid="{0AE589BF-40BD-43B9-86DF-FDE2E0637486}"/>
    <cellStyle name="Millares 28 5" xfId="185" xr:uid="{00000000-0005-0000-0000-0000A2010000}"/>
    <cellStyle name="Millares 28 5 2" xfId="365" xr:uid="{00000000-0005-0000-0000-0000A3010000}"/>
    <cellStyle name="Millares 28 5 2 2" xfId="732" xr:uid="{00000000-0005-0000-0000-0000A4010000}"/>
    <cellStyle name="Millares 28 5 2 2 2" xfId="1391" xr:uid="{C703E67A-C770-4D7A-9C8F-1ECC8FB63057}"/>
    <cellStyle name="Millares 28 5 2 2 3" xfId="2031" xr:uid="{1DF88675-2CC5-47B1-B1D5-4E42D701C620}"/>
    <cellStyle name="Millares 28 5 2 3" xfId="1071" xr:uid="{FA74852F-8C8E-4845-8F9B-93A4347D0124}"/>
    <cellStyle name="Millares 28 5 2 4" xfId="1711" xr:uid="{B9C49A32-789B-4E9C-839B-E5D9F4EA109B}"/>
    <cellStyle name="Millares 28 5 3" xfId="552" xr:uid="{00000000-0005-0000-0000-0000A5010000}"/>
    <cellStyle name="Millares 28 5 3 2" xfId="1231" xr:uid="{EC70D3AB-DCBF-4274-AAAE-36E4F8BEAFF2}"/>
    <cellStyle name="Millares 28 5 3 3" xfId="1871" xr:uid="{7E24B5DC-9B01-4262-ADC1-503D02F5A116}"/>
    <cellStyle name="Millares 28 5 4" xfId="911" xr:uid="{4C84D83D-138D-43B3-9AEF-FFD773309B99}"/>
    <cellStyle name="Millares 28 5 5" xfId="1551" xr:uid="{509447AB-7680-4F7B-81EF-8650C9749DD4}"/>
    <cellStyle name="Millares 28 6" xfId="225" xr:uid="{00000000-0005-0000-0000-0000A6010000}"/>
    <cellStyle name="Millares 28 6 2" xfId="592" xr:uid="{00000000-0005-0000-0000-0000A7010000}"/>
    <cellStyle name="Millares 28 6 2 2" xfId="1263" xr:uid="{CCCD3C48-1FF1-48E6-824B-F39DA3E433E3}"/>
    <cellStyle name="Millares 28 6 2 3" xfId="1903" xr:uid="{D65B62A8-728C-42BB-8FEF-52A761F96620}"/>
    <cellStyle name="Millares 28 6 3" xfId="943" xr:uid="{FCCC30D5-9478-4309-BED9-E5326482DF9F}"/>
    <cellStyle name="Millares 28 6 4" xfId="1583" xr:uid="{11AC2DCF-6B8A-42AE-9512-BEA84BACF19B}"/>
    <cellStyle name="Millares 28 7" xfId="412" xr:uid="{00000000-0005-0000-0000-0000A8010000}"/>
    <cellStyle name="Millares 28 7 2" xfId="1103" xr:uid="{6D0D1C10-740D-4CC0-8764-4F9D63DB2576}"/>
    <cellStyle name="Millares 28 7 3" xfId="1743" xr:uid="{1F5FFE2F-2633-44CB-B177-6C34B904BEE1}"/>
    <cellStyle name="Millares 28 8" xfId="783" xr:uid="{E8348CA0-9226-42CE-84C0-A731EB211E12}"/>
    <cellStyle name="Millares 28 9" xfId="1423" xr:uid="{23C71824-6728-4752-8AE6-511A349624D6}"/>
    <cellStyle name="Millares 29" xfId="42" xr:uid="{00000000-0005-0000-0000-0000A9010000}"/>
    <cellStyle name="Millares 29 2" xfId="77" xr:uid="{00000000-0005-0000-0000-0000AA010000}"/>
    <cellStyle name="Millares 29 2 2" xfId="258" xr:uid="{00000000-0005-0000-0000-0000AB010000}"/>
    <cellStyle name="Millares 29 2 2 2" xfId="625" xr:uid="{00000000-0005-0000-0000-0000AC010000}"/>
    <cellStyle name="Millares 29 2 2 2 2" xfId="1293" xr:uid="{74AC711F-B7A0-414C-9A36-FAE781A9D9AF}"/>
    <cellStyle name="Millares 29 2 2 2 3" xfId="1933" xr:uid="{3C110D1C-17CA-4178-A507-762EDE159F98}"/>
    <cellStyle name="Millares 29 2 2 3" xfId="973" xr:uid="{8D2B07A8-C968-4600-86C5-EA5D8C40CF7C}"/>
    <cellStyle name="Millares 29 2 2 4" xfId="1613" xr:uid="{C673EA72-4DDD-4224-A5D2-14164D476AF0}"/>
    <cellStyle name="Millares 29 2 3" xfId="445" xr:uid="{00000000-0005-0000-0000-0000AD010000}"/>
    <cellStyle name="Millares 29 2 3 2" xfId="1133" xr:uid="{6641D3DC-F2B3-4D97-ABD3-A445483076A1}"/>
    <cellStyle name="Millares 29 2 3 3" xfId="1773" xr:uid="{039D233E-3B77-439F-A621-50B09B706AC5}"/>
    <cellStyle name="Millares 29 2 4" xfId="813" xr:uid="{3F08742A-E4FE-47C9-AA59-4015C65A59D6}"/>
    <cellStyle name="Millares 29 2 5" xfId="1453" xr:uid="{459CA98C-2582-4E89-B754-10D71617BD17}"/>
    <cellStyle name="Millares 29 3" xfId="112" xr:uid="{00000000-0005-0000-0000-0000AE010000}"/>
    <cellStyle name="Millares 29 3 2" xfId="293" xr:uid="{00000000-0005-0000-0000-0000AF010000}"/>
    <cellStyle name="Millares 29 3 2 2" xfId="660" xr:uid="{00000000-0005-0000-0000-0000B0010000}"/>
    <cellStyle name="Millares 29 3 2 2 2" xfId="1325" xr:uid="{64AD7E73-CA42-4E08-ABA3-4689FEDEC41E}"/>
    <cellStyle name="Millares 29 3 2 2 3" xfId="1965" xr:uid="{61B361C0-6782-424B-8CC6-5EB120170D00}"/>
    <cellStyle name="Millares 29 3 2 3" xfId="1005" xr:uid="{35B12618-5070-4977-8EB0-C53B3A143B70}"/>
    <cellStyle name="Millares 29 3 2 4" xfId="1645" xr:uid="{EC48AD78-700A-4F45-93F0-34DEDBAA3329}"/>
    <cellStyle name="Millares 29 3 3" xfId="480" xr:uid="{00000000-0005-0000-0000-0000B1010000}"/>
    <cellStyle name="Millares 29 3 3 2" xfId="1165" xr:uid="{65B564A9-6F45-42F2-B019-075E1E369880}"/>
    <cellStyle name="Millares 29 3 3 3" xfId="1805" xr:uid="{0C6327B0-7992-41DC-92E1-3882FAEC24BF}"/>
    <cellStyle name="Millares 29 3 4" xfId="845" xr:uid="{54905786-F326-40AF-8536-4A4D750051A3}"/>
    <cellStyle name="Millares 29 3 5" xfId="1485" xr:uid="{02230A24-508A-432F-9CB3-0B76F0FDB7A7}"/>
    <cellStyle name="Millares 29 4" xfId="147" xr:uid="{00000000-0005-0000-0000-0000B2010000}"/>
    <cellStyle name="Millares 29 4 2" xfId="328" xr:uid="{00000000-0005-0000-0000-0000B3010000}"/>
    <cellStyle name="Millares 29 4 2 2" xfId="695" xr:uid="{00000000-0005-0000-0000-0000B4010000}"/>
    <cellStyle name="Millares 29 4 2 2 2" xfId="1357" xr:uid="{99571D05-7C54-45AF-AE84-852732E0006B}"/>
    <cellStyle name="Millares 29 4 2 2 3" xfId="1997" xr:uid="{985F1436-0EC9-4C2E-9DDD-C6F4286709C5}"/>
    <cellStyle name="Millares 29 4 2 3" xfId="1037" xr:uid="{DD2CFFFD-1F1B-48D7-8855-35AE38A07509}"/>
    <cellStyle name="Millares 29 4 2 4" xfId="1677" xr:uid="{C9DBA762-83A3-4A76-81A1-A42E28E2A97C}"/>
    <cellStyle name="Millares 29 4 3" xfId="515" xr:uid="{00000000-0005-0000-0000-0000B5010000}"/>
    <cellStyle name="Millares 29 4 3 2" xfId="1197" xr:uid="{54EE9E92-0C45-4F12-A5C7-B48279325E14}"/>
    <cellStyle name="Millares 29 4 3 3" xfId="1837" xr:uid="{BA60226C-099A-4D61-BCF6-A45E3B2C4D08}"/>
    <cellStyle name="Millares 29 4 4" xfId="877" xr:uid="{26FF866F-6906-491A-945F-673ADC6994FB}"/>
    <cellStyle name="Millares 29 4 5" xfId="1517" xr:uid="{A825ABFC-D40F-458E-B167-15A7F5EB8316}"/>
    <cellStyle name="Millares 29 5" xfId="183" xr:uid="{00000000-0005-0000-0000-0000B6010000}"/>
    <cellStyle name="Millares 29 5 2" xfId="363" xr:uid="{00000000-0005-0000-0000-0000B7010000}"/>
    <cellStyle name="Millares 29 5 2 2" xfId="730" xr:uid="{00000000-0005-0000-0000-0000B8010000}"/>
    <cellStyle name="Millares 29 5 2 2 2" xfId="1389" xr:uid="{8A68EE2D-F5A5-4C32-BFF4-96A23074FBD9}"/>
    <cellStyle name="Millares 29 5 2 2 3" xfId="2029" xr:uid="{F2C6F42F-DB48-4BDE-AE92-3DF0C7B3C409}"/>
    <cellStyle name="Millares 29 5 2 3" xfId="1069" xr:uid="{2C2D8ACF-5DC7-4AD0-B2FC-4AEAE380C1BE}"/>
    <cellStyle name="Millares 29 5 2 4" xfId="1709" xr:uid="{9D58C3CA-F4A0-4773-AAF3-8CE7CD2932AA}"/>
    <cellStyle name="Millares 29 5 3" xfId="550" xr:uid="{00000000-0005-0000-0000-0000B9010000}"/>
    <cellStyle name="Millares 29 5 3 2" xfId="1229" xr:uid="{6BCA8235-9FCB-448B-A5D4-DBBCC8FB5572}"/>
    <cellStyle name="Millares 29 5 3 3" xfId="1869" xr:uid="{1CFA9DEC-AECE-41D2-A72B-B320450E41A0}"/>
    <cellStyle name="Millares 29 5 4" xfId="909" xr:uid="{6B04BE71-F2A5-4225-A8A7-1EF5CE8617A6}"/>
    <cellStyle name="Millares 29 5 5" xfId="1549" xr:uid="{76EB4105-AD83-4546-BF13-E7857AD1B5F1}"/>
    <cellStyle name="Millares 29 6" xfId="223" xr:uid="{00000000-0005-0000-0000-0000BA010000}"/>
    <cellStyle name="Millares 29 6 2" xfId="590" xr:uid="{00000000-0005-0000-0000-0000BB010000}"/>
    <cellStyle name="Millares 29 6 2 2" xfId="1261" xr:uid="{1782D1B8-A10C-4A45-B0E0-70B9B848291E}"/>
    <cellStyle name="Millares 29 6 2 3" xfId="1901" xr:uid="{8E21703C-F123-44E7-9222-AEE03D75E460}"/>
    <cellStyle name="Millares 29 6 3" xfId="941" xr:uid="{7FD33E1D-43C0-40D0-A266-DD0774367BFB}"/>
    <cellStyle name="Millares 29 6 4" xfId="1581" xr:uid="{2AED3E4D-AB4E-4857-AFB8-A11742AF762A}"/>
    <cellStyle name="Millares 29 7" xfId="410" xr:uid="{00000000-0005-0000-0000-0000BC010000}"/>
    <cellStyle name="Millares 29 7 2" xfId="1101" xr:uid="{D9F05874-A48A-4500-990A-782F13AC3674}"/>
    <cellStyle name="Millares 29 7 3" xfId="1741" xr:uid="{1DE603CD-C80C-4A2D-AA1F-11BF27ACE3D9}"/>
    <cellStyle name="Millares 29 8" xfId="781" xr:uid="{A03C8E20-1DBF-4259-BDEA-BEC8FD759C29}"/>
    <cellStyle name="Millares 29 9" xfId="1421" xr:uid="{0BBE8723-FF66-4FDC-A29D-47B8BFA3B779}"/>
    <cellStyle name="Millares 3" xfId="20" xr:uid="{00000000-0005-0000-0000-0000BD010000}"/>
    <cellStyle name="Millares 3 2" xfId="55" xr:uid="{00000000-0005-0000-0000-0000BE010000}"/>
    <cellStyle name="Millares 3 2 2" xfId="236" xr:uid="{00000000-0005-0000-0000-0000BF010000}"/>
    <cellStyle name="Millares 3 2 2 2" xfId="603" xr:uid="{00000000-0005-0000-0000-0000C0010000}"/>
    <cellStyle name="Millares 3 2 2 2 2" xfId="1271" xr:uid="{B8916E2D-C04E-48C0-90F4-1DBEDE15939C}"/>
    <cellStyle name="Millares 3 2 2 2 3" xfId="1911" xr:uid="{4A33D57E-C234-4627-B552-DD952C1FB080}"/>
    <cellStyle name="Millares 3 2 2 3" xfId="951" xr:uid="{23C3A21D-1A01-4630-B67B-64544849A792}"/>
    <cellStyle name="Millares 3 2 2 4" xfId="1591" xr:uid="{73EEEC28-FB91-4DC4-A743-9D284DEC7533}"/>
    <cellStyle name="Millares 3 2 3" xfId="423" xr:uid="{00000000-0005-0000-0000-0000C1010000}"/>
    <cellStyle name="Millares 3 2 3 2" xfId="1111" xr:uid="{0590329A-523C-4D37-B4F6-6838FA9F57EA}"/>
    <cellStyle name="Millares 3 2 3 3" xfId="1751" xr:uid="{D881ECEB-239F-4019-BD02-7D6AA3CDA9E6}"/>
    <cellStyle name="Millares 3 2 4" xfId="791" xr:uid="{1846BD73-2036-45EF-AB2B-7949A593A8CD}"/>
    <cellStyle name="Millares 3 2 5" xfId="1431" xr:uid="{7014CF97-7799-4B1C-AFF9-CB2F1E312D66}"/>
    <cellStyle name="Millares 3 3" xfId="90" xr:uid="{00000000-0005-0000-0000-0000C2010000}"/>
    <cellStyle name="Millares 3 3 2" xfId="271" xr:uid="{00000000-0005-0000-0000-0000C3010000}"/>
    <cellStyle name="Millares 3 3 2 2" xfId="638" xr:uid="{00000000-0005-0000-0000-0000C4010000}"/>
    <cellStyle name="Millares 3 3 2 2 2" xfId="1303" xr:uid="{70CB6377-A29E-4917-8CF6-FCAC4CB20275}"/>
    <cellStyle name="Millares 3 3 2 2 3" xfId="1943" xr:uid="{8280276A-D9A3-4515-9237-A04B82ABDCA4}"/>
    <cellStyle name="Millares 3 3 2 3" xfId="983" xr:uid="{84D19C7D-456E-4B67-A59D-6ACF2ACAF5D6}"/>
    <cellStyle name="Millares 3 3 2 4" xfId="1623" xr:uid="{9EC95CCD-0C83-4A78-ABA8-DC96323E8981}"/>
    <cellStyle name="Millares 3 3 3" xfId="458" xr:uid="{00000000-0005-0000-0000-0000C5010000}"/>
    <cellStyle name="Millares 3 3 3 2" xfId="1143" xr:uid="{0308430F-958A-4417-9E41-3CD780001FD5}"/>
    <cellStyle name="Millares 3 3 3 3" xfId="1783" xr:uid="{61064BC3-D003-450F-A4AB-D04BD4225A83}"/>
    <cellStyle name="Millares 3 3 4" xfId="823" xr:uid="{7D65ECEC-B4CB-4238-90B5-6FA2A9CD2FE0}"/>
    <cellStyle name="Millares 3 3 5" xfId="1463" xr:uid="{F3161C9A-977C-4396-BF97-2030C7593C1D}"/>
    <cellStyle name="Millares 3 4" xfId="125" xr:uid="{00000000-0005-0000-0000-0000C6010000}"/>
    <cellStyle name="Millares 3 4 2" xfId="306" xr:uid="{00000000-0005-0000-0000-0000C7010000}"/>
    <cellStyle name="Millares 3 4 2 2" xfId="673" xr:uid="{00000000-0005-0000-0000-0000C8010000}"/>
    <cellStyle name="Millares 3 4 2 2 2" xfId="1335" xr:uid="{84C29BF6-1D3F-45BF-B28B-2DDF8999ED92}"/>
    <cellStyle name="Millares 3 4 2 2 3" xfId="1975" xr:uid="{3F34E2A8-B635-42D1-BD12-F73AFD6A601E}"/>
    <cellStyle name="Millares 3 4 2 3" xfId="1015" xr:uid="{4370FBDE-E11E-409F-9C16-36C7D0BAB27C}"/>
    <cellStyle name="Millares 3 4 2 4" xfId="1655" xr:uid="{ACC97439-1F2B-4A61-B645-6759FA42E8B8}"/>
    <cellStyle name="Millares 3 4 3" xfId="493" xr:uid="{00000000-0005-0000-0000-0000C9010000}"/>
    <cellStyle name="Millares 3 4 3 2" xfId="1175" xr:uid="{0785C409-190D-4F59-963B-E6F11382AF1C}"/>
    <cellStyle name="Millares 3 4 3 3" xfId="1815" xr:uid="{4F253ACC-460C-47A0-9AF2-C814983ABEE1}"/>
    <cellStyle name="Millares 3 4 4" xfId="855" xr:uid="{C0D50B1B-D2C2-4B67-BA96-0B59048D0157}"/>
    <cellStyle name="Millares 3 4 5" xfId="1495" xr:uid="{35EAE039-AAA0-486F-9E39-28BC2C810257}"/>
    <cellStyle name="Millares 3 5" xfId="161" xr:uid="{00000000-0005-0000-0000-0000CA010000}"/>
    <cellStyle name="Millares 3 5 2" xfId="341" xr:uid="{00000000-0005-0000-0000-0000CB010000}"/>
    <cellStyle name="Millares 3 5 2 2" xfId="708" xr:uid="{00000000-0005-0000-0000-0000CC010000}"/>
    <cellStyle name="Millares 3 5 2 2 2" xfId="1367" xr:uid="{8BF489CC-8FB1-4B5C-8AE6-58E79DEA0064}"/>
    <cellStyle name="Millares 3 5 2 2 3" xfId="2007" xr:uid="{E89A81CD-4848-4DD2-A155-43924FDEF12F}"/>
    <cellStyle name="Millares 3 5 2 3" xfId="1047" xr:uid="{33FEE73E-1CCE-48B3-804D-913CFD2AC828}"/>
    <cellStyle name="Millares 3 5 2 4" xfId="1687" xr:uid="{3ABB72F2-75DF-40B5-B777-8A7FAA9D58AE}"/>
    <cellStyle name="Millares 3 5 3" xfId="528" xr:uid="{00000000-0005-0000-0000-0000CD010000}"/>
    <cellStyle name="Millares 3 5 3 2" xfId="1207" xr:uid="{0736EEDB-832D-474D-B4AC-CC27EC752B31}"/>
    <cellStyle name="Millares 3 5 3 3" xfId="1847" xr:uid="{AD6FFBEE-7FB2-4AF7-8A97-25FBC34F219C}"/>
    <cellStyle name="Millares 3 5 4" xfId="887" xr:uid="{E60CCAE6-A335-48ED-8385-EDE7B83561EB}"/>
    <cellStyle name="Millares 3 5 5" xfId="1527" xr:uid="{8CE06DC2-3501-46B7-9D09-3C43594A0CB9}"/>
    <cellStyle name="Millares 3 6" xfId="201" xr:uid="{00000000-0005-0000-0000-0000CE010000}"/>
    <cellStyle name="Millares 3 6 2" xfId="568" xr:uid="{00000000-0005-0000-0000-0000CF010000}"/>
    <cellStyle name="Millares 3 6 2 2" xfId="1239" xr:uid="{D3DE2C1D-EE80-4A50-A006-B5C873815E1D}"/>
    <cellStyle name="Millares 3 6 2 3" xfId="1879" xr:uid="{CE5C4A6C-0BD5-4DC2-BE73-3B7D589028F9}"/>
    <cellStyle name="Millares 3 6 3" xfId="919" xr:uid="{37B0E2E4-ACDD-479F-80C9-72F8A4C17BCB}"/>
    <cellStyle name="Millares 3 6 4" xfId="1559" xr:uid="{17D2FB49-AB17-4A59-AE6C-FAAFD8F53481}"/>
    <cellStyle name="Millares 3 7" xfId="388" xr:uid="{00000000-0005-0000-0000-0000D0010000}"/>
    <cellStyle name="Millares 3 7 2" xfId="1079" xr:uid="{4906225C-25A5-41ED-8A0B-BE2B8F022C9A}"/>
    <cellStyle name="Millares 3 7 3" xfId="1719" xr:uid="{181E3B1D-8422-4614-9DCB-FB4F0289FB87}"/>
    <cellStyle name="Millares 3 8" xfId="759" xr:uid="{964496B9-6115-4654-99D3-DE51EF167BAC}"/>
    <cellStyle name="Millares 3 9" xfId="1399" xr:uid="{ABBE7190-C7B5-48D4-B92A-B46168595D13}"/>
    <cellStyle name="Millares 30" xfId="45" xr:uid="{00000000-0005-0000-0000-0000D1010000}"/>
    <cellStyle name="Millares 30 2" xfId="80" xr:uid="{00000000-0005-0000-0000-0000D2010000}"/>
    <cellStyle name="Millares 30 2 2" xfId="261" xr:uid="{00000000-0005-0000-0000-0000D3010000}"/>
    <cellStyle name="Millares 30 2 2 2" xfId="628" xr:uid="{00000000-0005-0000-0000-0000D4010000}"/>
    <cellStyle name="Millares 30 2 2 2 2" xfId="1296" xr:uid="{00216AE9-3F0F-4A22-A11C-5302D157D56F}"/>
    <cellStyle name="Millares 30 2 2 2 3" xfId="1936" xr:uid="{3FBE1AD1-137F-4C8E-BE7B-E48F4AF3ED49}"/>
    <cellStyle name="Millares 30 2 2 3" xfId="976" xr:uid="{05C2AC1C-9581-4705-A130-A62AD26BEFFD}"/>
    <cellStyle name="Millares 30 2 2 4" xfId="1616" xr:uid="{D69427C5-2897-4121-9DAB-A0A77AF2F021}"/>
    <cellStyle name="Millares 30 2 3" xfId="448" xr:uid="{00000000-0005-0000-0000-0000D5010000}"/>
    <cellStyle name="Millares 30 2 3 2" xfId="1136" xr:uid="{512F0DF7-09B5-450E-BFA7-459821E12FBA}"/>
    <cellStyle name="Millares 30 2 3 3" xfId="1776" xr:uid="{D850EEF0-8EB1-4AC4-87E6-5549D5DAB864}"/>
    <cellStyle name="Millares 30 2 4" xfId="816" xr:uid="{0F35A970-E563-4FD9-B72B-1AD14278366D}"/>
    <cellStyle name="Millares 30 2 5" xfId="1456" xr:uid="{58B2576E-CF1B-465E-9912-C7A09048A3C4}"/>
    <cellStyle name="Millares 30 3" xfId="115" xr:uid="{00000000-0005-0000-0000-0000D6010000}"/>
    <cellStyle name="Millares 30 3 2" xfId="296" xr:uid="{00000000-0005-0000-0000-0000D7010000}"/>
    <cellStyle name="Millares 30 3 2 2" xfId="663" xr:uid="{00000000-0005-0000-0000-0000D8010000}"/>
    <cellStyle name="Millares 30 3 2 2 2" xfId="1328" xr:uid="{D9B35417-CE36-4217-8B31-7462CFB2A404}"/>
    <cellStyle name="Millares 30 3 2 2 3" xfId="1968" xr:uid="{3E682E7C-81E7-4362-9C98-6D0A44846451}"/>
    <cellStyle name="Millares 30 3 2 3" xfId="1008" xr:uid="{2AF81107-2508-42D3-B920-666C7B51826B}"/>
    <cellStyle name="Millares 30 3 2 4" xfId="1648" xr:uid="{1BAD9067-9C24-4168-946C-C7AC64D57C27}"/>
    <cellStyle name="Millares 30 3 3" xfId="483" xr:uid="{00000000-0005-0000-0000-0000D9010000}"/>
    <cellStyle name="Millares 30 3 3 2" xfId="1168" xr:uid="{8F1F6872-019A-44DE-A8BE-E7A1089BAC5A}"/>
    <cellStyle name="Millares 30 3 3 3" xfId="1808" xr:uid="{E19AD1AA-1CDD-4606-A165-29FD80A6C4AA}"/>
    <cellStyle name="Millares 30 3 4" xfId="848" xr:uid="{BA294CC3-D218-4D12-8A0E-B2A52948301E}"/>
    <cellStyle name="Millares 30 3 5" xfId="1488" xr:uid="{3BB88575-E157-4183-9EA4-01F7AF34A6E4}"/>
    <cellStyle name="Millares 30 4" xfId="150" xr:uid="{00000000-0005-0000-0000-0000DA010000}"/>
    <cellStyle name="Millares 30 4 2" xfId="331" xr:uid="{00000000-0005-0000-0000-0000DB010000}"/>
    <cellStyle name="Millares 30 4 2 2" xfId="698" xr:uid="{00000000-0005-0000-0000-0000DC010000}"/>
    <cellStyle name="Millares 30 4 2 2 2" xfId="1360" xr:uid="{3FE551D3-BAE3-46C6-94DE-ED49D3799BE4}"/>
    <cellStyle name="Millares 30 4 2 2 3" xfId="2000" xr:uid="{99477D26-46FD-41DA-94BE-A4D76FAF18EC}"/>
    <cellStyle name="Millares 30 4 2 3" xfId="1040" xr:uid="{EF74FD77-CEF6-4C6E-83BC-C054FD7531BD}"/>
    <cellStyle name="Millares 30 4 2 4" xfId="1680" xr:uid="{DFA703CC-7179-402F-A3AB-A8C73B2A27B9}"/>
    <cellStyle name="Millares 30 4 3" xfId="518" xr:uid="{00000000-0005-0000-0000-0000DD010000}"/>
    <cellStyle name="Millares 30 4 3 2" xfId="1200" xr:uid="{307BC9E9-14B4-40B0-90BD-07EFAC352B5C}"/>
    <cellStyle name="Millares 30 4 3 3" xfId="1840" xr:uid="{83BA9FA7-2C85-424D-9B6B-4114DF697F1F}"/>
    <cellStyle name="Millares 30 4 4" xfId="880" xr:uid="{DA7C3C8A-F463-4C2B-B612-55EBBECEFC3A}"/>
    <cellStyle name="Millares 30 4 5" xfId="1520" xr:uid="{993ADC39-04A1-4FBA-BEA0-F763A9458142}"/>
    <cellStyle name="Millares 30 5" xfId="186" xr:uid="{00000000-0005-0000-0000-0000DE010000}"/>
    <cellStyle name="Millares 30 5 2" xfId="366" xr:uid="{00000000-0005-0000-0000-0000DF010000}"/>
    <cellStyle name="Millares 30 5 2 2" xfId="733" xr:uid="{00000000-0005-0000-0000-0000E0010000}"/>
    <cellStyle name="Millares 30 5 2 2 2" xfId="1392" xr:uid="{D997D797-7F40-4528-9785-D8717A4D51DF}"/>
    <cellStyle name="Millares 30 5 2 2 3" xfId="2032" xr:uid="{2B99B5D4-1995-4261-A262-87240538A581}"/>
    <cellStyle name="Millares 30 5 2 3" xfId="1072" xr:uid="{CCF06E86-7D16-4445-BAFD-7E086F77F03B}"/>
    <cellStyle name="Millares 30 5 2 4" xfId="1712" xr:uid="{B6137958-6DFD-4798-9D59-D638AA53B462}"/>
    <cellStyle name="Millares 30 5 3" xfId="553" xr:uid="{00000000-0005-0000-0000-0000E1010000}"/>
    <cellStyle name="Millares 30 5 3 2" xfId="1232" xr:uid="{1D4F5DC2-92BC-417D-96AB-068CA1B3ADBB}"/>
    <cellStyle name="Millares 30 5 3 3" xfId="1872" xr:uid="{193A5268-0E88-4853-9949-34FFD8C640CE}"/>
    <cellStyle name="Millares 30 5 4" xfId="912" xr:uid="{DBAD4CD1-5C36-4448-9AFF-3CE6BF870FD9}"/>
    <cellStyle name="Millares 30 5 5" xfId="1552" xr:uid="{5BBCA019-DA12-4EB5-A774-807B691B66C2}"/>
    <cellStyle name="Millares 30 6" xfId="226" xr:uid="{00000000-0005-0000-0000-0000E2010000}"/>
    <cellStyle name="Millares 30 6 2" xfId="593" xr:uid="{00000000-0005-0000-0000-0000E3010000}"/>
    <cellStyle name="Millares 30 6 2 2" xfId="1264" xr:uid="{5EAB31DE-C5A1-4C9C-9D0E-9E919B30EE63}"/>
    <cellStyle name="Millares 30 6 2 3" xfId="1904" xr:uid="{63345633-347F-47EA-BF22-F6878DC75B18}"/>
    <cellStyle name="Millares 30 6 3" xfId="944" xr:uid="{849CC6F1-508F-419E-81E3-3A9F5DACAA09}"/>
    <cellStyle name="Millares 30 6 4" xfId="1584" xr:uid="{B6E00A1C-8FCB-4215-9754-E77A331C0480}"/>
    <cellStyle name="Millares 30 7" xfId="413" xr:uid="{00000000-0005-0000-0000-0000E4010000}"/>
    <cellStyle name="Millares 30 7 2" xfId="1104" xr:uid="{5F26B9EA-9C06-456B-B779-372FD2D71AC4}"/>
    <cellStyle name="Millares 30 7 3" xfId="1744" xr:uid="{017BBA31-785C-4749-9872-28F8667D34D9}"/>
    <cellStyle name="Millares 30 8" xfId="784" xr:uid="{B5A2F91E-AD31-48F4-886A-C7F5C2F86FC4}"/>
    <cellStyle name="Millares 30 9" xfId="1424" xr:uid="{C95B06DD-47FC-479F-AFCB-17FB1B0BEE3F}"/>
    <cellStyle name="Millares 31" xfId="46" xr:uid="{00000000-0005-0000-0000-0000E5010000}"/>
    <cellStyle name="Millares 31 2" xfId="81" xr:uid="{00000000-0005-0000-0000-0000E6010000}"/>
    <cellStyle name="Millares 31 2 2" xfId="262" xr:uid="{00000000-0005-0000-0000-0000E7010000}"/>
    <cellStyle name="Millares 31 2 2 2" xfId="629" xr:uid="{00000000-0005-0000-0000-0000E8010000}"/>
    <cellStyle name="Millares 31 2 2 2 2" xfId="1297" xr:uid="{F12DC24F-9347-4F79-A4CD-5C07A68A0AC2}"/>
    <cellStyle name="Millares 31 2 2 2 3" xfId="1937" xr:uid="{B97D0E69-7708-49D2-BDAB-80F2D9438E88}"/>
    <cellStyle name="Millares 31 2 2 3" xfId="977" xr:uid="{DECB0523-B33A-4C0B-86C0-415502F5CEFF}"/>
    <cellStyle name="Millares 31 2 2 4" xfId="1617" xr:uid="{C1DE1558-8F1A-4FA9-8613-4F95E096EFD1}"/>
    <cellStyle name="Millares 31 2 3" xfId="449" xr:uid="{00000000-0005-0000-0000-0000E9010000}"/>
    <cellStyle name="Millares 31 2 3 2" xfId="1137" xr:uid="{52D2198B-CDB2-477F-BD97-CEB1230CEB8B}"/>
    <cellStyle name="Millares 31 2 3 3" xfId="1777" xr:uid="{8E0EB269-8546-4A9E-8641-401A80972254}"/>
    <cellStyle name="Millares 31 2 4" xfId="817" xr:uid="{2B84BF68-F3D1-4EB7-B58C-C319AE20B246}"/>
    <cellStyle name="Millares 31 2 5" xfId="1457" xr:uid="{F7E6B5EE-EE51-4960-B797-704D58E4EAD3}"/>
    <cellStyle name="Millares 31 3" xfId="116" xr:uid="{00000000-0005-0000-0000-0000EA010000}"/>
    <cellStyle name="Millares 31 3 2" xfId="297" xr:uid="{00000000-0005-0000-0000-0000EB010000}"/>
    <cellStyle name="Millares 31 3 2 2" xfId="664" xr:uid="{00000000-0005-0000-0000-0000EC010000}"/>
    <cellStyle name="Millares 31 3 2 2 2" xfId="1329" xr:uid="{A471FDC6-D3FA-4B64-95DB-773F6CFFF005}"/>
    <cellStyle name="Millares 31 3 2 2 3" xfId="1969" xr:uid="{AE217048-6728-4BF1-B779-B91157CA11AC}"/>
    <cellStyle name="Millares 31 3 2 3" xfId="1009" xr:uid="{EEA93A26-752C-4958-B5A8-B1D1846F1163}"/>
    <cellStyle name="Millares 31 3 2 4" xfId="1649" xr:uid="{F713EFB0-BBA6-4850-BC40-AAA6D0F788B5}"/>
    <cellStyle name="Millares 31 3 3" xfId="484" xr:uid="{00000000-0005-0000-0000-0000ED010000}"/>
    <cellStyle name="Millares 31 3 3 2" xfId="1169" xr:uid="{E73DA24B-BDBF-4B82-BA5D-ABAA22DBAA7C}"/>
    <cellStyle name="Millares 31 3 3 3" xfId="1809" xr:uid="{A54B9FD0-6DE3-495A-84DA-AAFF06664CC4}"/>
    <cellStyle name="Millares 31 3 4" xfId="849" xr:uid="{9C2E33C0-A9FC-4F8F-8EB0-B54B6F5B3093}"/>
    <cellStyle name="Millares 31 3 5" xfId="1489" xr:uid="{3EBBFFC0-ECBA-432C-AB9F-307B96013B23}"/>
    <cellStyle name="Millares 31 4" xfId="151" xr:uid="{00000000-0005-0000-0000-0000EE010000}"/>
    <cellStyle name="Millares 31 4 2" xfId="332" xr:uid="{00000000-0005-0000-0000-0000EF010000}"/>
    <cellStyle name="Millares 31 4 2 2" xfId="699" xr:uid="{00000000-0005-0000-0000-0000F0010000}"/>
    <cellStyle name="Millares 31 4 2 2 2" xfId="1361" xr:uid="{617CFAA0-60EC-4554-B51E-18495CC478FB}"/>
    <cellStyle name="Millares 31 4 2 2 3" xfId="2001" xr:uid="{C3916906-1546-4515-96EC-37D09B267FDF}"/>
    <cellStyle name="Millares 31 4 2 3" xfId="1041" xr:uid="{6401B42E-1103-44FB-BC69-13797AA4AED1}"/>
    <cellStyle name="Millares 31 4 2 4" xfId="1681" xr:uid="{15E336DF-185B-4AF2-A1B7-DB15D1D14C95}"/>
    <cellStyle name="Millares 31 4 3" xfId="519" xr:uid="{00000000-0005-0000-0000-0000F1010000}"/>
    <cellStyle name="Millares 31 4 3 2" xfId="1201" xr:uid="{4A793F85-1ABF-4F10-A232-7D6BB437F655}"/>
    <cellStyle name="Millares 31 4 3 3" xfId="1841" xr:uid="{3E493DEA-B99C-49BF-84A2-A6AF8603278F}"/>
    <cellStyle name="Millares 31 4 4" xfId="881" xr:uid="{F1C57C4F-84E8-4B9B-9CD9-AF3FDCEE7EC8}"/>
    <cellStyle name="Millares 31 4 5" xfId="1521" xr:uid="{155677DA-71C5-4540-92C6-8E4D5CE6F936}"/>
    <cellStyle name="Millares 31 5" xfId="187" xr:uid="{00000000-0005-0000-0000-0000F2010000}"/>
    <cellStyle name="Millares 31 5 2" xfId="367" xr:uid="{00000000-0005-0000-0000-0000F3010000}"/>
    <cellStyle name="Millares 31 5 2 2" xfId="734" xr:uid="{00000000-0005-0000-0000-0000F4010000}"/>
    <cellStyle name="Millares 31 5 2 2 2" xfId="1393" xr:uid="{689D7824-A907-4DCF-AC20-04EC92D6A9B6}"/>
    <cellStyle name="Millares 31 5 2 2 3" xfId="2033" xr:uid="{119DF573-4DC9-42D8-9234-B72640BF320F}"/>
    <cellStyle name="Millares 31 5 2 3" xfId="1073" xr:uid="{E64F317B-A963-497D-B135-B9A5E25C98D7}"/>
    <cellStyle name="Millares 31 5 2 4" xfId="1713" xr:uid="{D43D7F16-06A2-4DDA-B293-D2AA8C55CE37}"/>
    <cellStyle name="Millares 31 5 3" xfId="554" xr:uid="{00000000-0005-0000-0000-0000F5010000}"/>
    <cellStyle name="Millares 31 5 3 2" xfId="1233" xr:uid="{1F250790-D678-450D-93AF-AE8952C99495}"/>
    <cellStyle name="Millares 31 5 3 3" xfId="1873" xr:uid="{CE8D5D33-6EAC-46F9-9534-C1C1ED0237C8}"/>
    <cellStyle name="Millares 31 5 4" xfId="913" xr:uid="{E7404D7A-3BA8-48CA-BAF3-24C8689B1C45}"/>
    <cellStyle name="Millares 31 5 5" xfId="1553" xr:uid="{E5A94304-BA77-495D-85D2-94AEBD6A316E}"/>
    <cellStyle name="Millares 31 6" xfId="227" xr:uid="{00000000-0005-0000-0000-0000F6010000}"/>
    <cellStyle name="Millares 31 6 2" xfId="594" xr:uid="{00000000-0005-0000-0000-0000F7010000}"/>
    <cellStyle name="Millares 31 6 2 2" xfId="1265" xr:uid="{7F071636-F8E7-405B-82C9-FB7998C16D7E}"/>
    <cellStyle name="Millares 31 6 2 3" xfId="1905" xr:uid="{2B6BA4C1-D2DD-49F2-8FAD-BCA09FCA0B6F}"/>
    <cellStyle name="Millares 31 6 3" xfId="945" xr:uid="{4A1A42EA-7F09-435F-88A8-950D9BA4AACD}"/>
    <cellStyle name="Millares 31 6 4" xfId="1585" xr:uid="{3E77827F-B0C9-4EA6-A260-ACD28AEE17FC}"/>
    <cellStyle name="Millares 31 7" xfId="414" xr:uid="{00000000-0005-0000-0000-0000F8010000}"/>
    <cellStyle name="Millares 31 7 2" xfId="1105" xr:uid="{6D7B32DB-56C3-4A38-AD31-B4EEF7DCE6C5}"/>
    <cellStyle name="Millares 31 7 3" xfId="1745" xr:uid="{4CA70AF4-477D-4316-A466-F4754A50C1D9}"/>
    <cellStyle name="Millares 31 8" xfId="785" xr:uid="{A0D77D33-F64E-4240-A627-312105F9AF5D}"/>
    <cellStyle name="Millares 31 9" xfId="1425" xr:uid="{0EDDDD19-882B-4BB6-8775-FAA64A67F78F}"/>
    <cellStyle name="Millares 32" xfId="47" xr:uid="{00000000-0005-0000-0000-0000F9010000}"/>
    <cellStyle name="Millares 32 2" xfId="82" xr:uid="{00000000-0005-0000-0000-0000FA010000}"/>
    <cellStyle name="Millares 32 2 2" xfId="263" xr:uid="{00000000-0005-0000-0000-0000FB010000}"/>
    <cellStyle name="Millares 32 2 2 2" xfId="630" xr:uid="{00000000-0005-0000-0000-0000FC010000}"/>
    <cellStyle name="Millares 32 2 2 2 2" xfId="1298" xr:uid="{8225D4EE-59B9-4CD6-9405-A94CC4F586A7}"/>
    <cellStyle name="Millares 32 2 2 2 3" xfId="1938" xr:uid="{F2769393-A1C0-4760-945F-131FB2B4270E}"/>
    <cellStyle name="Millares 32 2 2 3" xfId="978" xr:uid="{4D32D1B3-4700-42F5-AE52-84D3A4A9E168}"/>
    <cellStyle name="Millares 32 2 2 4" xfId="1618" xr:uid="{CE3D3BF5-7C20-4C5A-8DA8-C0783BF92E46}"/>
    <cellStyle name="Millares 32 2 3" xfId="450" xr:uid="{00000000-0005-0000-0000-0000FD010000}"/>
    <cellStyle name="Millares 32 2 3 2" xfId="1138" xr:uid="{C8CD931E-1A99-4EF5-A747-E6F02F61F901}"/>
    <cellStyle name="Millares 32 2 3 3" xfId="1778" xr:uid="{4A10EE1B-D945-442B-8A96-2C4955F8DDC7}"/>
    <cellStyle name="Millares 32 2 4" xfId="818" xr:uid="{B492E524-D626-41F1-A420-DE70B7CAC29F}"/>
    <cellStyle name="Millares 32 2 5" xfId="1458" xr:uid="{A5C27B7A-C5F6-47D8-B954-E7F565358EA3}"/>
    <cellStyle name="Millares 32 3" xfId="117" xr:uid="{00000000-0005-0000-0000-0000FE010000}"/>
    <cellStyle name="Millares 32 3 2" xfId="298" xr:uid="{00000000-0005-0000-0000-0000FF010000}"/>
    <cellStyle name="Millares 32 3 2 2" xfId="665" xr:uid="{00000000-0005-0000-0000-000000020000}"/>
    <cellStyle name="Millares 32 3 2 2 2" xfId="1330" xr:uid="{AE3DC982-2A08-453B-92B1-6CDF03E29256}"/>
    <cellStyle name="Millares 32 3 2 2 3" xfId="1970" xr:uid="{75974335-A8B3-48E7-B537-76A1FC452329}"/>
    <cellStyle name="Millares 32 3 2 3" xfId="1010" xr:uid="{9A03999C-340E-4A33-AB8F-37D4E747A90E}"/>
    <cellStyle name="Millares 32 3 2 4" xfId="1650" xr:uid="{F7F50505-91E0-4748-8C99-1DC6F9DDDD43}"/>
    <cellStyle name="Millares 32 3 3" xfId="485" xr:uid="{00000000-0005-0000-0000-000001020000}"/>
    <cellStyle name="Millares 32 3 3 2" xfId="1170" xr:uid="{48E549EC-01AB-4E2B-8E4E-01261E962BA9}"/>
    <cellStyle name="Millares 32 3 3 3" xfId="1810" xr:uid="{EA63AACC-5AA7-444C-8D52-3C5BCEC52806}"/>
    <cellStyle name="Millares 32 3 4" xfId="850" xr:uid="{B2947478-785B-4CB0-A6AC-57808EBBCC9A}"/>
    <cellStyle name="Millares 32 3 5" xfId="1490" xr:uid="{BFC78CF7-3446-4B64-AFE4-53F3C98B64E9}"/>
    <cellStyle name="Millares 32 4" xfId="152" xr:uid="{00000000-0005-0000-0000-000002020000}"/>
    <cellStyle name="Millares 32 4 2" xfId="333" xr:uid="{00000000-0005-0000-0000-000003020000}"/>
    <cellStyle name="Millares 32 4 2 2" xfId="700" xr:uid="{00000000-0005-0000-0000-000004020000}"/>
    <cellStyle name="Millares 32 4 2 2 2" xfId="1362" xr:uid="{CE9B28E5-BFB0-479F-9A90-BFCBE8F4A6D8}"/>
    <cellStyle name="Millares 32 4 2 2 3" xfId="2002" xr:uid="{8B37FCFE-5309-48F5-BE36-FBE1F71B7244}"/>
    <cellStyle name="Millares 32 4 2 3" xfId="1042" xr:uid="{6085BC87-DC2E-4166-84FC-54428F7BBEC2}"/>
    <cellStyle name="Millares 32 4 2 4" xfId="1682" xr:uid="{751407AC-E313-4F26-8C74-C48DF4BFB620}"/>
    <cellStyle name="Millares 32 4 3" xfId="520" xr:uid="{00000000-0005-0000-0000-000005020000}"/>
    <cellStyle name="Millares 32 4 3 2" xfId="1202" xr:uid="{970E24BB-9C8A-476C-A206-2B463B48CD92}"/>
    <cellStyle name="Millares 32 4 3 3" xfId="1842" xr:uid="{FD22678B-7362-4755-9FEE-45E4E4659BDC}"/>
    <cellStyle name="Millares 32 4 4" xfId="882" xr:uid="{FC619508-2032-473F-B3CE-8E48F82ACD0A}"/>
    <cellStyle name="Millares 32 4 5" xfId="1522" xr:uid="{ED0FB761-EB4A-409D-9A74-3C04045446EE}"/>
    <cellStyle name="Millares 32 5" xfId="188" xr:uid="{00000000-0005-0000-0000-000006020000}"/>
    <cellStyle name="Millares 32 5 2" xfId="368" xr:uid="{00000000-0005-0000-0000-000007020000}"/>
    <cellStyle name="Millares 32 5 2 2" xfId="735" xr:uid="{00000000-0005-0000-0000-000008020000}"/>
    <cellStyle name="Millares 32 5 2 2 2" xfId="1394" xr:uid="{945DBE59-F60A-4FCB-ABC0-92BA057FC1AB}"/>
    <cellStyle name="Millares 32 5 2 2 3" xfId="2034" xr:uid="{9F9A65ED-7DBC-4A28-A324-DFD16F04B60E}"/>
    <cellStyle name="Millares 32 5 2 3" xfId="1074" xr:uid="{C83109AF-5C15-4A18-A104-7DDD274D2E81}"/>
    <cellStyle name="Millares 32 5 2 4" xfId="1714" xr:uid="{75D54C46-1B3B-423F-9FA7-1CB9E2C61E7A}"/>
    <cellStyle name="Millares 32 5 3" xfId="555" xr:uid="{00000000-0005-0000-0000-000009020000}"/>
    <cellStyle name="Millares 32 5 3 2" xfId="1234" xr:uid="{36FA87F9-8D36-4F24-9555-4FB92DD118CA}"/>
    <cellStyle name="Millares 32 5 3 3" xfId="1874" xr:uid="{E927F955-A280-4960-9075-A2B271B50292}"/>
    <cellStyle name="Millares 32 5 4" xfId="914" xr:uid="{7712CDCB-8BF7-4C77-841A-E607B6C24847}"/>
    <cellStyle name="Millares 32 5 5" xfId="1554" xr:uid="{8622B958-1806-44EE-A2C1-AD9D5BF69820}"/>
    <cellStyle name="Millares 32 6" xfId="228" xr:uid="{00000000-0005-0000-0000-00000A020000}"/>
    <cellStyle name="Millares 32 6 2" xfId="595" xr:uid="{00000000-0005-0000-0000-00000B020000}"/>
    <cellStyle name="Millares 32 6 2 2" xfId="1266" xr:uid="{69CCC8B6-F5E6-48A9-82E5-D4BF7DDF07D5}"/>
    <cellStyle name="Millares 32 6 2 3" xfId="1906" xr:uid="{4343932D-3A17-407D-B79E-F80E27BC7FE1}"/>
    <cellStyle name="Millares 32 6 3" xfId="946" xr:uid="{3E4F14D2-1253-4644-9468-E6E97EA50DFF}"/>
    <cellStyle name="Millares 32 6 4" xfId="1586" xr:uid="{675DB68A-7BAE-4F84-B346-50A586303D92}"/>
    <cellStyle name="Millares 32 7" xfId="415" xr:uid="{00000000-0005-0000-0000-00000C020000}"/>
    <cellStyle name="Millares 32 7 2" xfId="1106" xr:uid="{F488D17E-68B1-40F3-8C5B-8F7752C084A0}"/>
    <cellStyle name="Millares 32 7 3" xfId="1746" xr:uid="{211C4DB3-179E-4746-AD70-B88CFF044326}"/>
    <cellStyle name="Millares 32 8" xfId="786" xr:uid="{D0DAFE02-F085-4E22-910B-FA398DE843AA}"/>
    <cellStyle name="Millares 32 9" xfId="1426" xr:uid="{BFA8645A-0D8B-4B99-8E46-3940C3CEA496}"/>
    <cellStyle name="Millares 4" xfId="22" xr:uid="{00000000-0005-0000-0000-00000D020000}"/>
    <cellStyle name="Millares 4 2" xfId="57" xr:uid="{00000000-0005-0000-0000-00000E020000}"/>
    <cellStyle name="Millares 4 2 2" xfId="238" xr:uid="{00000000-0005-0000-0000-00000F020000}"/>
    <cellStyle name="Millares 4 2 2 2" xfId="605" xr:uid="{00000000-0005-0000-0000-000010020000}"/>
    <cellStyle name="Millares 4 2 2 2 2" xfId="1273" xr:uid="{C9C6899F-321E-49DB-88A9-B14C6274299A}"/>
    <cellStyle name="Millares 4 2 2 2 3" xfId="1913" xr:uid="{07446D2C-841A-4FFB-B486-EB261966659C}"/>
    <cellStyle name="Millares 4 2 2 3" xfId="953" xr:uid="{96FE22F8-AB69-4F2D-A6C8-BA00A47A947E}"/>
    <cellStyle name="Millares 4 2 2 4" xfId="1593" xr:uid="{2076C85B-32AA-49A3-8CA6-DE484DA5C0DF}"/>
    <cellStyle name="Millares 4 2 3" xfId="425" xr:uid="{00000000-0005-0000-0000-000011020000}"/>
    <cellStyle name="Millares 4 2 3 2" xfId="1113" xr:uid="{67321448-5FBE-4F2E-B86F-4BC96FF950F9}"/>
    <cellStyle name="Millares 4 2 3 3" xfId="1753" xr:uid="{2790D9FE-28C6-45E7-B47D-9AC264B43A49}"/>
    <cellStyle name="Millares 4 2 4" xfId="793" xr:uid="{64A44322-7EDA-4458-A2B4-537E2DE20E64}"/>
    <cellStyle name="Millares 4 2 5" xfId="1433" xr:uid="{2DE870BB-7089-41FD-8433-E699069B418A}"/>
    <cellStyle name="Millares 4 3" xfId="92" xr:uid="{00000000-0005-0000-0000-000012020000}"/>
    <cellStyle name="Millares 4 3 2" xfId="273" xr:uid="{00000000-0005-0000-0000-000013020000}"/>
    <cellStyle name="Millares 4 3 2 2" xfId="640" xr:uid="{00000000-0005-0000-0000-000014020000}"/>
    <cellStyle name="Millares 4 3 2 2 2" xfId="1305" xr:uid="{BB992D66-B341-4A18-91AE-107A2662854C}"/>
    <cellStyle name="Millares 4 3 2 2 3" xfId="1945" xr:uid="{C49C5EFD-1E5D-4907-B5AE-4C08BD6F45EB}"/>
    <cellStyle name="Millares 4 3 2 3" xfId="985" xr:uid="{6B9EBBEE-780F-4C9C-9214-7CC8064CAB5A}"/>
    <cellStyle name="Millares 4 3 2 4" xfId="1625" xr:uid="{6BC42DE0-22B2-4C72-9147-A3E889BD1FB5}"/>
    <cellStyle name="Millares 4 3 3" xfId="460" xr:uid="{00000000-0005-0000-0000-000015020000}"/>
    <cellStyle name="Millares 4 3 3 2" xfId="1145" xr:uid="{4679E8BD-5793-4CEB-93C6-41373043576C}"/>
    <cellStyle name="Millares 4 3 3 3" xfId="1785" xr:uid="{82A92B3A-9A74-47F3-897C-7865FA334A06}"/>
    <cellStyle name="Millares 4 3 4" xfId="825" xr:uid="{46CF2A1E-6407-4FF8-943A-C6E7A44C5D39}"/>
    <cellStyle name="Millares 4 3 5" xfId="1465" xr:uid="{E1CBE2F4-A775-4E5C-9D76-1B59FF7E5A72}"/>
    <cellStyle name="Millares 4 4" xfId="127" xr:uid="{00000000-0005-0000-0000-000016020000}"/>
    <cellStyle name="Millares 4 4 2" xfId="308" xr:uid="{00000000-0005-0000-0000-000017020000}"/>
    <cellStyle name="Millares 4 4 2 2" xfId="675" xr:uid="{00000000-0005-0000-0000-000018020000}"/>
    <cellStyle name="Millares 4 4 2 2 2" xfId="1337" xr:uid="{B58A2D06-8D6D-4BD6-8EA1-7E250B7B4243}"/>
    <cellStyle name="Millares 4 4 2 2 3" xfId="1977" xr:uid="{EA279473-2844-4216-A51D-8EC542E9D813}"/>
    <cellStyle name="Millares 4 4 2 3" xfId="1017" xr:uid="{580C980A-562D-43BE-A371-52BD68114A92}"/>
    <cellStyle name="Millares 4 4 2 4" xfId="1657" xr:uid="{BD0705A9-A417-42FD-A4BD-AF6423E63FE2}"/>
    <cellStyle name="Millares 4 4 3" xfId="495" xr:uid="{00000000-0005-0000-0000-000019020000}"/>
    <cellStyle name="Millares 4 4 3 2" xfId="1177" xr:uid="{AFA707FF-67C1-45D8-9377-2C679CFF0C49}"/>
    <cellStyle name="Millares 4 4 3 3" xfId="1817" xr:uid="{3F8138CF-1C31-49B8-99FE-6AD9CA776DF3}"/>
    <cellStyle name="Millares 4 4 4" xfId="857" xr:uid="{0FD74770-71A8-421B-BDB1-ACD2AD8C665C}"/>
    <cellStyle name="Millares 4 4 5" xfId="1497" xr:uid="{3B4FD0AF-7612-4C3A-8E64-4F13D690AC32}"/>
    <cellStyle name="Millares 4 5" xfId="163" xr:uid="{00000000-0005-0000-0000-00001A020000}"/>
    <cellStyle name="Millares 4 5 2" xfId="343" xr:uid="{00000000-0005-0000-0000-00001B020000}"/>
    <cellStyle name="Millares 4 5 2 2" xfId="710" xr:uid="{00000000-0005-0000-0000-00001C020000}"/>
    <cellStyle name="Millares 4 5 2 2 2" xfId="1369" xr:uid="{77146747-18A0-4928-97B6-9960B463BD6E}"/>
    <cellStyle name="Millares 4 5 2 2 3" xfId="2009" xr:uid="{789B79B3-2D87-4F68-A8DB-15493078DD91}"/>
    <cellStyle name="Millares 4 5 2 3" xfId="1049" xr:uid="{4768177C-ACBD-436C-8DE6-3ED88E36D994}"/>
    <cellStyle name="Millares 4 5 2 4" xfId="1689" xr:uid="{A34C061E-3A20-4294-9167-E4B2564FA180}"/>
    <cellStyle name="Millares 4 5 3" xfId="530" xr:uid="{00000000-0005-0000-0000-00001D020000}"/>
    <cellStyle name="Millares 4 5 3 2" xfId="1209" xr:uid="{94AEA69E-0E61-4BFE-86F1-032B77C1EF1B}"/>
    <cellStyle name="Millares 4 5 3 3" xfId="1849" xr:uid="{62066320-FB94-44FB-87E9-77395EC33F3D}"/>
    <cellStyle name="Millares 4 5 4" xfId="889" xr:uid="{46573DF7-FA99-4E28-97CA-C48C83E973F3}"/>
    <cellStyle name="Millares 4 5 5" xfId="1529" xr:uid="{18ED7CFF-9593-4CDC-985F-F5B9458513B2}"/>
    <cellStyle name="Millares 4 6" xfId="203" xr:uid="{00000000-0005-0000-0000-00001E020000}"/>
    <cellStyle name="Millares 4 6 2" xfId="570" xr:uid="{00000000-0005-0000-0000-00001F020000}"/>
    <cellStyle name="Millares 4 6 2 2" xfId="1241" xr:uid="{1D935CB2-8D21-4FA7-BF8D-EDE7E626FA9C}"/>
    <cellStyle name="Millares 4 6 2 3" xfId="1881" xr:uid="{C09D58BD-C4F7-41AD-A0E2-4602DC74EAE6}"/>
    <cellStyle name="Millares 4 6 3" xfId="921" xr:uid="{089956B8-0C50-4FE3-B6DF-6A05D934C41A}"/>
    <cellStyle name="Millares 4 6 4" xfId="1561" xr:uid="{AEFE159B-CA0D-4F75-A39F-57A81D5A216F}"/>
    <cellStyle name="Millares 4 7" xfId="390" xr:uid="{00000000-0005-0000-0000-000020020000}"/>
    <cellStyle name="Millares 4 7 2" xfId="1081" xr:uid="{118AF807-2531-41C0-BA04-554BDCF6EE92}"/>
    <cellStyle name="Millares 4 7 3" xfId="1721" xr:uid="{8C70BCC1-AADA-4D9B-BE02-9F460C27910A}"/>
    <cellStyle name="Millares 4 8" xfId="761" xr:uid="{1392755A-AC25-4730-8335-9653253AC72D}"/>
    <cellStyle name="Millares 4 9" xfId="1401" xr:uid="{D80333F5-4753-4911-A9FC-798AA853F4CC}"/>
    <cellStyle name="Millares 5" xfId="23" xr:uid="{00000000-0005-0000-0000-000021020000}"/>
    <cellStyle name="Millares 5 2" xfId="58" xr:uid="{00000000-0005-0000-0000-000022020000}"/>
    <cellStyle name="Millares 5 2 2" xfId="239" xr:uid="{00000000-0005-0000-0000-000023020000}"/>
    <cellStyle name="Millares 5 2 2 2" xfId="606" xr:uid="{00000000-0005-0000-0000-000024020000}"/>
    <cellStyle name="Millares 5 2 2 2 2" xfId="1274" xr:uid="{D84A7E88-4BB4-4D8B-A854-08C7155F5930}"/>
    <cellStyle name="Millares 5 2 2 2 3" xfId="1914" xr:uid="{A4E40B1D-17AF-4D3A-A255-8E7CAFB8C5CC}"/>
    <cellStyle name="Millares 5 2 2 3" xfId="954" xr:uid="{1D5831AD-8A60-4052-9C1E-7C7910790D37}"/>
    <cellStyle name="Millares 5 2 2 4" xfId="1594" xr:uid="{1053D365-3B90-4814-84DE-724740393FA5}"/>
    <cellStyle name="Millares 5 2 3" xfId="426" xr:uid="{00000000-0005-0000-0000-000025020000}"/>
    <cellStyle name="Millares 5 2 3 2" xfId="1114" xr:uid="{08E6CE9F-78DC-4354-BAF0-7EF216B64998}"/>
    <cellStyle name="Millares 5 2 3 3" xfId="1754" xr:uid="{EEA49AEC-7343-44E7-8B06-84691D98A864}"/>
    <cellStyle name="Millares 5 2 4" xfId="794" xr:uid="{69E3B6A2-92A7-4F0F-935C-10D6DB732123}"/>
    <cellStyle name="Millares 5 2 5" xfId="1434" xr:uid="{4EF96857-F41F-416F-B2F6-02D6508149CC}"/>
    <cellStyle name="Millares 5 3" xfId="93" xr:uid="{00000000-0005-0000-0000-000026020000}"/>
    <cellStyle name="Millares 5 3 2" xfId="274" xr:uid="{00000000-0005-0000-0000-000027020000}"/>
    <cellStyle name="Millares 5 3 2 2" xfId="641" xr:uid="{00000000-0005-0000-0000-000028020000}"/>
    <cellStyle name="Millares 5 3 2 2 2" xfId="1306" xr:uid="{2A49BD6E-9EB1-4D15-90F6-0BE7BAB39166}"/>
    <cellStyle name="Millares 5 3 2 2 3" xfId="1946" xr:uid="{FFEB4525-18DE-4136-A004-58AE14D6725F}"/>
    <cellStyle name="Millares 5 3 2 3" xfId="986" xr:uid="{0D926470-FA9C-4DE3-BA91-FF2EDC3B9CFA}"/>
    <cellStyle name="Millares 5 3 2 4" xfId="1626" xr:uid="{45DDDFFF-1877-4A05-9D24-EB3A4E0537FA}"/>
    <cellStyle name="Millares 5 3 3" xfId="461" xr:uid="{00000000-0005-0000-0000-000029020000}"/>
    <cellStyle name="Millares 5 3 3 2" xfId="1146" xr:uid="{38C748E3-2E7E-41E6-9460-B9B9B3A873BB}"/>
    <cellStyle name="Millares 5 3 3 3" xfId="1786" xr:uid="{071C51F3-625B-4A7D-A421-A61CF666F38A}"/>
    <cellStyle name="Millares 5 3 4" xfId="826" xr:uid="{A69C859A-EA34-4E89-B07F-4EED13B2FF85}"/>
    <cellStyle name="Millares 5 3 5" xfId="1466" xr:uid="{A7CE6807-C815-4E45-BDC6-4B346EDA6EF8}"/>
    <cellStyle name="Millares 5 4" xfId="128" xr:uid="{00000000-0005-0000-0000-00002A020000}"/>
    <cellStyle name="Millares 5 4 2" xfId="309" xr:uid="{00000000-0005-0000-0000-00002B020000}"/>
    <cellStyle name="Millares 5 4 2 2" xfId="676" xr:uid="{00000000-0005-0000-0000-00002C020000}"/>
    <cellStyle name="Millares 5 4 2 2 2" xfId="1338" xr:uid="{96332A81-42FC-47D4-9306-098BEF20D941}"/>
    <cellStyle name="Millares 5 4 2 2 3" xfId="1978" xr:uid="{B2A346D5-E50D-4644-BD78-3DF71499FF94}"/>
    <cellStyle name="Millares 5 4 2 3" xfId="1018" xr:uid="{C53A9CA1-D5C8-4791-9C29-64AB0037DD5F}"/>
    <cellStyle name="Millares 5 4 2 4" xfId="1658" xr:uid="{BF715F56-849D-4918-A830-0593C40A7A52}"/>
    <cellStyle name="Millares 5 4 3" xfId="496" xr:uid="{00000000-0005-0000-0000-00002D020000}"/>
    <cellStyle name="Millares 5 4 3 2" xfId="1178" xr:uid="{5214AC95-F5A4-4849-85C1-05169CBD5A60}"/>
    <cellStyle name="Millares 5 4 3 3" xfId="1818" xr:uid="{D8B6EEF7-1DBA-4BDC-B18C-EB9940CF3163}"/>
    <cellStyle name="Millares 5 4 4" xfId="858" xr:uid="{C922A176-D178-4796-BB66-EAB2DF9FC752}"/>
    <cellStyle name="Millares 5 4 5" xfId="1498" xr:uid="{2BC38971-5FE2-4B6F-B944-EC7A4A5CCA54}"/>
    <cellStyle name="Millares 5 5" xfId="164" xr:uid="{00000000-0005-0000-0000-00002E020000}"/>
    <cellStyle name="Millares 5 5 2" xfId="344" xr:uid="{00000000-0005-0000-0000-00002F020000}"/>
    <cellStyle name="Millares 5 5 2 2" xfId="711" xr:uid="{00000000-0005-0000-0000-000030020000}"/>
    <cellStyle name="Millares 5 5 2 2 2" xfId="1370" xr:uid="{14859A13-605C-4CF1-97B8-0D7D3BCF9BEB}"/>
    <cellStyle name="Millares 5 5 2 2 3" xfId="2010" xr:uid="{21685EA6-D655-42ED-8932-206ECB4CF023}"/>
    <cellStyle name="Millares 5 5 2 3" xfId="1050" xr:uid="{1E11F87E-9361-4B33-8100-C91B26059B0B}"/>
    <cellStyle name="Millares 5 5 2 4" xfId="1690" xr:uid="{4C51F53C-F8BC-431B-881D-D3C977138F64}"/>
    <cellStyle name="Millares 5 5 3" xfId="531" xr:uid="{00000000-0005-0000-0000-000031020000}"/>
    <cellStyle name="Millares 5 5 3 2" xfId="1210" xr:uid="{C984EF60-6618-4B4E-88FC-5224011A1593}"/>
    <cellStyle name="Millares 5 5 3 3" xfId="1850" xr:uid="{C5232F8D-6C10-4E7D-981F-F050B6AAABB3}"/>
    <cellStyle name="Millares 5 5 4" xfId="890" xr:uid="{E76669B0-DC97-4181-A6D9-934DA064C45C}"/>
    <cellStyle name="Millares 5 5 5" xfId="1530" xr:uid="{E1DF1B35-0790-4E67-B118-214BC2EAB460}"/>
    <cellStyle name="Millares 5 6" xfId="204" xr:uid="{00000000-0005-0000-0000-000032020000}"/>
    <cellStyle name="Millares 5 6 2" xfId="571" xr:uid="{00000000-0005-0000-0000-000033020000}"/>
    <cellStyle name="Millares 5 6 2 2" xfId="1242" xr:uid="{8FD180C3-8073-48A0-9AC8-FB0E772B2BC6}"/>
    <cellStyle name="Millares 5 6 2 3" xfId="1882" xr:uid="{E80D76B9-AABF-447F-8731-5B69D7C39513}"/>
    <cellStyle name="Millares 5 6 3" xfId="922" xr:uid="{BFECF59E-2B9A-41E2-B4CE-C806A96B78DB}"/>
    <cellStyle name="Millares 5 6 4" xfId="1562" xr:uid="{549E8A52-FE8E-4E80-A1B0-EFC5F3E2844E}"/>
    <cellStyle name="Millares 5 7" xfId="391" xr:uid="{00000000-0005-0000-0000-000034020000}"/>
    <cellStyle name="Millares 5 7 2" xfId="1082" xr:uid="{4B98A865-2C4E-45ED-9614-A773C4B5D005}"/>
    <cellStyle name="Millares 5 7 3" xfId="1722" xr:uid="{8D46BE45-55D3-406E-8A98-E1C57798A26C}"/>
    <cellStyle name="Millares 5 8" xfId="762" xr:uid="{DAA964A5-B5FA-4EAC-B10B-C72517829625}"/>
    <cellStyle name="Millares 5 9" xfId="1402" xr:uid="{1F4F0495-8BFD-483C-BB81-E3C58F62BFEE}"/>
    <cellStyle name="Millares 6" xfId="24" xr:uid="{00000000-0005-0000-0000-000035020000}"/>
    <cellStyle name="Millares 6 2" xfId="59" xr:uid="{00000000-0005-0000-0000-000036020000}"/>
    <cellStyle name="Millares 6 2 2" xfId="240" xr:uid="{00000000-0005-0000-0000-000037020000}"/>
    <cellStyle name="Millares 6 2 2 2" xfId="607" xr:uid="{00000000-0005-0000-0000-000038020000}"/>
    <cellStyle name="Millares 6 2 2 2 2" xfId="1275" xr:uid="{874CD0E5-4919-4AFC-A0F3-50CE645FE876}"/>
    <cellStyle name="Millares 6 2 2 2 3" xfId="1915" xr:uid="{A60236FA-0D68-4A6F-A6EC-B4F008BE95A3}"/>
    <cellStyle name="Millares 6 2 2 3" xfId="955" xr:uid="{F535F28A-FC3E-4158-B746-3D119C7D84BD}"/>
    <cellStyle name="Millares 6 2 2 4" xfId="1595" xr:uid="{5EDD3700-A984-4ED9-82D8-AC3851F80C56}"/>
    <cellStyle name="Millares 6 2 3" xfId="427" xr:uid="{00000000-0005-0000-0000-000039020000}"/>
    <cellStyle name="Millares 6 2 3 2" xfId="1115" xr:uid="{1DAEBE1D-B6F9-45A0-9F00-27A9434D684C}"/>
    <cellStyle name="Millares 6 2 3 3" xfId="1755" xr:uid="{1E96C8DD-D09D-4A98-8F8C-5481FBAE0BBB}"/>
    <cellStyle name="Millares 6 2 4" xfId="795" xr:uid="{97CD708B-954A-4B3E-9ECA-59ECD0F92FD4}"/>
    <cellStyle name="Millares 6 2 5" xfId="1435" xr:uid="{4AEC720B-0E18-4CDA-8357-A2D740F21EC8}"/>
    <cellStyle name="Millares 6 3" xfId="94" xr:uid="{00000000-0005-0000-0000-00003A020000}"/>
    <cellStyle name="Millares 6 3 2" xfId="275" xr:uid="{00000000-0005-0000-0000-00003B020000}"/>
    <cellStyle name="Millares 6 3 2 2" xfId="642" xr:uid="{00000000-0005-0000-0000-00003C020000}"/>
    <cellStyle name="Millares 6 3 2 2 2" xfId="1307" xr:uid="{7FB8FB17-0085-4DA6-9A92-6A29AE680D01}"/>
    <cellStyle name="Millares 6 3 2 2 3" xfId="1947" xr:uid="{85119DDE-B955-4389-BA64-2C098F5E696E}"/>
    <cellStyle name="Millares 6 3 2 3" xfId="987" xr:uid="{824851FE-5957-4D9A-9D47-2EC19C880DDD}"/>
    <cellStyle name="Millares 6 3 2 4" xfId="1627" xr:uid="{5777C629-568D-4B2A-80B6-0A3226BAA28F}"/>
    <cellStyle name="Millares 6 3 3" xfId="462" xr:uid="{00000000-0005-0000-0000-00003D020000}"/>
    <cellStyle name="Millares 6 3 3 2" xfId="1147" xr:uid="{1771297B-AEB8-4D7B-9D6A-0EF7F96CF2E3}"/>
    <cellStyle name="Millares 6 3 3 3" xfId="1787" xr:uid="{7B888179-4AD8-4908-B881-D3735B398689}"/>
    <cellStyle name="Millares 6 3 4" xfId="827" xr:uid="{F1BC2C29-B93F-4177-810B-D8E6DCBFDBD1}"/>
    <cellStyle name="Millares 6 3 5" xfId="1467" xr:uid="{C370E00C-9F2C-4549-9956-B9A1844DD619}"/>
    <cellStyle name="Millares 6 4" xfId="129" xr:uid="{00000000-0005-0000-0000-00003E020000}"/>
    <cellStyle name="Millares 6 4 2" xfId="310" xr:uid="{00000000-0005-0000-0000-00003F020000}"/>
    <cellStyle name="Millares 6 4 2 2" xfId="677" xr:uid="{00000000-0005-0000-0000-000040020000}"/>
    <cellStyle name="Millares 6 4 2 2 2" xfId="1339" xr:uid="{F403AEEF-C8AD-4FD5-B212-FC263EDEF672}"/>
    <cellStyle name="Millares 6 4 2 2 3" xfId="1979" xr:uid="{7DB20E4E-ACB5-40BA-A3C3-80B82695D289}"/>
    <cellStyle name="Millares 6 4 2 3" xfId="1019" xr:uid="{5D122283-1750-4AEF-B2FA-95489285676F}"/>
    <cellStyle name="Millares 6 4 2 4" xfId="1659" xr:uid="{91A9338A-5C25-4020-B4D4-42A245C84556}"/>
    <cellStyle name="Millares 6 4 3" xfId="497" xr:uid="{00000000-0005-0000-0000-000041020000}"/>
    <cellStyle name="Millares 6 4 3 2" xfId="1179" xr:uid="{367C3C07-17BF-468D-ACEC-BB0AC2C674ED}"/>
    <cellStyle name="Millares 6 4 3 3" xfId="1819" xr:uid="{B293709F-4A14-4FDC-878A-B1C055198923}"/>
    <cellStyle name="Millares 6 4 4" xfId="859" xr:uid="{EC102640-70ED-43DB-AE43-77FBABE39D2D}"/>
    <cellStyle name="Millares 6 4 5" xfId="1499" xr:uid="{C7F135CB-AAC6-4567-B704-31095270D91D}"/>
    <cellStyle name="Millares 6 5" xfId="165" xr:uid="{00000000-0005-0000-0000-000042020000}"/>
    <cellStyle name="Millares 6 5 2" xfId="345" xr:uid="{00000000-0005-0000-0000-000043020000}"/>
    <cellStyle name="Millares 6 5 2 2" xfId="712" xr:uid="{00000000-0005-0000-0000-000044020000}"/>
    <cellStyle name="Millares 6 5 2 2 2" xfId="1371" xr:uid="{03502CD1-97C6-4434-A2FA-E61C13F23E43}"/>
    <cellStyle name="Millares 6 5 2 2 3" xfId="2011" xr:uid="{5144C4F7-E639-4683-846A-D3DE733FFC01}"/>
    <cellStyle name="Millares 6 5 2 3" xfId="1051" xr:uid="{3A5275D4-3E15-4895-BA33-45028088E73D}"/>
    <cellStyle name="Millares 6 5 2 4" xfId="1691" xr:uid="{DB0E6299-E798-44E9-833B-41434EB085DB}"/>
    <cellStyle name="Millares 6 5 3" xfId="532" xr:uid="{00000000-0005-0000-0000-000045020000}"/>
    <cellStyle name="Millares 6 5 3 2" xfId="1211" xr:uid="{8EBD7347-DC2E-45E7-ACC4-4100424C840D}"/>
    <cellStyle name="Millares 6 5 3 3" xfId="1851" xr:uid="{AFA0DD4D-380C-461D-B03D-539E2D2A50D1}"/>
    <cellStyle name="Millares 6 5 4" xfId="891" xr:uid="{1FE2E4C0-2473-42FD-AFFD-9EF88E92B63F}"/>
    <cellStyle name="Millares 6 5 5" xfId="1531" xr:uid="{A5032C04-87EE-42F4-85B0-E5F9563DC49F}"/>
    <cellStyle name="Millares 6 6" xfId="205" xr:uid="{00000000-0005-0000-0000-000046020000}"/>
    <cellStyle name="Millares 6 6 2" xfId="572" xr:uid="{00000000-0005-0000-0000-000047020000}"/>
    <cellStyle name="Millares 6 6 2 2" xfId="1243" xr:uid="{FF4C821A-169E-4D18-A2E8-5EA7D3AA209A}"/>
    <cellStyle name="Millares 6 6 2 3" xfId="1883" xr:uid="{51874EF9-7565-4090-90A3-9F0D6F66578B}"/>
    <cellStyle name="Millares 6 6 3" xfId="923" xr:uid="{3C1CFF19-EBF7-487F-A423-3DB61DFAD61F}"/>
    <cellStyle name="Millares 6 6 4" xfId="1563" xr:uid="{F60E0CA9-F40A-40B0-8B44-13D92168E9C0}"/>
    <cellStyle name="Millares 6 7" xfId="392" xr:uid="{00000000-0005-0000-0000-000048020000}"/>
    <cellStyle name="Millares 6 7 2" xfId="1083" xr:uid="{A4F2B713-506D-41AD-8821-6FC8504D7B56}"/>
    <cellStyle name="Millares 6 7 3" xfId="1723" xr:uid="{F5DAEF5D-A2B7-4EFB-B79A-A2FBA5DFFF8C}"/>
    <cellStyle name="Millares 6 8" xfId="763" xr:uid="{17ED5FBE-6C67-4225-81D6-DE20887E31E9}"/>
    <cellStyle name="Millares 6 9" xfId="1403" xr:uid="{706EA911-E666-4A2A-9E4B-CEF71208DE76}"/>
    <cellStyle name="Millares 7" xfId="25" xr:uid="{00000000-0005-0000-0000-000049020000}"/>
    <cellStyle name="Millares 7 2" xfId="60" xr:uid="{00000000-0005-0000-0000-00004A020000}"/>
    <cellStyle name="Millares 7 2 2" xfId="241" xr:uid="{00000000-0005-0000-0000-00004B020000}"/>
    <cellStyle name="Millares 7 2 2 2" xfId="608" xr:uid="{00000000-0005-0000-0000-00004C020000}"/>
    <cellStyle name="Millares 7 2 2 2 2" xfId="1276" xr:uid="{2F833A26-F810-4E29-81DD-6FDE7A1FC316}"/>
    <cellStyle name="Millares 7 2 2 2 3" xfId="1916" xr:uid="{D9DFE910-CF97-4BD5-95F6-CD2D666D7AF3}"/>
    <cellStyle name="Millares 7 2 2 3" xfId="956" xr:uid="{FA043E35-DF9F-4F4F-AF60-AA7A295F4510}"/>
    <cellStyle name="Millares 7 2 2 4" xfId="1596" xr:uid="{CC3B0F80-ECE2-40CB-B513-95945DD634DC}"/>
    <cellStyle name="Millares 7 2 3" xfId="428" xr:uid="{00000000-0005-0000-0000-00004D020000}"/>
    <cellStyle name="Millares 7 2 3 2" xfId="1116" xr:uid="{1FB14B06-5E35-4C6D-8331-9B8D0194F104}"/>
    <cellStyle name="Millares 7 2 3 3" xfId="1756" xr:uid="{BB341EA6-0D3C-459F-98B8-EF6EB166085F}"/>
    <cellStyle name="Millares 7 2 4" xfId="796" xr:uid="{CE8A8AE3-B60B-4CDA-A783-A041FBBE18E3}"/>
    <cellStyle name="Millares 7 2 5" xfId="1436" xr:uid="{A19B0523-A590-4D15-82D5-88EF72A5BCE4}"/>
    <cellStyle name="Millares 7 3" xfId="95" xr:uid="{00000000-0005-0000-0000-00004E020000}"/>
    <cellStyle name="Millares 7 3 2" xfId="276" xr:uid="{00000000-0005-0000-0000-00004F020000}"/>
    <cellStyle name="Millares 7 3 2 2" xfId="643" xr:uid="{00000000-0005-0000-0000-000050020000}"/>
    <cellStyle name="Millares 7 3 2 2 2" xfId="1308" xr:uid="{95A20B63-086B-4431-9D27-B3CD15CD674A}"/>
    <cellStyle name="Millares 7 3 2 2 3" xfId="1948" xr:uid="{D1CF2AB1-818A-46D2-9E6E-5D270A9ECB82}"/>
    <cellStyle name="Millares 7 3 2 3" xfId="988" xr:uid="{AFB8DE98-7D47-4660-B284-435FB5DE36E3}"/>
    <cellStyle name="Millares 7 3 2 4" xfId="1628" xr:uid="{4B24924A-4449-4404-AED5-8C31022CDD8B}"/>
    <cellStyle name="Millares 7 3 3" xfId="463" xr:uid="{00000000-0005-0000-0000-000051020000}"/>
    <cellStyle name="Millares 7 3 3 2" xfId="1148" xr:uid="{BC3DD683-BBF8-4C41-BF44-3913D254287F}"/>
    <cellStyle name="Millares 7 3 3 3" xfId="1788" xr:uid="{A8C2DD22-7291-4FEB-8071-19040DCB1577}"/>
    <cellStyle name="Millares 7 3 4" xfId="828" xr:uid="{50B78D0E-259F-4721-9FD3-DC13E4AC7E53}"/>
    <cellStyle name="Millares 7 3 5" xfId="1468" xr:uid="{33413FE8-4663-474F-8176-5663CF783D50}"/>
    <cellStyle name="Millares 7 4" xfId="130" xr:uid="{00000000-0005-0000-0000-000052020000}"/>
    <cellStyle name="Millares 7 4 2" xfId="311" xr:uid="{00000000-0005-0000-0000-000053020000}"/>
    <cellStyle name="Millares 7 4 2 2" xfId="678" xr:uid="{00000000-0005-0000-0000-000054020000}"/>
    <cellStyle name="Millares 7 4 2 2 2" xfId="1340" xr:uid="{CD85A16F-6D75-4E45-A46A-7168265E8D71}"/>
    <cellStyle name="Millares 7 4 2 2 3" xfId="1980" xr:uid="{F327B7F9-1EC6-408B-A01E-0D5700BF7C55}"/>
    <cellStyle name="Millares 7 4 2 3" xfId="1020" xr:uid="{D295AC96-CAC1-4158-AADC-4F97EEA8136E}"/>
    <cellStyle name="Millares 7 4 2 4" xfId="1660" xr:uid="{011AB43D-52A6-453A-990C-F3F6DF119344}"/>
    <cellStyle name="Millares 7 4 3" xfId="498" xr:uid="{00000000-0005-0000-0000-000055020000}"/>
    <cellStyle name="Millares 7 4 3 2" xfId="1180" xr:uid="{717A74C5-BE1A-4704-9740-CADB93525DF7}"/>
    <cellStyle name="Millares 7 4 3 3" xfId="1820" xr:uid="{91797F5D-CA4B-443F-9C98-A3087FF20D00}"/>
    <cellStyle name="Millares 7 4 4" xfId="860" xr:uid="{26FCD2CF-1C64-456D-8E95-D49689629306}"/>
    <cellStyle name="Millares 7 4 5" xfId="1500" xr:uid="{CD598EDD-A8CE-4926-BC8E-FE539D7FCE99}"/>
    <cellStyle name="Millares 7 5" xfId="166" xr:uid="{00000000-0005-0000-0000-000056020000}"/>
    <cellStyle name="Millares 7 5 2" xfId="346" xr:uid="{00000000-0005-0000-0000-000057020000}"/>
    <cellStyle name="Millares 7 5 2 2" xfId="713" xr:uid="{00000000-0005-0000-0000-000058020000}"/>
    <cellStyle name="Millares 7 5 2 2 2" xfId="1372" xr:uid="{A7F45E73-5609-4926-BF0E-461B0E674859}"/>
    <cellStyle name="Millares 7 5 2 2 3" xfId="2012" xr:uid="{A84CA52E-BDB8-4FD3-BB59-93C110AAE617}"/>
    <cellStyle name="Millares 7 5 2 3" xfId="1052" xr:uid="{71449FE2-6F07-4E04-A40A-8F1F606DC8FF}"/>
    <cellStyle name="Millares 7 5 2 4" xfId="1692" xr:uid="{4E453E4E-3C40-4E28-AC83-DBDDB691A530}"/>
    <cellStyle name="Millares 7 5 3" xfId="533" xr:uid="{00000000-0005-0000-0000-000059020000}"/>
    <cellStyle name="Millares 7 5 3 2" xfId="1212" xr:uid="{1FF9103B-834A-4659-97E8-A119B0A40DD6}"/>
    <cellStyle name="Millares 7 5 3 3" xfId="1852" xr:uid="{2EBB26F2-767A-4666-8154-7D98D9C688FC}"/>
    <cellStyle name="Millares 7 5 4" xfId="892" xr:uid="{EF1DF6DB-324E-4200-BD34-85930BCD0CAB}"/>
    <cellStyle name="Millares 7 5 5" xfId="1532" xr:uid="{A04DE1FB-190C-4151-80F6-9E8B53242C90}"/>
    <cellStyle name="Millares 7 6" xfId="206" xr:uid="{00000000-0005-0000-0000-00005A020000}"/>
    <cellStyle name="Millares 7 6 2" xfId="573" xr:uid="{00000000-0005-0000-0000-00005B020000}"/>
    <cellStyle name="Millares 7 6 2 2" xfId="1244" xr:uid="{27EE7732-74A4-4B75-949A-BAC0DE57F06D}"/>
    <cellStyle name="Millares 7 6 2 3" xfId="1884" xr:uid="{77211A5F-DD5B-4874-A86A-E7968DEB96F8}"/>
    <cellStyle name="Millares 7 6 3" xfId="924" xr:uid="{BDA602A0-5508-4C5F-B87B-18FB138B8F81}"/>
    <cellStyle name="Millares 7 6 4" xfId="1564" xr:uid="{0B963C49-8A64-428B-99BA-44438D11D63F}"/>
    <cellStyle name="Millares 7 7" xfId="393" xr:uid="{00000000-0005-0000-0000-00005C020000}"/>
    <cellStyle name="Millares 7 7 2" xfId="1084" xr:uid="{7D736CFF-E9AD-4A02-8F0C-575895366B88}"/>
    <cellStyle name="Millares 7 7 3" xfId="1724" xr:uid="{A500BF0C-56A8-409A-8344-6FC45DAFC0F3}"/>
    <cellStyle name="Millares 7 8" xfId="764" xr:uid="{E08A2FC4-2279-413E-8780-31FEE024E97A}"/>
    <cellStyle name="Millares 7 9" xfId="1404" xr:uid="{4776D023-3432-4EC6-90F1-B42E3C69C8C9}"/>
    <cellStyle name="Millares 8" xfId="26" xr:uid="{00000000-0005-0000-0000-00005D020000}"/>
    <cellStyle name="Millares 8 2" xfId="61" xr:uid="{00000000-0005-0000-0000-00005E020000}"/>
    <cellStyle name="Millares 8 2 2" xfId="242" xr:uid="{00000000-0005-0000-0000-00005F020000}"/>
    <cellStyle name="Millares 8 2 2 2" xfId="609" xr:uid="{00000000-0005-0000-0000-000060020000}"/>
    <cellStyle name="Millares 8 2 2 2 2" xfId="1277" xr:uid="{9A345230-B611-4021-A50E-2229CF23DE6B}"/>
    <cellStyle name="Millares 8 2 2 2 3" xfId="1917" xr:uid="{8A8477F3-4D04-4FD4-B9A5-2899F490FC97}"/>
    <cellStyle name="Millares 8 2 2 3" xfId="957" xr:uid="{7478B6BD-FA91-47E7-8306-1D3BDC0CB524}"/>
    <cellStyle name="Millares 8 2 2 4" xfId="1597" xr:uid="{8FFF88B6-A675-4526-835D-5B820A235085}"/>
    <cellStyle name="Millares 8 2 3" xfId="429" xr:uid="{00000000-0005-0000-0000-000061020000}"/>
    <cellStyle name="Millares 8 2 3 2" xfId="1117" xr:uid="{81EE6C9D-C347-46C5-950C-DDE0A8CF010C}"/>
    <cellStyle name="Millares 8 2 3 3" xfId="1757" xr:uid="{22252406-6199-405C-A777-02C8854E80FD}"/>
    <cellStyle name="Millares 8 2 4" xfId="797" xr:uid="{5A9AF577-27C9-4FF5-AC1D-06B71BF5B4D7}"/>
    <cellStyle name="Millares 8 2 5" xfId="1437" xr:uid="{B9D98CCD-F11D-4591-A536-3A17E8403566}"/>
    <cellStyle name="Millares 8 3" xfId="96" xr:uid="{00000000-0005-0000-0000-000062020000}"/>
    <cellStyle name="Millares 8 3 2" xfId="277" xr:uid="{00000000-0005-0000-0000-000063020000}"/>
    <cellStyle name="Millares 8 3 2 2" xfId="644" xr:uid="{00000000-0005-0000-0000-000064020000}"/>
    <cellStyle name="Millares 8 3 2 2 2" xfId="1309" xr:uid="{2F8AD4C6-0DB1-48F2-87F9-CD42924C910F}"/>
    <cellStyle name="Millares 8 3 2 2 3" xfId="1949" xr:uid="{1BAEFFFF-D206-4B71-8141-F02D150FDA32}"/>
    <cellStyle name="Millares 8 3 2 3" xfId="989" xr:uid="{B3807ED9-E4DD-469B-A5EF-265F23715D3A}"/>
    <cellStyle name="Millares 8 3 2 4" xfId="1629" xr:uid="{76941C2D-0BE8-47CE-AA8F-BAB42675D95D}"/>
    <cellStyle name="Millares 8 3 3" xfId="464" xr:uid="{00000000-0005-0000-0000-000065020000}"/>
    <cellStyle name="Millares 8 3 3 2" xfId="1149" xr:uid="{D5C90511-77D5-40E9-8B24-6E86A70E827A}"/>
    <cellStyle name="Millares 8 3 3 3" xfId="1789" xr:uid="{75D54D0A-120A-4C11-977E-361DD7A1399C}"/>
    <cellStyle name="Millares 8 3 4" xfId="829" xr:uid="{E4E9BC1F-6D6E-4050-9ED6-A127D66B6EF2}"/>
    <cellStyle name="Millares 8 3 5" xfId="1469" xr:uid="{0CC860A7-A17F-40F0-BBBE-1A627FE395CA}"/>
    <cellStyle name="Millares 8 4" xfId="131" xr:uid="{00000000-0005-0000-0000-000066020000}"/>
    <cellStyle name="Millares 8 4 2" xfId="312" xr:uid="{00000000-0005-0000-0000-000067020000}"/>
    <cellStyle name="Millares 8 4 2 2" xfId="679" xr:uid="{00000000-0005-0000-0000-000068020000}"/>
    <cellStyle name="Millares 8 4 2 2 2" xfId="1341" xr:uid="{0B39047E-6B50-457F-9632-4F074371CF55}"/>
    <cellStyle name="Millares 8 4 2 2 3" xfId="1981" xr:uid="{F6882B1E-6C45-41F9-A814-841444BB627C}"/>
    <cellStyle name="Millares 8 4 2 3" xfId="1021" xr:uid="{12D59EEF-F784-40CD-ADD7-8896A3961C32}"/>
    <cellStyle name="Millares 8 4 2 4" xfId="1661" xr:uid="{79A7AB31-16F3-475F-B616-C7C4ACA4E000}"/>
    <cellStyle name="Millares 8 4 3" xfId="499" xr:uid="{00000000-0005-0000-0000-000069020000}"/>
    <cellStyle name="Millares 8 4 3 2" xfId="1181" xr:uid="{23FC4B14-7310-4F61-91FF-2F311099DCD0}"/>
    <cellStyle name="Millares 8 4 3 3" xfId="1821" xr:uid="{9099B897-1914-4430-90BA-54C84EC9A56A}"/>
    <cellStyle name="Millares 8 4 4" xfId="861" xr:uid="{294241FA-F2F8-468E-BF51-0EFCE8B648D5}"/>
    <cellStyle name="Millares 8 4 5" xfId="1501" xr:uid="{5F7009F1-396C-4C61-9294-FD2DC0A4552D}"/>
    <cellStyle name="Millares 8 5" xfId="167" xr:uid="{00000000-0005-0000-0000-00006A020000}"/>
    <cellStyle name="Millares 8 5 2" xfId="347" xr:uid="{00000000-0005-0000-0000-00006B020000}"/>
    <cellStyle name="Millares 8 5 2 2" xfId="714" xr:uid="{00000000-0005-0000-0000-00006C020000}"/>
    <cellStyle name="Millares 8 5 2 2 2" xfId="1373" xr:uid="{1F2C7121-4132-40DE-A9CA-361BAE61919B}"/>
    <cellStyle name="Millares 8 5 2 2 3" xfId="2013" xr:uid="{7E1C1729-2606-417C-951F-C55506ABAC85}"/>
    <cellStyle name="Millares 8 5 2 3" xfId="1053" xr:uid="{A01D527A-E903-4A9A-B94E-C7D819810851}"/>
    <cellStyle name="Millares 8 5 2 4" xfId="1693" xr:uid="{938DAACF-ADFB-4587-85A9-050D97CA2C5A}"/>
    <cellStyle name="Millares 8 5 3" xfId="534" xr:uid="{00000000-0005-0000-0000-00006D020000}"/>
    <cellStyle name="Millares 8 5 3 2" xfId="1213" xr:uid="{65BBE2C8-EDEF-4BB2-882D-2CFC0808E6E2}"/>
    <cellStyle name="Millares 8 5 3 3" xfId="1853" xr:uid="{4D97DE32-FB55-4F41-978A-C09792C9BDC0}"/>
    <cellStyle name="Millares 8 5 4" xfId="893" xr:uid="{B0F3375B-FB38-4F67-8C81-2EA129B94F6F}"/>
    <cellStyle name="Millares 8 5 5" xfId="1533" xr:uid="{C86372EC-818F-400B-931B-2C9E0EBC71C2}"/>
    <cellStyle name="Millares 8 6" xfId="207" xr:uid="{00000000-0005-0000-0000-00006E020000}"/>
    <cellStyle name="Millares 8 6 2" xfId="574" xr:uid="{00000000-0005-0000-0000-00006F020000}"/>
    <cellStyle name="Millares 8 6 2 2" xfId="1245" xr:uid="{F8EFF99F-AD4C-46C1-965F-0FDA868BDA6F}"/>
    <cellStyle name="Millares 8 6 2 3" xfId="1885" xr:uid="{3F81D271-E242-4DB0-B679-97957184C20C}"/>
    <cellStyle name="Millares 8 6 3" xfId="925" xr:uid="{95F50B9F-F142-455E-9AB0-10E911490082}"/>
    <cellStyle name="Millares 8 6 4" xfId="1565" xr:uid="{A37E8013-DD83-4227-9742-5C8FE9F9F2B1}"/>
    <cellStyle name="Millares 8 7" xfId="394" xr:uid="{00000000-0005-0000-0000-000070020000}"/>
    <cellStyle name="Millares 8 7 2" xfId="1085" xr:uid="{D349B3EC-9BFE-4116-B388-47069204DB7F}"/>
    <cellStyle name="Millares 8 7 3" xfId="1725" xr:uid="{E0AB7FA4-94BA-4CC0-9128-B54862E636D8}"/>
    <cellStyle name="Millares 8 8" xfId="765" xr:uid="{7B064802-940B-4E53-8C53-2BE11EB8F5E3}"/>
    <cellStyle name="Millares 8 9" xfId="1405" xr:uid="{D56C3BD2-BCAB-4653-8922-38EF86882BC3}"/>
    <cellStyle name="Millares 9" xfId="19" xr:uid="{00000000-0005-0000-0000-000071020000}"/>
    <cellStyle name="Millares 9 2" xfId="54" xr:uid="{00000000-0005-0000-0000-000072020000}"/>
    <cellStyle name="Millares 9 2 2" xfId="235" xr:uid="{00000000-0005-0000-0000-000073020000}"/>
    <cellStyle name="Millares 9 2 2 2" xfId="602" xr:uid="{00000000-0005-0000-0000-000074020000}"/>
    <cellStyle name="Millares 9 2 2 2 2" xfId="1270" xr:uid="{44E97A0A-16B9-4654-A733-1539B25DF37D}"/>
    <cellStyle name="Millares 9 2 2 2 3" xfId="1910" xr:uid="{2D896683-423B-4122-8E58-79523629348D}"/>
    <cellStyle name="Millares 9 2 2 3" xfId="950" xr:uid="{9643F14A-29B3-476A-B2AB-991546280314}"/>
    <cellStyle name="Millares 9 2 2 4" xfId="1590" xr:uid="{AC2C1DD2-7D1C-46C4-910D-57A590AFF5C0}"/>
    <cellStyle name="Millares 9 2 3" xfId="422" xr:uid="{00000000-0005-0000-0000-000075020000}"/>
    <cellStyle name="Millares 9 2 3 2" xfId="1110" xr:uid="{A3312769-1E95-4F39-9E12-969A802C4073}"/>
    <cellStyle name="Millares 9 2 3 3" xfId="1750" xr:uid="{6A06D854-3158-4E57-8E54-C37980459C6E}"/>
    <cellStyle name="Millares 9 2 4" xfId="790" xr:uid="{836D42B6-6452-42C6-A4D6-A4FC74B8CBD7}"/>
    <cellStyle name="Millares 9 2 5" xfId="1430" xr:uid="{53816625-4506-47C9-AC1C-DBC1FDD2C36A}"/>
    <cellStyle name="Millares 9 3" xfId="89" xr:uid="{00000000-0005-0000-0000-000076020000}"/>
    <cellStyle name="Millares 9 3 2" xfId="270" xr:uid="{00000000-0005-0000-0000-000077020000}"/>
    <cellStyle name="Millares 9 3 2 2" xfId="637" xr:uid="{00000000-0005-0000-0000-000078020000}"/>
    <cellStyle name="Millares 9 3 2 2 2" xfId="1302" xr:uid="{5DCA6236-D1C1-440A-936A-AAC5F04204A1}"/>
    <cellStyle name="Millares 9 3 2 2 3" xfId="1942" xr:uid="{62A3D67A-AB50-48A3-9895-AA1D8BDF882C}"/>
    <cellStyle name="Millares 9 3 2 3" xfId="982" xr:uid="{15E9B484-ECF2-4E16-BDFC-76532F500957}"/>
    <cellStyle name="Millares 9 3 2 4" xfId="1622" xr:uid="{3E0D5E15-FC9F-454C-94C2-395683D267D8}"/>
    <cellStyle name="Millares 9 3 3" xfId="457" xr:uid="{00000000-0005-0000-0000-000079020000}"/>
    <cellStyle name="Millares 9 3 3 2" xfId="1142" xr:uid="{4F8303DA-BD59-4C96-AF93-E8A48B2FE928}"/>
    <cellStyle name="Millares 9 3 3 3" xfId="1782" xr:uid="{E7B2AF9A-E34A-43C2-BAF0-49D3E9F2A36F}"/>
    <cellStyle name="Millares 9 3 4" xfId="822" xr:uid="{5CBF866D-406A-4A42-8B37-0568B656AD99}"/>
    <cellStyle name="Millares 9 3 5" xfId="1462" xr:uid="{C1172F7E-3FF4-4EFF-8297-9BC707861853}"/>
    <cellStyle name="Millares 9 4" xfId="124" xr:uid="{00000000-0005-0000-0000-00007A020000}"/>
    <cellStyle name="Millares 9 4 2" xfId="305" xr:uid="{00000000-0005-0000-0000-00007B020000}"/>
    <cellStyle name="Millares 9 4 2 2" xfId="672" xr:uid="{00000000-0005-0000-0000-00007C020000}"/>
    <cellStyle name="Millares 9 4 2 2 2" xfId="1334" xr:uid="{93800C38-5CC6-4273-B099-6AF613D5311E}"/>
    <cellStyle name="Millares 9 4 2 2 3" xfId="1974" xr:uid="{D82DC01C-A565-46ED-AC99-BA87596768A4}"/>
    <cellStyle name="Millares 9 4 2 3" xfId="1014" xr:uid="{52D77B5E-AEFF-4DCC-8698-E244396CE022}"/>
    <cellStyle name="Millares 9 4 2 4" xfId="1654" xr:uid="{22E3BB18-3E06-4150-96CF-E17F28F307FC}"/>
    <cellStyle name="Millares 9 4 3" xfId="492" xr:uid="{00000000-0005-0000-0000-00007D020000}"/>
    <cellStyle name="Millares 9 4 3 2" xfId="1174" xr:uid="{126EDE3B-F462-4DAC-80BD-9AA3036C049A}"/>
    <cellStyle name="Millares 9 4 3 3" xfId="1814" xr:uid="{C9D5BB7E-5D63-4759-B1D3-36377C5030F5}"/>
    <cellStyle name="Millares 9 4 4" xfId="854" xr:uid="{DF5DB6FD-961E-4106-9F20-61C9B85CA02D}"/>
    <cellStyle name="Millares 9 4 5" xfId="1494" xr:uid="{8F2BD87F-244C-4F51-A665-C447E2513802}"/>
    <cellStyle name="Millares 9 5" xfId="160" xr:uid="{00000000-0005-0000-0000-00007E020000}"/>
    <cellStyle name="Millares 9 5 2" xfId="340" xr:uid="{00000000-0005-0000-0000-00007F020000}"/>
    <cellStyle name="Millares 9 5 2 2" xfId="707" xr:uid="{00000000-0005-0000-0000-000080020000}"/>
    <cellStyle name="Millares 9 5 2 2 2" xfId="1366" xr:uid="{A612C52B-0E8A-4C3E-AA9E-018C0A66A2D8}"/>
    <cellStyle name="Millares 9 5 2 2 3" xfId="2006" xr:uid="{7FECD3D7-F6A1-46E1-8353-3C30C6271B80}"/>
    <cellStyle name="Millares 9 5 2 3" xfId="1046" xr:uid="{2857DE85-AE22-4C18-A2D4-CA4F4B380BE2}"/>
    <cellStyle name="Millares 9 5 2 4" xfId="1686" xr:uid="{50682C75-8268-48B0-AEBF-B1CA2317725F}"/>
    <cellStyle name="Millares 9 5 3" xfId="527" xr:uid="{00000000-0005-0000-0000-000081020000}"/>
    <cellStyle name="Millares 9 5 3 2" xfId="1206" xr:uid="{FFC37B3E-29F1-4606-98DA-0854B49F8913}"/>
    <cellStyle name="Millares 9 5 3 3" xfId="1846" xr:uid="{FE72D12A-6309-4499-A4D6-9EE4EFAF4E16}"/>
    <cellStyle name="Millares 9 5 4" xfId="886" xr:uid="{EA08BD7D-EB56-4C7E-A087-184D61592817}"/>
    <cellStyle name="Millares 9 5 5" xfId="1526" xr:uid="{3C298AAD-138F-45A5-8A32-3E6186350557}"/>
    <cellStyle name="Millares 9 6" xfId="200" xr:uid="{00000000-0005-0000-0000-000082020000}"/>
    <cellStyle name="Millares 9 6 2" xfId="567" xr:uid="{00000000-0005-0000-0000-000083020000}"/>
    <cellStyle name="Millares 9 6 2 2" xfId="1238" xr:uid="{9B95BAA4-9198-405F-B151-B1D94513308F}"/>
    <cellStyle name="Millares 9 6 2 3" xfId="1878" xr:uid="{3AB4516C-D1EF-4A4A-8BB7-52A07B2DFAD1}"/>
    <cellStyle name="Millares 9 6 3" xfId="918" xr:uid="{BC1DDEB5-24D1-497F-B9FC-2D82C8D735CA}"/>
    <cellStyle name="Millares 9 6 4" xfId="1558" xr:uid="{D11EED2E-EF4C-4EF4-899C-07463F57742F}"/>
    <cellStyle name="Millares 9 7" xfId="387" xr:uid="{00000000-0005-0000-0000-000084020000}"/>
    <cellStyle name="Millares 9 7 2" xfId="1078" xr:uid="{531F971C-FB52-449D-B76D-97DFBBE1C2D4}"/>
    <cellStyle name="Millares 9 7 3" xfId="1718" xr:uid="{70021939-5295-4F2E-9553-B00A52B26A2F}"/>
    <cellStyle name="Millares 9 8" xfId="758" xr:uid="{C2611BFF-E7CD-4AAF-8A24-AC0A71587068}"/>
    <cellStyle name="Millares 9 9" xfId="1398" xr:uid="{FFB78F7C-430F-4470-B2DA-D1779C5C9097}"/>
    <cellStyle name="Moneda [0]" xfId="3" builtinId="7"/>
    <cellStyle name="Moneda [0] 10" xfId="193" xr:uid="{00000000-0005-0000-0000-000086020000}"/>
    <cellStyle name="Moneda [0] 10 2" xfId="560" xr:uid="{00000000-0005-0000-0000-000087020000}"/>
    <cellStyle name="Moneda [0] 11" xfId="195" xr:uid="{00000000-0005-0000-0000-000088020000}"/>
    <cellStyle name="Moneda [0] 11 2" xfId="562" xr:uid="{00000000-0005-0000-0000-000089020000}"/>
    <cellStyle name="Moneda [0] 12" xfId="373" xr:uid="{00000000-0005-0000-0000-00008A020000}"/>
    <cellStyle name="Moneda [0] 12 2" xfId="740" xr:uid="{00000000-0005-0000-0000-00008B020000}"/>
    <cellStyle name="Moneda [0] 13" xfId="378" xr:uid="{00000000-0005-0000-0000-00008C020000}"/>
    <cellStyle name="Moneda [0] 13 2" xfId="745" xr:uid="{00000000-0005-0000-0000-00008D020000}"/>
    <cellStyle name="Moneda [0] 14" xfId="380" xr:uid="{00000000-0005-0000-0000-00008E020000}"/>
    <cellStyle name="Moneda [0] 15" xfId="382" xr:uid="{00000000-0005-0000-0000-00008F020000}"/>
    <cellStyle name="Moneda [0] 16" xfId="747" xr:uid="{00000000-0005-0000-0000-000090020000}"/>
    <cellStyle name="Moneda [0] 17" xfId="749" xr:uid="{00000000-0005-0000-0000-000091020000}"/>
    <cellStyle name="Moneda [0] 18" xfId="751" xr:uid="{00000000-0005-0000-0000-000092020000}"/>
    <cellStyle name="Moneda [0] 19" xfId="753" xr:uid="{00000000-0005-0000-0000-000093020000}"/>
    <cellStyle name="Moneda [0] 2" xfId="16" xr:uid="{00000000-0005-0000-0000-000094020000}"/>
    <cellStyle name="Moneda [0] 2 2" xfId="53" xr:uid="{00000000-0005-0000-0000-000095020000}"/>
    <cellStyle name="Moneda [0] 2 2 2" xfId="234" xr:uid="{00000000-0005-0000-0000-000096020000}"/>
    <cellStyle name="Moneda [0] 2 2 2 2" xfId="601" xr:uid="{00000000-0005-0000-0000-000097020000}"/>
    <cellStyle name="Moneda [0] 2 2 3" xfId="421" xr:uid="{00000000-0005-0000-0000-000098020000}"/>
    <cellStyle name="Moneda [0] 2 3" xfId="88" xr:uid="{00000000-0005-0000-0000-000099020000}"/>
    <cellStyle name="Moneda [0] 2 3 2" xfId="269" xr:uid="{00000000-0005-0000-0000-00009A020000}"/>
    <cellStyle name="Moneda [0] 2 3 2 2" xfId="636" xr:uid="{00000000-0005-0000-0000-00009B020000}"/>
    <cellStyle name="Moneda [0] 2 3 3" xfId="456" xr:uid="{00000000-0005-0000-0000-00009C020000}"/>
    <cellStyle name="Moneda [0] 2 4" xfId="123" xr:uid="{00000000-0005-0000-0000-00009D020000}"/>
    <cellStyle name="Moneda [0] 2 4 10" xfId="748" xr:uid="{00000000-0005-0000-0000-00009E020000}"/>
    <cellStyle name="Moneda [0] 2 4 11" xfId="750" xr:uid="{00000000-0005-0000-0000-00009F020000}"/>
    <cellStyle name="Moneda [0] 2 4 12" xfId="752" xr:uid="{00000000-0005-0000-0000-0000A0020000}"/>
    <cellStyle name="Moneda [0] 2 4 13" xfId="754" xr:uid="{00000000-0005-0000-0000-0000A1020000}"/>
    <cellStyle name="Moneda [0] 2 4 2" xfId="190" xr:uid="{00000000-0005-0000-0000-0000A2020000}"/>
    <cellStyle name="Moneda [0] 2 4 2 2" xfId="370" xr:uid="{00000000-0005-0000-0000-0000A3020000}"/>
    <cellStyle name="Moneda [0] 2 4 2 2 2" xfId="737" xr:uid="{00000000-0005-0000-0000-0000A4020000}"/>
    <cellStyle name="Moneda [0] 2 4 2 3" xfId="375" xr:uid="{00000000-0005-0000-0000-0000A5020000}"/>
    <cellStyle name="Moneda [0] 2 4 2 3 2" xfId="742" xr:uid="{00000000-0005-0000-0000-0000A6020000}"/>
    <cellStyle name="Moneda [0] 2 4 2 4" xfId="557" xr:uid="{00000000-0005-0000-0000-0000A7020000}"/>
    <cellStyle name="Moneda [0] 2 4 3" xfId="192" xr:uid="{00000000-0005-0000-0000-0000A8020000}"/>
    <cellStyle name="Moneda [0] 2 4 3 2" xfId="372" xr:uid="{00000000-0005-0000-0000-0000A9020000}"/>
    <cellStyle name="Moneda [0] 2 4 3 2 2" xfId="739" xr:uid="{00000000-0005-0000-0000-0000AA020000}"/>
    <cellStyle name="Moneda [0] 2 4 3 3" xfId="377" xr:uid="{00000000-0005-0000-0000-0000AB020000}"/>
    <cellStyle name="Moneda [0] 2 4 3 3 2" xfId="744" xr:uid="{00000000-0005-0000-0000-0000AC020000}"/>
    <cellStyle name="Moneda [0] 2 4 3 4" xfId="559" xr:uid="{00000000-0005-0000-0000-0000AD020000}"/>
    <cellStyle name="Moneda [0] 2 4 4" xfId="194" xr:uid="{00000000-0005-0000-0000-0000AE020000}"/>
    <cellStyle name="Moneda [0] 2 4 4 2" xfId="561" xr:uid="{00000000-0005-0000-0000-0000AF020000}"/>
    <cellStyle name="Moneda [0] 2 4 5" xfId="304" xr:uid="{00000000-0005-0000-0000-0000B0020000}"/>
    <cellStyle name="Moneda [0] 2 4 5 2" xfId="671" xr:uid="{00000000-0005-0000-0000-0000B1020000}"/>
    <cellStyle name="Moneda [0] 2 4 6" xfId="374" xr:uid="{00000000-0005-0000-0000-0000B2020000}"/>
    <cellStyle name="Moneda [0] 2 4 6 2" xfId="741" xr:uid="{00000000-0005-0000-0000-0000B3020000}"/>
    <cellStyle name="Moneda [0] 2 4 7" xfId="379" xr:uid="{00000000-0005-0000-0000-0000B4020000}"/>
    <cellStyle name="Moneda [0] 2 4 7 2" xfId="746" xr:uid="{00000000-0005-0000-0000-0000B5020000}"/>
    <cellStyle name="Moneda [0] 2 4 8" xfId="381" xr:uid="{00000000-0005-0000-0000-0000B6020000}"/>
    <cellStyle name="Moneda [0] 2 4 9" xfId="491" xr:uid="{00000000-0005-0000-0000-0000B7020000}"/>
    <cellStyle name="Moneda [0] 2 5" xfId="159" xr:uid="{00000000-0005-0000-0000-0000B8020000}"/>
    <cellStyle name="Moneda [0] 2 5 2" xfId="339" xr:uid="{00000000-0005-0000-0000-0000B9020000}"/>
    <cellStyle name="Moneda [0] 2 5 2 2" xfId="706" xr:uid="{00000000-0005-0000-0000-0000BA020000}"/>
    <cellStyle name="Moneda [0] 2 5 3" xfId="526" xr:uid="{00000000-0005-0000-0000-0000BB020000}"/>
    <cellStyle name="Moneda [0] 3" xfId="12" xr:uid="{00000000-0005-0000-0000-0000BC020000}"/>
    <cellStyle name="Moneda [0] 3 2" xfId="50" xr:uid="{00000000-0005-0000-0000-0000BD020000}"/>
    <cellStyle name="Moneda [0] 3 2 2" xfId="231" xr:uid="{00000000-0005-0000-0000-0000BE020000}"/>
    <cellStyle name="Moneda [0] 3 2 2 2" xfId="598" xr:uid="{00000000-0005-0000-0000-0000BF020000}"/>
    <cellStyle name="Moneda [0] 3 2 3" xfId="418" xr:uid="{00000000-0005-0000-0000-0000C0020000}"/>
    <cellStyle name="Moneda [0] 3 3" xfId="85" xr:uid="{00000000-0005-0000-0000-0000C1020000}"/>
    <cellStyle name="Moneda [0] 3 3 2" xfId="266" xr:uid="{00000000-0005-0000-0000-0000C2020000}"/>
    <cellStyle name="Moneda [0] 3 3 2 2" xfId="633" xr:uid="{00000000-0005-0000-0000-0000C3020000}"/>
    <cellStyle name="Moneda [0] 3 3 3" xfId="453" xr:uid="{00000000-0005-0000-0000-0000C4020000}"/>
    <cellStyle name="Moneda [0] 3 4" xfId="120" xr:uid="{00000000-0005-0000-0000-0000C5020000}"/>
    <cellStyle name="Moneda [0] 3 4 2" xfId="301" xr:uid="{00000000-0005-0000-0000-0000C6020000}"/>
    <cellStyle name="Moneda [0] 3 4 2 2" xfId="668" xr:uid="{00000000-0005-0000-0000-0000C7020000}"/>
    <cellStyle name="Moneda [0] 3 4 3" xfId="488" xr:uid="{00000000-0005-0000-0000-0000C8020000}"/>
    <cellStyle name="Moneda [0] 3 5" xfId="156" xr:uid="{00000000-0005-0000-0000-0000C9020000}"/>
    <cellStyle name="Moneda [0] 3 5 2" xfId="336" xr:uid="{00000000-0005-0000-0000-0000CA020000}"/>
    <cellStyle name="Moneda [0] 3 5 2 2" xfId="703" xr:uid="{00000000-0005-0000-0000-0000CB020000}"/>
    <cellStyle name="Moneda [0] 3 5 3" xfId="523" xr:uid="{00000000-0005-0000-0000-0000CC020000}"/>
    <cellStyle name="Moneda [0] 3 6" xfId="197" xr:uid="{00000000-0005-0000-0000-0000CD020000}"/>
    <cellStyle name="Moneda [0] 3 6 2" xfId="564" xr:uid="{00000000-0005-0000-0000-0000CE020000}"/>
    <cellStyle name="Moneda [0] 3 7" xfId="376" xr:uid="{00000000-0005-0000-0000-0000CF020000}"/>
    <cellStyle name="Moneda [0] 3 7 2" xfId="743" xr:uid="{00000000-0005-0000-0000-0000D0020000}"/>
    <cellStyle name="Moneda [0] 3 8" xfId="384" xr:uid="{00000000-0005-0000-0000-0000D1020000}"/>
    <cellStyle name="Moneda [0] 4" xfId="48" xr:uid="{00000000-0005-0000-0000-0000D2020000}"/>
    <cellStyle name="Moneda [0] 4 2" xfId="229" xr:uid="{00000000-0005-0000-0000-0000D3020000}"/>
    <cellStyle name="Moneda [0] 4 2 2" xfId="596" xr:uid="{00000000-0005-0000-0000-0000D4020000}"/>
    <cellStyle name="Moneda [0] 4 3" xfId="416" xr:uid="{00000000-0005-0000-0000-0000D5020000}"/>
    <cellStyle name="Moneda [0] 5" xfId="83" xr:uid="{00000000-0005-0000-0000-0000D6020000}"/>
    <cellStyle name="Moneda [0] 5 2" xfId="264" xr:uid="{00000000-0005-0000-0000-0000D7020000}"/>
    <cellStyle name="Moneda [0] 5 2 2" xfId="631" xr:uid="{00000000-0005-0000-0000-0000D8020000}"/>
    <cellStyle name="Moneda [0] 5 3" xfId="451" xr:uid="{00000000-0005-0000-0000-0000D9020000}"/>
    <cellStyle name="Moneda [0] 6" xfId="118" xr:uid="{00000000-0005-0000-0000-0000DA020000}"/>
    <cellStyle name="Moneda [0] 6 2" xfId="299" xr:uid="{00000000-0005-0000-0000-0000DB020000}"/>
    <cellStyle name="Moneda [0] 6 2 2" xfId="666" xr:uid="{00000000-0005-0000-0000-0000DC020000}"/>
    <cellStyle name="Moneda [0] 6 3" xfId="486" xr:uid="{00000000-0005-0000-0000-0000DD020000}"/>
    <cellStyle name="Moneda [0] 7" xfId="154" xr:uid="{00000000-0005-0000-0000-0000DE020000}"/>
    <cellStyle name="Moneda [0] 7 2" xfId="334" xr:uid="{00000000-0005-0000-0000-0000DF020000}"/>
    <cellStyle name="Moneda [0] 7 2 2" xfId="701" xr:uid="{00000000-0005-0000-0000-0000E0020000}"/>
    <cellStyle name="Moneda [0] 7 3" xfId="521" xr:uid="{00000000-0005-0000-0000-0000E1020000}"/>
    <cellStyle name="Moneda [0] 8" xfId="189" xr:uid="{00000000-0005-0000-0000-0000E2020000}"/>
    <cellStyle name="Moneda [0] 8 2" xfId="369" xr:uid="{00000000-0005-0000-0000-0000E3020000}"/>
    <cellStyle name="Moneda [0] 8 2 2" xfId="736" xr:uid="{00000000-0005-0000-0000-0000E4020000}"/>
    <cellStyle name="Moneda [0] 8 3" xfId="556" xr:uid="{00000000-0005-0000-0000-0000E5020000}"/>
    <cellStyle name="Moneda [0] 9" xfId="191" xr:uid="{00000000-0005-0000-0000-0000E6020000}"/>
    <cellStyle name="Moneda [0] 9 2" xfId="371" xr:uid="{00000000-0005-0000-0000-0000E7020000}"/>
    <cellStyle name="Moneda [0] 9 2 2" xfId="738" xr:uid="{00000000-0005-0000-0000-0000E8020000}"/>
    <cellStyle name="Moneda [0] 9 3" xfId="558" xr:uid="{00000000-0005-0000-0000-0000E9020000}"/>
    <cellStyle name="Normal" xfId="0" builtinId="0"/>
    <cellStyle name="Normal 2" xfId="4" xr:uid="{00000000-0005-0000-0000-0000EB020000}"/>
    <cellStyle name="Normal 2 2" xfId="8" xr:uid="{00000000-0005-0000-0000-0000EC020000}"/>
    <cellStyle name="Normal 2 2 2" xfId="15" xr:uid="{00000000-0005-0000-0000-0000ED020000}"/>
    <cellStyle name="Normal 6 2" xfId="2" xr:uid="{00000000-0005-0000-0000-0000EE020000}"/>
    <cellStyle name="Normal 7" xfId="5" xr:uid="{00000000-0005-0000-0000-0000EF020000}"/>
    <cellStyle name="Numeric" xfId="10" xr:uid="{00000000-0005-0000-0000-0000F0020000}"/>
    <cellStyle name="Porcentaje" xfId="1" builtinId="5"/>
    <cellStyle name="Porcentaje 2" xfId="17" xr:uid="{00000000-0005-0000-0000-0000F2020000}"/>
  </cellStyles>
  <dxfs count="0"/>
  <tableStyles count="0" defaultTableStyle="TableStyleMedium2" defaultPivotStyle="PivotStyleLight16"/>
  <colors>
    <mruColors>
      <color rgb="FF1E325C"/>
      <color rgb="FF4063AC"/>
      <color rgb="FF3E63AD"/>
      <color rgb="FFE837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29</xdr:col>
      <xdr:colOff>1730375</xdr:colOff>
      <xdr:row>5</xdr:row>
      <xdr:rowOff>88289</xdr:rowOff>
    </xdr:to>
    <xdr:sp macro="" textlink="">
      <xdr:nvSpPr>
        <xdr:cNvPr id="2" name="Rectángulo redondeado 1">
          <a:extLst>
            <a:ext uri="{FF2B5EF4-FFF2-40B4-BE49-F238E27FC236}">
              <a16:creationId xmlns:a16="http://schemas.microsoft.com/office/drawing/2014/main" id="{23EA5A9B-17E5-4DF6-AB0E-69216A9261D6}"/>
            </a:ext>
          </a:extLst>
        </xdr:cNvPr>
        <xdr:cNvSpPr/>
      </xdr:nvSpPr>
      <xdr:spPr>
        <a:xfrm>
          <a:off x="63500" y="88289"/>
          <a:ext cx="65722500" cy="100012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12</xdr:col>
      <xdr:colOff>2258579</xdr:colOff>
      <xdr:row>1</xdr:row>
      <xdr:rowOff>148577</xdr:rowOff>
    </xdr:from>
    <xdr:ext cx="3688959" cy="655949"/>
    <xdr:sp macro="" textlink="">
      <xdr:nvSpPr>
        <xdr:cNvPr id="3" name="CuadroTexto 2">
          <a:extLst>
            <a:ext uri="{FF2B5EF4-FFF2-40B4-BE49-F238E27FC236}">
              <a16:creationId xmlns:a16="http://schemas.microsoft.com/office/drawing/2014/main" id="{9E3FC11F-6962-4369-9101-C4F785429708}"/>
            </a:ext>
          </a:extLst>
        </xdr:cNvPr>
        <xdr:cNvSpPr txBox="1"/>
      </xdr:nvSpPr>
      <xdr:spPr>
        <a:xfrm>
          <a:off x="29309579" y="339077"/>
          <a:ext cx="3688959"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31 DE MARZO 2021</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D78824E2-471A-4DF0-B0D0-69A1EE6161CA}"/>
            </a:ext>
          </a:extLst>
        </xdr:cNvPr>
        <xdr:cNvPicPr>
          <a:picLocks noChangeAspect="1"/>
        </xdr:cNvPicPr>
      </xdr:nvPicPr>
      <xdr:blipFill>
        <a:blip xmlns:r="http://schemas.openxmlformats.org/officeDocument/2006/relationships" r:embed="rId1"/>
        <a:stretch>
          <a:fillRect/>
        </a:stretch>
      </xdr:blipFill>
      <xdr:spPr>
        <a:xfrm>
          <a:off x="271895" y="179212"/>
          <a:ext cx="5017077" cy="827982"/>
        </a:xfrm>
        <a:prstGeom prst="rect">
          <a:avLst/>
        </a:prstGeom>
      </xdr:spPr>
    </xdr:pic>
    <xdr:clientData/>
  </xdr:twoCellAnchor>
  <xdr:twoCellAnchor editAs="oneCell">
    <xdr:from>
      <xdr:col>28</xdr:col>
      <xdr:colOff>381000</xdr:colOff>
      <xdr:row>0</xdr:row>
      <xdr:rowOff>174625</xdr:rowOff>
    </xdr:from>
    <xdr:to>
      <xdr:col>29</xdr:col>
      <xdr:colOff>1444625</xdr:colOff>
      <xdr:row>5</xdr:row>
      <xdr:rowOff>30601</xdr:rowOff>
    </xdr:to>
    <xdr:pic>
      <xdr:nvPicPr>
        <xdr:cNvPr id="5" name="Imagen 4">
          <a:extLst>
            <a:ext uri="{FF2B5EF4-FFF2-40B4-BE49-F238E27FC236}">
              <a16:creationId xmlns:a16="http://schemas.microsoft.com/office/drawing/2014/main" id="{00B0EB9B-8D35-481A-AE87-A240DE5AA572}"/>
            </a:ext>
          </a:extLst>
        </xdr:cNvPr>
        <xdr:cNvPicPr>
          <a:picLocks noChangeAspect="1"/>
        </xdr:cNvPicPr>
      </xdr:nvPicPr>
      <xdr:blipFill>
        <a:blip xmlns:r="http://schemas.openxmlformats.org/officeDocument/2006/relationships" r:embed="rId2"/>
        <a:stretch>
          <a:fillRect/>
        </a:stretch>
      </xdr:blipFill>
      <xdr:spPr>
        <a:xfrm>
          <a:off x="62979300" y="174625"/>
          <a:ext cx="2520950" cy="856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VELAN~1\AppData\Local\Temp\PES%204T-2019%20TRANSVERS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VELAN~1\AppData\Local\Temp\PES%204T-2019%20MRV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F6F2-E2DE-4DF1-870F-BEFDF4C01307}">
  <dimension ref="A1:A4"/>
  <sheetViews>
    <sheetView topLeftCell="A2" zoomScale="60" zoomScaleNormal="60" workbookViewId="0">
      <selection activeCell="A2" sqref="A2:A4"/>
    </sheetView>
  </sheetViews>
  <sheetFormatPr baseColWidth="10" defaultColWidth="11.42578125" defaultRowHeight="15" x14ac:dyDescent="0.25"/>
  <cols>
    <col min="1" max="1" width="229.5703125" customWidth="1"/>
  </cols>
  <sheetData>
    <row r="1" spans="1:1" x14ac:dyDescent="0.25">
      <c r="A1" s="30"/>
    </row>
    <row r="2" spans="1:1" ht="296.25" customHeight="1" x14ac:dyDescent="0.25">
      <c r="A2" s="59" t="s">
        <v>548</v>
      </c>
    </row>
    <row r="3" spans="1:1" ht="311.25" customHeight="1" x14ac:dyDescent="0.25">
      <c r="A3" s="59"/>
    </row>
    <row r="4" spans="1:1" ht="311.25" customHeight="1" x14ac:dyDescent="0.25">
      <c r="A4" s="59"/>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695FB-CFD8-4C57-BD00-C6D57AA2404A}">
  <sheetPr>
    <pageSetUpPr fitToPage="1"/>
  </sheetPr>
  <dimension ref="A1:AD123"/>
  <sheetViews>
    <sheetView tabSelected="1" view="pageBreakPreview" topLeftCell="H31" zoomScale="40" zoomScaleNormal="85" zoomScaleSheetLayoutView="40" workbookViewId="0">
      <selection activeCell="N8" sqref="N8:P123"/>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4" customWidth="1"/>
    <col min="11" max="12" width="35" style="4" customWidth="1"/>
    <col min="13" max="13" width="33.5703125" style="4" bestFit="1" customWidth="1"/>
    <col min="14" max="15" width="35" style="4" customWidth="1"/>
    <col min="16" max="16" width="32.5703125" style="3" customWidth="1"/>
    <col min="17" max="17" width="42.85546875" style="3" customWidth="1"/>
    <col min="18" max="18" width="47.28515625" style="3" customWidth="1"/>
    <col min="19" max="21" width="21.85546875" style="3" customWidth="1"/>
    <col min="22" max="22" width="29.85546875" style="3" bestFit="1" customWidth="1" outlineLevel="1"/>
    <col min="23" max="23" width="21.85546875" style="3" customWidth="1"/>
    <col min="24" max="24" width="30.42578125" style="3" bestFit="1" customWidth="1" outlineLevel="1"/>
    <col min="25" max="25" width="21.85546875" style="3" customWidth="1"/>
    <col min="26" max="26" width="21.85546875" style="3" customWidth="1" outlineLevel="1"/>
    <col min="27" max="29" width="21.85546875" style="3" customWidth="1"/>
    <col min="30" max="30" width="26.42578125" style="3" customWidth="1"/>
    <col min="31" max="16384" width="11.42578125" style="3"/>
  </cols>
  <sheetData>
    <row r="1" spans="1:30" x14ac:dyDescent="0.25">
      <c r="A1" s="26"/>
      <c r="B1" s="26"/>
      <c r="C1" s="26"/>
      <c r="D1" s="26"/>
      <c r="E1" s="26"/>
      <c r="F1" s="26"/>
      <c r="G1" s="26"/>
      <c r="H1" s="26"/>
      <c r="I1" s="26"/>
      <c r="J1" s="23"/>
      <c r="K1" s="23"/>
      <c r="L1" s="23"/>
      <c r="M1" s="23"/>
      <c r="N1" s="23"/>
      <c r="O1" s="23"/>
      <c r="P1" s="26"/>
      <c r="Q1" s="26"/>
      <c r="R1" s="26"/>
      <c r="S1" s="26"/>
      <c r="T1" s="26"/>
      <c r="U1" s="26"/>
      <c r="V1" s="26"/>
      <c r="W1" s="26"/>
      <c r="X1" s="26"/>
      <c r="Y1" s="26"/>
      <c r="Z1" s="26"/>
      <c r="AA1" s="26"/>
      <c r="AB1" s="26"/>
      <c r="AC1" s="26"/>
      <c r="AD1" s="26"/>
    </row>
    <row r="2" spans="1:30" x14ac:dyDescent="0.25">
      <c r="A2" s="26"/>
      <c r="B2" s="26"/>
      <c r="C2" s="26"/>
      <c r="D2" s="26"/>
      <c r="E2" s="26"/>
      <c r="F2" s="26"/>
      <c r="G2" s="26"/>
      <c r="H2" s="26"/>
      <c r="I2" s="26"/>
      <c r="J2" s="23"/>
      <c r="K2" s="23"/>
      <c r="L2" s="23"/>
      <c r="M2" s="23"/>
      <c r="N2" s="23"/>
      <c r="O2" s="23"/>
      <c r="P2" s="26"/>
      <c r="Q2" s="26"/>
      <c r="R2" s="26"/>
      <c r="S2" s="26"/>
      <c r="T2" s="26"/>
      <c r="U2" s="26"/>
      <c r="V2" s="26"/>
      <c r="W2" s="26"/>
      <c r="X2" s="26"/>
      <c r="Y2" s="26"/>
      <c r="Z2" s="26"/>
      <c r="AA2" s="26"/>
      <c r="AB2" s="26"/>
      <c r="AC2" s="26"/>
      <c r="AD2" s="26"/>
    </row>
    <row r="3" spans="1:30" x14ac:dyDescent="0.25">
      <c r="A3" s="26"/>
      <c r="B3" s="26"/>
      <c r="C3" s="26"/>
      <c r="D3" s="26"/>
      <c r="E3" s="26"/>
      <c r="F3" s="26"/>
      <c r="G3" s="26"/>
      <c r="H3" s="26"/>
      <c r="I3" s="26"/>
      <c r="J3" s="23"/>
      <c r="K3" s="23"/>
      <c r="L3" s="23"/>
      <c r="M3" s="23"/>
      <c r="N3" s="23"/>
      <c r="O3" s="23"/>
      <c r="P3" s="26"/>
      <c r="Q3" s="26"/>
      <c r="R3" s="26"/>
      <c r="S3" s="26"/>
      <c r="T3" s="26"/>
      <c r="U3" s="26"/>
      <c r="V3" s="26"/>
      <c r="W3" s="26"/>
      <c r="X3" s="26"/>
      <c r="Y3" s="26"/>
      <c r="Z3" s="26"/>
      <c r="AA3" s="26"/>
      <c r="AB3" s="26"/>
      <c r="AC3" s="26"/>
      <c r="AD3" s="26"/>
    </row>
    <row r="4" spans="1:30" x14ac:dyDescent="0.25">
      <c r="A4" s="26"/>
      <c r="B4" s="26"/>
      <c r="C4" s="26"/>
      <c r="D4" s="26"/>
      <c r="E4" s="26"/>
      <c r="F4" s="26"/>
      <c r="G4" s="26"/>
      <c r="H4" s="26"/>
      <c r="I4" s="26"/>
      <c r="J4" s="23"/>
      <c r="K4" s="23"/>
      <c r="L4" s="23"/>
      <c r="M4" s="23"/>
      <c r="N4" s="23"/>
      <c r="O4" s="23"/>
      <c r="P4" s="26"/>
      <c r="Q4" s="26"/>
      <c r="R4" s="26"/>
      <c r="S4" s="26"/>
      <c r="T4" s="26"/>
      <c r="U4" s="26"/>
      <c r="V4" s="26"/>
      <c r="W4" s="26"/>
      <c r="X4" s="26"/>
      <c r="Y4" s="26"/>
      <c r="Z4" s="26"/>
      <c r="AA4" s="26"/>
      <c r="AB4" s="26"/>
      <c r="AC4" s="26"/>
      <c r="AD4" s="26"/>
    </row>
    <row r="5" spans="1:30" x14ac:dyDescent="0.25">
      <c r="A5" s="26"/>
      <c r="B5" s="26"/>
      <c r="C5" s="26"/>
      <c r="D5" s="26"/>
      <c r="E5" s="26"/>
      <c r="F5" s="26"/>
      <c r="G5" s="26"/>
      <c r="H5" s="26"/>
      <c r="I5" s="26"/>
      <c r="J5" s="23"/>
      <c r="K5" s="23"/>
      <c r="L5" s="23"/>
      <c r="M5" s="23"/>
      <c r="N5" s="23"/>
      <c r="O5" s="23"/>
      <c r="P5" s="26"/>
      <c r="Q5" s="26"/>
      <c r="R5" s="26"/>
      <c r="S5" s="26"/>
      <c r="T5" s="26"/>
      <c r="U5" s="26"/>
      <c r="V5" s="26"/>
      <c r="W5" s="26"/>
      <c r="X5" s="26"/>
      <c r="Y5" s="26"/>
      <c r="Z5" s="26"/>
      <c r="AA5" s="26"/>
      <c r="AB5" s="26"/>
      <c r="AC5" s="26"/>
      <c r="AD5" s="26"/>
    </row>
    <row r="6" spans="1:30" x14ac:dyDescent="0.25">
      <c r="A6" s="27"/>
      <c r="B6" s="27"/>
      <c r="C6" s="27"/>
      <c r="D6" s="27"/>
      <c r="E6" s="27"/>
      <c r="F6" s="27"/>
      <c r="G6" s="27"/>
      <c r="H6" s="27"/>
      <c r="I6" s="27"/>
      <c r="J6" s="28"/>
      <c r="K6" s="28"/>
      <c r="L6" s="28"/>
      <c r="M6" s="28"/>
      <c r="N6" s="28"/>
      <c r="O6" s="28"/>
      <c r="P6" s="27"/>
      <c r="Q6" s="27"/>
      <c r="R6" s="27"/>
      <c r="S6" s="27"/>
      <c r="T6" s="27"/>
      <c r="U6" s="27"/>
      <c r="V6" s="27"/>
      <c r="W6" s="27"/>
      <c r="X6" s="27"/>
      <c r="Y6" s="27"/>
      <c r="Z6" s="27"/>
      <c r="AA6" s="27"/>
      <c r="AB6" s="27"/>
      <c r="AC6" s="27"/>
      <c r="AD6" s="27"/>
    </row>
    <row r="7" spans="1:30" s="31" customFormat="1" ht="36" x14ac:dyDescent="0.25">
      <c r="A7" s="22" t="s">
        <v>0</v>
      </c>
      <c r="B7" s="22" t="s">
        <v>1</v>
      </c>
      <c r="C7" s="22" t="s">
        <v>2</v>
      </c>
      <c r="D7" s="22" t="s">
        <v>3</v>
      </c>
      <c r="E7" s="22" t="s">
        <v>4</v>
      </c>
      <c r="F7" s="22" t="s">
        <v>5</v>
      </c>
      <c r="G7" s="22" t="s">
        <v>6</v>
      </c>
      <c r="H7" s="22" t="s">
        <v>7</v>
      </c>
      <c r="I7" s="22" t="s">
        <v>8</v>
      </c>
      <c r="J7" s="22" t="s">
        <v>9</v>
      </c>
      <c r="K7" s="22" t="s">
        <v>10</v>
      </c>
      <c r="L7" s="22" t="s">
        <v>496</v>
      </c>
      <c r="M7" s="22" t="s">
        <v>497</v>
      </c>
      <c r="N7" s="22" t="s">
        <v>498</v>
      </c>
      <c r="O7" s="22" t="s">
        <v>499</v>
      </c>
      <c r="P7" s="22" t="s">
        <v>549</v>
      </c>
      <c r="Q7" s="22" t="s">
        <v>11</v>
      </c>
      <c r="R7" s="22" t="s">
        <v>12</v>
      </c>
      <c r="S7" s="22" t="s">
        <v>13</v>
      </c>
      <c r="T7" s="22" t="s">
        <v>14</v>
      </c>
      <c r="U7" s="22" t="s">
        <v>15</v>
      </c>
      <c r="V7" s="22" t="s">
        <v>16</v>
      </c>
      <c r="W7" s="22" t="s">
        <v>17</v>
      </c>
      <c r="X7" s="22" t="s">
        <v>18</v>
      </c>
      <c r="Y7" s="22" t="s">
        <v>19</v>
      </c>
      <c r="Z7" s="22" t="s">
        <v>20</v>
      </c>
      <c r="AA7" s="22" t="s">
        <v>21</v>
      </c>
      <c r="AB7" s="22" t="s">
        <v>22</v>
      </c>
      <c r="AC7" s="22" t="s">
        <v>23</v>
      </c>
      <c r="AD7" s="22" t="s">
        <v>24</v>
      </c>
    </row>
    <row r="8" spans="1:30" s="31" customFormat="1" ht="72.75" customHeight="1" x14ac:dyDescent="0.25">
      <c r="A8" s="60" t="s">
        <v>25</v>
      </c>
      <c r="B8" s="60" t="s">
        <v>26</v>
      </c>
      <c r="C8" s="60" t="s">
        <v>27</v>
      </c>
      <c r="D8" s="60" t="s">
        <v>28</v>
      </c>
      <c r="E8" s="60" t="s">
        <v>29</v>
      </c>
      <c r="F8" s="60" t="s">
        <v>30</v>
      </c>
      <c r="G8" s="60" t="s">
        <v>31</v>
      </c>
      <c r="H8" s="63"/>
      <c r="I8" s="60" t="s">
        <v>32</v>
      </c>
      <c r="J8" s="66">
        <v>11287916536</v>
      </c>
      <c r="K8" s="66">
        <v>11124755265</v>
      </c>
      <c r="L8" s="66">
        <v>15016428698</v>
      </c>
      <c r="M8" s="66">
        <v>14622515052.67</v>
      </c>
      <c r="N8" s="66">
        <v>21375412134</v>
      </c>
      <c r="O8" s="66">
        <v>1941183654</v>
      </c>
      <c r="P8" s="60" t="s">
        <v>33</v>
      </c>
      <c r="Q8" s="50" t="s">
        <v>34</v>
      </c>
      <c r="R8" s="50" t="s">
        <v>35</v>
      </c>
      <c r="S8" s="50" t="s">
        <v>36</v>
      </c>
      <c r="T8" s="50">
        <v>0</v>
      </c>
      <c r="U8" s="50">
        <v>1</v>
      </c>
      <c r="V8" s="50">
        <v>1</v>
      </c>
      <c r="W8" s="50">
        <v>1</v>
      </c>
      <c r="X8" s="50">
        <v>1</v>
      </c>
      <c r="Y8" s="50">
        <v>1</v>
      </c>
      <c r="Z8" s="50">
        <v>0</v>
      </c>
      <c r="AA8" s="50">
        <v>1</v>
      </c>
      <c r="AB8" s="50">
        <v>4</v>
      </c>
      <c r="AC8" s="50">
        <v>2</v>
      </c>
      <c r="AD8" s="60" t="s">
        <v>37</v>
      </c>
    </row>
    <row r="9" spans="1:30" s="31" customFormat="1" ht="70.5" customHeight="1" x14ac:dyDescent="0.25">
      <c r="A9" s="61"/>
      <c r="B9" s="61"/>
      <c r="C9" s="61"/>
      <c r="D9" s="61"/>
      <c r="E9" s="61"/>
      <c r="F9" s="61"/>
      <c r="G9" s="61"/>
      <c r="H9" s="64"/>
      <c r="I9" s="61"/>
      <c r="J9" s="67"/>
      <c r="K9" s="67"/>
      <c r="L9" s="67"/>
      <c r="M9" s="67"/>
      <c r="N9" s="67"/>
      <c r="O9" s="67"/>
      <c r="P9" s="61"/>
      <c r="Q9" s="50" t="s">
        <v>38</v>
      </c>
      <c r="R9" s="50" t="s">
        <v>39</v>
      </c>
      <c r="S9" s="50" t="s">
        <v>36</v>
      </c>
      <c r="T9" s="50">
        <v>1</v>
      </c>
      <c r="U9" s="50">
        <v>1</v>
      </c>
      <c r="V9" s="50">
        <v>1</v>
      </c>
      <c r="W9" s="50">
        <v>0</v>
      </c>
      <c r="X9" s="50">
        <v>0</v>
      </c>
      <c r="Y9" s="50">
        <v>0</v>
      </c>
      <c r="Z9" s="50">
        <v>1</v>
      </c>
      <c r="AA9" s="50">
        <v>0</v>
      </c>
      <c r="AB9" s="50">
        <v>1</v>
      </c>
      <c r="AC9" s="50">
        <v>2</v>
      </c>
      <c r="AD9" s="61"/>
    </row>
    <row r="10" spans="1:30" s="31" customFormat="1" ht="47.25" x14ac:dyDescent="0.25">
      <c r="A10" s="61"/>
      <c r="B10" s="61"/>
      <c r="C10" s="61"/>
      <c r="D10" s="61"/>
      <c r="E10" s="61"/>
      <c r="F10" s="61"/>
      <c r="G10" s="61"/>
      <c r="H10" s="64"/>
      <c r="I10" s="61"/>
      <c r="J10" s="67"/>
      <c r="K10" s="67"/>
      <c r="L10" s="67"/>
      <c r="M10" s="67"/>
      <c r="N10" s="67"/>
      <c r="O10" s="67"/>
      <c r="P10" s="61"/>
      <c r="Q10" s="50" t="s">
        <v>40</v>
      </c>
      <c r="R10" s="50" t="s">
        <v>41</v>
      </c>
      <c r="S10" s="50" t="s">
        <v>36</v>
      </c>
      <c r="T10" s="50">
        <v>0</v>
      </c>
      <c r="U10" s="50">
        <v>1</v>
      </c>
      <c r="V10" s="50">
        <v>1</v>
      </c>
      <c r="W10" s="50">
        <v>0</v>
      </c>
      <c r="X10" s="50">
        <v>1</v>
      </c>
      <c r="Y10" s="50">
        <v>0</v>
      </c>
      <c r="Z10" s="50">
        <v>0</v>
      </c>
      <c r="AA10" s="50">
        <v>0</v>
      </c>
      <c r="AB10" s="50">
        <v>1</v>
      </c>
      <c r="AC10" s="50">
        <v>2</v>
      </c>
      <c r="AD10" s="61"/>
    </row>
    <row r="11" spans="1:30" s="31" customFormat="1" ht="48" customHeight="1" x14ac:dyDescent="0.25">
      <c r="A11" s="61"/>
      <c r="B11" s="61"/>
      <c r="C11" s="61"/>
      <c r="D11" s="61"/>
      <c r="E11" s="61"/>
      <c r="F11" s="61"/>
      <c r="G11" s="61"/>
      <c r="H11" s="64"/>
      <c r="I11" s="61"/>
      <c r="J11" s="67"/>
      <c r="K11" s="67"/>
      <c r="L11" s="67"/>
      <c r="M11" s="67"/>
      <c r="N11" s="67"/>
      <c r="O11" s="67"/>
      <c r="P11" s="61"/>
      <c r="Q11" s="50" t="s">
        <v>546</v>
      </c>
      <c r="R11" s="50" t="s">
        <v>545</v>
      </c>
      <c r="S11" s="50" t="s">
        <v>36</v>
      </c>
      <c r="T11" s="50">
        <v>0</v>
      </c>
      <c r="U11" s="50">
        <v>0</v>
      </c>
      <c r="V11" s="50">
        <v>0</v>
      </c>
      <c r="W11" s="50">
        <v>0</v>
      </c>
      <c r="X11" s="38">
        <v>0</v>
      </c>
      <c r="Y11" s="50" t="s">
        <v>543</v>
      </c>
      <c r="Z11" s="50">
        <v>0</v>
      </c>
      <c r="AA11" s="36" t="s">
        <v>544</v>
      </c>
      <c r="AB11" s="36" t="s">
        <v>542</v>
      </c>
      <c r="AC11" s="50">
        <v>0</v>
      </c>
      <c r="AD11" s="61"/>
    </row>
    <row r="12" spans="1:30" s="31" customFormat="1" ht="52.5" customHeight="1" x14ac:dyDescent="0.25">
      <c r="A12" s="61"/>
      <c r="B12" s="61"/>
      <c r="C12" s="61"/>
      <c r="D12" s="61"/>
      <c r="E12" s="61"/>
      <c r="F12" s="61"/>
      <c r="G12" s="61"/>
      <c r="H12" s="64"/>
      <c r="I12" s="61"/>
      <c r="J12" s="67"/>
      <c r="K12" s="67"/>
      <c r="L12" s="67"/>
      <c r="M12" s="67"/>
      <c r="N12" s="67"/>
      <c r="O12" s="67"/>
      <c r="P12" s="61"/>
      <c r="Q12" s="60" t="s">
        <v>42</v>
      </c>
      <c r="R12" s="50" t="s">
        <v>43</v>
      </c>
      <c r="S12" s="50" t="s">
        <v>36</v>
      </c>
      <c r="T12" s="50">
        <v>0</v>
      </c>
      <c r="U12" s="50">
        <v>0</v>
      </c>
      <c r="V12" s="50">
        <v>0</v>
      </c>
      <c r="W12" s="50">
        <v>1</v>
      </c>
      <c r="X12" s="50">
        <v>1</v>
      </c>
      <c r="Y12" s="50">
        <v>0</v>
      </c>
      <c r="Z12" s="50">
        <v>1</v>
      </c>
      <c r="AA12" s="50">
        <v>0</v>
      </c>
      <c r="AB12" s="50">
        <v>1</v>
      </c>
      <c r="AC12" s="50">
        <v>2</v>
      </c>
      <c r="AD12" s="61"/>
    </row>
    <row r="13" spans="1:30" s="31" customFormat="1" ht="55.5" customHeight="1" x14ac:dyDescent="0.25">
      <c r="A13" s="62"/>
      <c r="B13" s="62"/>
      <c r="C13" s="62"/>
      <c r="D13" s="62"/>
      <c r="E13" s="62"/>
      <c r="F13" s="62"/>
      <c r="G13" s="62"/>
      <c r="H13" s="65"/>
      <c r="I13" s="62"/>
      <c r="J13" s="68"/>
      <c r="K13" s="68"/>
      <c r="L13" s="68"/>
      <c r="M13" s="68"/>
      <c r="N13" s="68"/>
      <c r="O13" s="68"/>
      <c r="P13" s="62"/>
      <c r="Q13" s="62"/>
      <c r="R13" s="50" t="s">
        <v>44</v>
      </c>
      <c r="S13" s="50" t="s">
        <v>36</v>
      </c>
      <c r="T13" s="50">
        <v>0</v>
      </c>
      <c r="U13" s="50">
        <v>0</v>
      </c>
      <c r="V13" s="50">
        <v>0</v>
      </c>
      <c r="W13" s="50">
        <v>0</v>
      </c>
      <c r="X13" s="50">
        <v>0</v>
      </c>
      <c r="Y13" s="50">
        <v>1</v>
      </c>
      <c r="Z13" s="50">
        <v>0</v>
      </c>
      <c r="AA13" s="50">
        <v>0</v>
      </c>
      <c r="AB13" s="50">
        <v>1</v>
      </c>
      <c r="AC13" s="50">
        <v>0</v>
      </c>
      <c r="AD13" s="62"/>
    </row>
    <row r="14" spans="1:30" s="31" customFormat="1" ht="94.5" customHeight="1" x14ac:dyDescent="0.25">
      <c r="A14" s="60" t="s">
        <v>25</v>
      </c>
      <c r="B14" s="60" t="s">
        <v>26</v>
      </c>
      <c r="C14" s="60" t="s">
        <v>45</v>
      </c>
      <c r="D14" s="60" t="s">
        <v>28</v>
      </c>
      <c r="E14" s="60" t="s">
        <v>46</v>
      </c>
      <c r="F14" s="60" t="s">
        <v>47</v>
      </c>
      <c r="G14" s="60" t="s">
        <v>48</v>
      </c>
      <c r="H14" s="60" t="s">
        <v>49</v>
      </c>
      <c r="I14" s="60" t="s">
        <v>50</v>
      </c>
      <c r="J14" s="66">
        <v>8616032097</v>
      </c>
      <c r="K14" s="66">
        <v>8009484402</v>
      </c>
      <c r="L14" s="66">
        <v>10748873693</v>
      </c>
      <c r="M14" s="66">
        <v>10131943570.879999</v>
      </c>
      <c r="N14" s="66">
        <v>12600000000</v>
      </c>
      <c r="O14" s="66">
        <v>809488153.03999996</v>
      </c>
      <c r="P14" s="60" t="s">
        <v>51</v>
      </c>
      <c r="Q14" s="50" t="s">
        <v>52</v>
      </c>
      <c r="R14" s="50" t="s">
        <v>53</v>
      </c>
      <c r="S14" s="50" t="s">
        <v>36</v>
      </c>
      <c r="T14" s="50">
        <v>0</v>
      </c>
      <c r="U14" s="50">
        <v>3</v>
      </c>
      <c r="V14" s="50">
        <v>3</v>
      </c>
      <c r="W14" s="50">
        <v>3</v>
      </c>
      <c r="X14" s="38">
        <v>3</v>
      </c>
      <c r="Y14" s="50">
        <v>3</v>
      </c>
      <c r="Z14" s="50">
        <v>0</v>
      </c>
      <c r="AA14" s="50">
        <v>3</v>
      </c>
      <c r="AB14" s="50">
        <v>12</v>
      </c>
      <c r="AC14" s="50">
        <v>6</v>
      </c>
      <c r="AD14" s="60" t="s">
        <v>54</v>
      </c>
    </row>
    <row r="15" spans="1:30" s="31" customFormat="1" ht="41.25" customHeight="1" x14ac:dyDescent="0.25">
      <c r="A15" s="61"/>
      <c r="B15" s="61"/>
      <c r="C15" s="61"/>
      <c r="D15" s="61"/>
      <c r="E15" s="61"/>
      <c r="F15" s="61"/>
      <c r="G15" s="61"/>
      <c r="H15" s="61"/>
      <c r="I15" s="61"/>
      <c r="J15" s="67"/>
      <c r="K15" s="67"/>
      <c r="L15" s="67"/>
      <c r="M15" s="67"/>
      <c r="N15" s="67"/>
      <c r="O15" s="67"/>
      <c r="P15" s="61"/>
      <c r="Q15" s="50" t="s">
        <v>55</v>
      </c>
      <c r="R15" s="50" t="s">
        <v>56</v>
      </c>
      <c r="S15" s="50" t="s">
        <v>36</v>
      </c>
      <c r="T15" s="35">
        <v>360</v>
      </c>
      <c r="U15" s="50">
        <v>175</v>
      </c>
      <c r="V15" s="50">
        <v>175</v>
      </c>
      <c r="W15" s="35">
        <v>0</v>
      </c>
      <c r="X15" s="38">
        <v>0</v>
      </c>
      <c r="Y15" s="35">
        <v>450</v>
      </c>
      <c r="Z15" s="50">
        <v>0</v>
      </c>
      <c r="AA15" s="35">
        <v>3250</v>
      </c>
      <c r="AB15" s="36">
        <v>3875</v>
      </c>
      <c r="AC15" s="50">
        <v>175</v>
      </c>
      <c r="AD15" s="61"/>
    </row>
    <row r="16" spans="1:30" s="31" customFormat="1" ht="122.25" customHeight="1" x14ac:dyDescent="0.25">
      <c r="A16" s="61"/>
      <c r="B16" s="61"/>
      <c r="C16" s="61"/>
      <c r="D16" s="61"/>
      <c r="E16" s="61"/>
      <c r="F16" s="61"/>
      <c r="G16" s="61"/>
      <c r="H16" s="61"/>
      <c r="I16" s="61"/>
      <c r="J16" s="67"/>
      <c r="K16" s="67"/>
      <c r="L16" s="67"/>
      <c r="M16" s="67"/>
      <c r="N16" s="67"/>
      <c r="O16" s="67"/>
      <c r="P16" s="61"/>
      <c r="Q16" s="50" t="s">
        <v>57</v>
      </c>
      <c r="R16" s="50" t="s">
        <v>58</v>
      </c>
      <c r="S16" s="50" t="s">
        <v>36</v>
      </c>
      <c r="T16" s="50">
        <v>0</v>
      </c>
      <c r="U16" s="50">
        <v>1</v>
      </c>
      <c r="V16" s="50">
        <v>1</v>
      </c>
      <c r="W16" s="50">
        <v>1</v>
      </c>
      <c r="X16" s="38">
        <v>1</v>
      </c>
      <c r="Y16" s="50">
        <v>0</v>
      </c>
      <c r="Z16" s="50">
        <v>0</v>
      </c>
      <c r="AA16" s="50">
        <v>2</v>
      </c>
      <c r="AB16" s="50">
        <v>4</v>
      </c>
      <c r="AC16" s="50">
        <v>2</v>
      </c>
      <c r="AD16" s="61"/>
    </row>
    <row r="17" spans="1:30" s="31" customFormat="1" ht="122.25" customHeight="1" x14ac:dyDescent="0.25">
      <c r="A17" s="61"/>
      <c r="B17" s="61"/>
      <c r="C17" s="61"/>
      <c r="D17" s="61"/>
      <c r="E17" s="61"/>
      <c r="F17" s="61"/>
      <c r="G17" s="61"/>
      <c r="H17" s="61"/>
      <c r="I17" s="61"/>
      <c r="J17" s="67"/>
      <c r="K17" s="67"/>
      <c r="L17" s="67"/>
      <c r="M17" s="67"/>
      <c r="N17" s="67"/>
      <c r="O17" s="67"/>
      <c r="P17" s="61"/>
      <c r="Q17" s="50" t="s">
        <v>59</v>
      </c>
      <c r="R17" s="50" t="s">
        <v>60</v>
      </c>
      <c r="S17" s="50" t="s">
        <v>36</v>
      </c>
      <c r="T17" s="50">
        <v>0</v>
      </c>
      <c r="U17" s="50">
        <v>0</v>
      </c>
      <c r="V17" s="50">
        <v>0</v>
      </c>
      <c r="W17" s="50">
        <v>2</v>
      </c>
      <c r="X17" s="38">
        <v>2</v>
      </c>
      <c r="Y17" s="50">
        <v>8</v>
      </c>
      <c r="Z17" s="50">
        <v>0</v>
      </c>
      <c r="AA17" s="50">
        <v>4</v>
      </c>
      <c r="AB17" s="50">
        <v>14</v>
      </c>
      <c r="AC17" s="50">
        <v>2</v>
      </c>
      <c r="AD17" s="61"/>
    </row>
    <row r="18" spans="1:30" s="31" customFormat="1" ht="94.5" x14ac:dyDescent="0.25">
      <c r="A18" s="50" t="s">
        <v>25</v>
      </c>
      <c r="B18" s="50" t="s">
        <v>26</v>
      </c>
      <c r="C18" s="50" t="s">
        <v>45</v>
      </c>
      <c r="D18" s="50" t="s">
        <v>28</v>
      </c>
      <c r="E18" s="50" t="s">
        <v>61</v>
      </c>
      <c r="F18" s="50" t="s">
        <v>62</v>
      </c>
      <c r="G18" s="50" t="s">
        <v>63</v>
      </c>
      <c r="H18" s="50" t="s">
        <v>64</v>
      </c>
      <c r="I18" s="50" t="s">
        <v>50</v>
      </c>
      <c r="J18" s="52">
        <v>18906530800</v>
      </c>
      <c r="K18" s="52">
        <v>15870166237</v>
      </c>
      <c r="L18" s="52">
        <v>19744800000</v>
      </c>
      <c r="M18" s="52">
        <v>19744751969</v>
      </c>
      <c r="N18" s="57">
        <v>9324261533</v>
      </c>
      <c r="O18" s="57">
        <v>2000000000</v>
      </c>
      <c r="P18" s="55" t="s">
        <v>65</v>
      </c>
      <c r="Q18" s="50" t="s">
        <v>66</v>
      </c>
      <c r="R18" s="50" t="s">
        <v>500</v>
      </c>
      <c r="S18" s="50" t="s">
        <v>36</v>
      </c>
      <c r="T18" s="50">
        <v>2</v>
      </c>
      <c r="U18" s="50">
        <v>4</v>
      </c>
      <c r="V18" s="50">
        <v>0</v>
      </c>
      <c r="W18" s="50">
        <v>3</v>
      </c>
      <c r="X18" s="38">
        <v>7</v>
      </c>
      <c r="Y18" s="50">
        <v>3</v>
      </c>
      <c r="Z18" s="50">
        <v>0</v>
      </c>
      <c r="AA18" s="50">
        <v>2</v>
      </c>
      <c r="AB18" s="50">
        <v>12</v>
      </c>
      <c r="AC18" s="50">
        <v>7</v>
      </c>
      <c r="AD18" s="50" t="s">
        <v>54</v>
      </c>
    </row>
    <row r="19" spans="1:30" s="31" customFormat="1" ht="47.25" customHeight="1" x14ac:dyDescent="0.25">
      <c r="A19" s="69" t="s">
        <v>25</v>
      </c>
      <c r="B19" s="69" t="s">
        <v>26</v>
      </c>
      <c r="C19" s="69" t="s">
        <v>45</v>
      </c>
      <c r="D19" s="69" t="s">
        <v>28</v>
      </c>
      <c r="E19" s="69" t="s">
        <v>68</v>
      </c>
      <c r="F19" s="69" t="s">
        <v>69</v>
      </c>
      <c r="G19" s="69" t="s">
        <v>70</v>
      </c>
      <c r="H19" s="69"/>
      <c r="I19" s="69" t="s">
        <v>50</v>
      </c>
      <c r="J19" s="70">
        <v>15473887000</v>
      </c>
      <c r="K19" s="70">
        <v>15470949906</v>
      </c>
      <c r="L19" s="70"/>
      <c r="M19" s="70"/>
      <c r="N19" s="70"/>
      <c r="O19" s="70"/>
      <c r="P19" s="69"/>
      <c r="Q19" s="60" t="s">
        <v>71</v>
      </c>
      <c r="R19" s="50" t="s">
        <v>72</v>
      </c>
      <c r="S19" s="50" t="s">
        <v>67</v>
      </c>
      <c r="T19" s="35">
        <v>0</v>
      </c>
      <c r="U19" s="35">
        <v>0</v>
      </c>
      <c r="V19" s="50">
        <v>0</v>
      </c>
      <c r="W19" s="50">
        <v>0</v>
      </c>
      <c r="X19" s="38">
        <v>0</v>
      </c>
      <c r="Y19" s="50">
        <v>0</v>
      </c>
      <c r="Z19" s="50">
        <v>0</v>
      </c>
      <c r="AA19" s="50">
        <v>34</v>
      </c>
      <c r="AB19" s="50">
        <v>34</v>
      </c>
      <c r="AC19" s="50">
        <v>0</v>
      </c>
      <c r="AD19" s="69" t="s">
        <v>54</v>
      </c>
    </row>
    <row r="20" spans="1:30" s="31" customFormat="1" ht="47.25" customHeight="1" x14ac:dyDescent="0.25">
      <c r="A20" s="69"/>
      <c r="B20" s="69"/>
      <c r="C20" s="69"/>
      <c r="D20" s="69"/>
      <c r="E20" s="69"/>
      <c r="F20" s="69"/>
      <c r="G20" s="69"/>
      <c r="H20" s="69"/>
      <c r="I20" s="69"/>
      <c r="J20" s="70"/>
      <c r="K20" s="70"/>
      <c r="L20" s="70"/>
      <c r="M20" s="70"/>
      <c r="N20" s="70"/>
      <c r="O20" s="70"/>
      <c r="P20" s="69"/>
      <c r="Q20" s="62"/>
      <c r="R20" s="50" t="s">
        <v>73</v>
      </c>
      <c r="S20" s="50" t="s">
        <v>36</v>
      </c>
      <c r="T20" s="37">
        <v>0</v>
      </c>
      <c r="U20" s="37">
        <v>0</v>
      </c>
      <c r="V20" s="37">
        <v>0</v>
      </c>
      <c r="W20" s="39">
        <v>0.2</v>
      </c>
      <c r="X20" s="42">
        <v>0.2</v>
      </c>
      <c r="Y20" s="39">
        <v>0.65</v>
      </c>
      <c r="Z20" s="50">
        <v>0</v>
      </c>
      <c r="AA20" s="39">
        <v>0.15</v>
      </c>
      <c r="AB20" s="37">
        <v>1</v>
      </c>
      <c r="AC20" s="37">
        <v>0.2</v>
      </c>
      <c r="AD20" s="69"/>
    </row>
    <row r="21" spans="1:30" s="31" customFormat="1" ht="47.25" x14ac:dyDescent="0.25">
      <c r="A21" s="69"/>
      <c r="B21" s="69"/>
      <c r="C21" s="69"/>
      <c r="D21" s="69"/>
      <c r="E21" s="69"/>
      <c r="F21" s="69"/>
      <c r="G21" s="69"/>
      <c r="H21" s="69"/>
      <c r="I21" s="69"/>
      <c r="J21" s="70"/>
      <c r="K21" s="70"/>
      <c r="L21" s="70"/>
      <c r="M21" s="70"/>
      <c r="N21" s="70"/>
      <c r="O21" s="70"/>
      <c r="P21" s="69"/>
      <c r="Q21" s="50" t="s">
        <v>74</v>
      </c>
      <c r="R21" s="50" t="s">
        <v>75</v>
      </c>
      <c r="S21" s="50" t="s">
        <v>36</v>
      </c>
      <c r="T21" s="35">
        <v>0</v>
      </c>
      <c r="U21" s="50">
        <v>1</v>
      </c>
      <c r="V21" s="50">
        <v>1</v>
      </c>
      <c r="W21" s="50">
        <v>0</v>
      </c>
      <c r="X21" s="38">
        <v>0</v>
      </c>
      <c r="Y21" s="35">
        <v>0</v>
      </c>
      <c r="Z21" s="50">
        <v>0</v>
      </c>
      <c r="AA21" s="35">
        <v>0</v>
      </c>
      <c r="AB21" s="50">
        <v>1</v>
      </c>
      <c r="AC21" s="50">
        <v>1</v>
      </c>
      <c r="AD21" s="69"/>
    </row>
    <row r="22" spans="1:30" s="31" customFormat="1" ht="90" customHeight="1" x14ac:dyDescent="0.25">
      <c r="A22" s="60" t="s">
        <v>25</v>
      </c>
      <c r="B22" s="60" t="s">
        <v>26</v>
      </c>
      <c r="C22" s="60" t="s">
        <v>27</v>
      </c>
      <c r="D22" s="60" t="s">
        <v>28</v>
      </c>
      <c r="E22" s="60" t="s">
        <v>61</v>
      </c>
      <c r="F22" s="60" t="s">
        <v>76</v>
      </c>
      <c r="G22" s="60" t="s">
        <v>77</v>
      </c>
      <c r="H22" s="60" t="s">
        <v>78</v>
      </c>
      <c r="I22" s="60" t="s">
        <v>79</v>
      </c>
      <c r="J22" s="66">
        <v>32120927725</v>
      </c>
      <c r="K22" s="66">
        <v>31975526550</v>
      </c>
      <c r="L22" s="66">
        <v>72916000000</v>
      </c>
      <c r="M22" s="66">
        <v>72520881838.600006</v>
      </c>
      <c r="N22" s="66">
        <v>63191800000</v>
      </c>
      <c r="O22" s="66">
        <v>2770595604</v>
      </c>
      <c r="P22" s="60" t="s">
        <v>80</v>
      </c>
      <c r="Q22" s="50" t="s">
        <v>81</v>
      </c>
      <c r="R22" s="50" t="s">
        <v>81</v>
      </c>
      <c r="S22" s="50" t="s">
        <v>36</v>
      </c>
      <c r="T22" s="50">
        <v>40</v>
      </c>
      <c r="U22" s="50">
        <v>717</v>
      </c>
      <c r="V22" s="50">
        <v>717</v>
      </c>
      <c r="W22" s="36">
        <v>1659</v>
      </c>
      <c r="X22" s="50">
        <v>1659</v>
      </c>
      <c r="Y22" s="36">
        <v>1556</v>
      </c>
      <c r="Z22" s="50">
        <v>56</v>
      </c>
      <c r="AA22" s="36">
        <v>1556</v>
      </c>
      <c r="AB22" s="36">
        <v>5488</v>
      </c>
      <c r="AC22" s="36">
        <v>2432</v>
      </c>
      <c r="AD22" s="60" t="s">
        <v>82</v>
      </c>
    </row>
    <row r="23" spans="1:30" s="31" customFormat="1" ht="62.25" customHeight="1" x14ac:dyDescent="0.25">
      <c r="A23" s="61"/>
      <c r="B23" s="61"/>
      <c r="C23" s="61"/>
      <c r="D23" s="61"/>
      <c r="E23" s="61"/>
      <c r="F23" s="61"/>
      <c r="G23" s="61"/>
      <c r="H23" s="61"/>
      <c r="I23" s="61"/>
      <c r="J23" s="67"/>
      <c r="K23" s="67"/>
      <c r="L23" s="67"/>
      <c r="M23" s="67"/>
      <c r="N23" s="67"/>
      <c r="O23" s="67"/>
      <c r="P23" s="61"/>
      <c r="Q23" s="50" t="s">
        <v>83</v>
      </c>
      <c r="R23" s="50" t="s">
        <v>84</v>
      </c>
      <c r="S23" s="50" t="s">
        <v>36</v>
      </c>
      <c r="T23" s="50">
        <v>0</v>
      </c>
      <c r="U23" s="50">
        <v>3</v>
      </c>
      <c r="V23" s="50">
        <v>3</v>
      </c>
      <c r="W23" s="50">
        <v>4</v>
      </c>
      <c r="X23" s="50">
        <v>3</v>
      </c>
      <c r="Y23" s="50">
        <v>3</v>
      </c>
      <c r="Z23" s="50">
        <v>0</v>
      </c>
      <c r="AA23" s="50">
        <v>3</v>
      </c>
      <c r="AB23" s="50">
        <v>13</v>
      </c>
      <c r="AC23" s="50">
        <v>6</v>
      </c>
      <c r="AD23" s="61"/>
    </row>
    <row r="24" spans="1:30" s="31" customFormat="1" ht="93.75" customHeight="1" x14ac:dyDescent="0.25">
      <c r="A24" s="61"/>
      <c r="B24" s="61"/>
      <c r="C24" s="61"/>
      <c r="D24" s="61"/>
      <c r="E24" s="61"/>
      <c r="F24" s="61"/>
      <c r="G24" s="61"/>
      <c r="H24" s="61"/>
      <c r="I24" s="61"/>
      <c r="J24" s="67"/>
      <c r="K24" s="67"/>
      <c r="L24" s="67"/>
      <c r="M24" s="67"/>
      <c r="N24" s="67"/>
      <c r="O24" s="67"/>
      <c r="P24" s="61"/>
      <c r="Q24" s="50" t="s">
        <v>85</v>
      </c>
      <c r="R24" s="50" t="s">
        <v>86</v>
      </c>
      <c r="S24" s="50" t="s">
        <v>36</v>
      </c>
      <c r="T24" s="50">
        <v>0</v>
      </c>
      <c r="U24" s="50">
        <v>3</v>
      </c>
      <c r="V24" s="50">
        <v>3</v>
      </c>
      <c r="W24" s="50">
        <v>3</v>
      </c>
      <c r="X24" s="50">
        <v>3</v>
      </c>
      <c r="Y24" s="50">
        <v>3</v>
      </c>
      <c r="Z24" s="50">
        <v>2</v>
      </c>
      <c r="AA24" s="50">
        <v>3</v>
      </c>
      <c r="AB24" s="50">
        <v>12</v>
      </c>
      <c r="AC24" s="50">
        <v>8</v>
      </c>
      <c r="AD24" s="61"/>
    </row>
    <row r="25" spans="1:30" s="31" customFormat="1" ht="31.5" x14ac:dyDescent="0.25">
      <c r="A25" s="62"/>
      <c r="B25" s="62"/>
      <c r="C25" s="62"/>
      <c r="D25" s="62"/>
      <c r="E25" s="62"/>
      <c r="F25" s="62"/>
      <c r="G25" s="62"/>
      <c r="H25" s="62"/>
      <c r="I25" s="62"/>
      <c r="J25" s="68"/>
      <c r="K25" s="68"/>
      <c r="L25" s="68"/>
      <c r="M25" s="68"/>
      <c r="N25" s="68"/>
      <c r="O25" s="68"/>
      <c r="P25" s="62"/>
      <c r="Q25" s="50" t="s">
        <v>87</v>
      </c>
      <c r="R25" s="50" t="s">
        <v>88</v>
      </c>
      <c r="S25" s="50" t="s">
        <v>36</v>
      </c>
      <c r="T25" s="50">
        <v>0</v>
      </c>
      <c r="U25" s="50">
        <v>0</v>
      </c>
      <c r="V25" s="50">
        <v>0</v>
      </c>
      <c r="W25" s="50">
        <v>10</v>
      </c>
      <c r="X25" s="50">
        <v>0</v>
      </c>
      <c r="Y25" s="50">
        <v>10</v>
      </c>
      <c r="Z25" s="50">
        <v>0</v>
      </c>
      <c r="AA25" s="50">
        <v>10</v>
      </c>
      <c r="AB25" s="50">
        <v>30</v>
      </c>
      <c r="AC25" s="50">
        <v>0</v>
      </c>
      <c r="AD25" s="62"/>
    </row>
    <row r="26" spans="1:30" s="25" customFormat="1" ht="88.5" customHeight="1" x14ac:dyDescent="0.25">
      <c r="A26" s="50" t="s">
        <v>25</v>
      </c>
      <c r="B26" s="50" t="s">
        <v>93</v>
      </c>
      <c r="C26" s="50" t="s">
        <v>27</v>
      </c>
      <c r="D26" s="50" t="s">
        <v>28</v>
      </c>
      <c r="E26" s="50" t="s">
        <v>29</v>
      </c>
      <c r="F26" s="50" t="s">
        <v>94</v>
      </c>
      <c r="G26" s="50" t="s">
        <v>95</v>
      </c>
      <c r="H26" s="50"/>
      <c r="I26" s="50" t="s">
        <v>91</v>
      </c>
      <c r="J26" s="50"/>
      <c r="K26" s="50"/>
      <c r="L26" s="50"/>
      <c r="M26" s="50"/>
      <c r="N26" s="55"/>
      <c r="O26" s="55"/>
      <c r="P26" s="55"/>
      <c r="Q26" s="50" t="s">
        <v>96</v>
      </c>
      <c r="R26" s="50" t="s">
        <v>97</v>
      </c>
      <c r="S26" s="50" t="s">
        <v>98</v>
      </c>
      <c r="T26" s="37">
        <v>0</v>
      </c>
      <c r="U26" s="37">
        <v>1</v>
      </c>
      <c r="V26" s="37">
        <v>1</v>
      </c>
      <c r="W26" s="37">
        <v>1</v>
      </c>
      <c r="X26" s="39">
        <v>1</v>
      </c>
      <c r="Y26" s="37">
        <v>1</v>
      </c>
      <c r="Z26" s="37">
        <v>1</v>
      </c>
      <c r="AA26" s="37">
        <v>1</v>
      </c>
      <c r="AB26" s="37">
        <v>1</v>
      </c>
      <c r="AC26" s="37">
        <v>1</v>
      </c>
      <c r="AD26" s="50" t="s">
        <v>547</v>
      </c>
    </row>
    <row r="27" spans="1:30" s="31" customFormat="1" ht="60" customHeight="1" x14ac:dyDescent="0.25">
      <c r="A27" s="60" t="s">
        <v>25</v>
      </c>
      <c r="B27" s="60" t="s">
        <v>26</v>
      </c>
      <c r="C27" s="60" t="s">
        <v>27</v>
      </c>
      <c r="D27" s="60" t="s">
        <v>28</v>
      </c>
      <c r="E27" s="60" t="s">
        <v>61</v>
      </c>
      <c r="F27" s="60" t="s">
        <v>99</v>
      </c>
      <c r="G27" s="60" t="s">
        <v>100</v>
      </c>
      <c r="H27" s="60" t="s">
        <v>90</v>
      </c>
      <c r="I27" s="60" t="s">
        <v>79</v>
      </c>
      <c r="J27" s="66"/>
      <c r="K27" s="66"/>
      <c r="L27" s="66">
        <v>198953000000</v>
      </c>
      <c r="M27" s="66">
        <v>198728860180</v>
      </c>
      <c r="N27" s="66">
        <v>141478013224</v>
      </c>
      <c r="O27" s="66">
        <v>129908974813</v>
      </c>
      <c r="P27" s="60" t="s">
        <v>101</v>
      </c>
      <c r="Q27" s="50" t="s">
        <v>102</v>
      </c>
      <c r="R27" s="50" t="s">
        <v>103</v>
      </c>
      <c r="S27" s="50" t="s">
        <v>36</v>
      </c>
      <c r="T27" s="50">
        <v>9</v>
      </c>
      <c r="U27" s="50">
        <v>12</v>
      </c>
      <c r="V27" s="50">
        <v>9</v>
      </c>
      <c r="W27" s="50">
        <v>23</v>
      </c>
      <c r="X27" s="50">
        <v>23</v>
      </c>
      <c r="Y27" s="50">
        <v>12</v>
      </c>
      <c r="Z27" s="50">
        <v>12</v>
      </c>
      <c r="AA27" s="50">
        <v>12</v>
      </c>
      <c r="AB27" s="50">
        <v>59</v>
      </c>
      <c r="AC27" s="50">
        <v>44</v>
      </c>
      <c r="AD27" s="60" t="s">
        <v>82</v>
      </c>
    </row>
    <row r="28" spans="1:30" s="31" customFormat="1" ht="60" customHeight="1" x14ac:dyDescent="0.25">
      <c r="A28" s="61"/>
      <c r="B28" s="61"/>
      <c r="C28" s="61"/>
      <c r="D28" s="61"/>
      <c r="E28" s="61"/>
      <c r="F28" s="61"/>
      <c r="G28" s="61"/>
      <c r="H28" s="61"/>
      <c r="I28" s="61"/>
      <c r="J28" s="67"/>
      <c r="K28" s="67"/>
      <c r="L28" s="67"/>
      <c r="M28" s="67"/>
      <c r="N28" s="67"/>
      <c r="O28" s="67"/>
      <c r="P28" s="61"/>
      <c r="Q28" s="50" t="s">
        <v>501</v>
      </c>
      <c r="R28" s="50" t="s">
        <v>502</v>
      </c>
      <c r="S28" s="50" t="s">
        <v>36</v>
      </c>
      <c r="T28" s="50">
        <v>17</v>
      </c>
      <c r="U28" s="50">
        <v>0</v>
      </c>
      <c r="V28" s="50">
        <v>0</v>
      </c>
      <c r="W28" s="50">
        <v>0</v>
      </c>
      <c r="X28" s="50">
        <v>0</v>
      </c>
      <c r="Y28" s="50">
        <v>24</v>
      </c>
      <c r="Z28" s="50">
        <v>6</v>
      </c>
      <c r="AA28" s="50">
        <v>26</v>
      </c>
      <c r="AB28" s="50">
        <v>50</v>
      </c>
      <c r="AC28" s="50">
        <v>6</v>
      </c>
      <c r="AD28" s="61"/>
    </row>
    <row r="29" spans="1:30" s="31" customFormat="1" ht="60" customHeight="1" x14ac:dyDescent="0.25">
      <c r="A29" s="62"/>
      <c r="B29" s="62"/>
      <c r="C29" s="62"/>
      <c r="D29" s="62"/>
      <c r="E29" s="62"/>
      <c r="F29" s="62"/>
      <c r="G29" s="62"/>
      <c r="H29" s="62"/>
      <c r="I29" s="62"/>
      <c r="J29" s="68"/>
      <c r="K29" s="68"/>
      <c r="L29" s="68"/>
      <c r="M29" s="68"/>
      <c r="N29" s="68"/>
      <c r="O29" s="68"/>
      <c r="P29" s="62"/>
      <c r="Q29" s="50" t="s">
        <v>503</v>
      </c>
      <c r="R29" s="50" t="s">
        <v>504</v>
      </c>
      <c r="S29" s="50" t="s">
        <v>36</v>
      </c>
      <c r="T29" s="36">
        <v>10000</v>
      </c>
      <c r="U29" s="50">
        <v>0</v>
      </c>
      <c r="V29" s="50">
        <v>0</v>
      </c>
      <c r="W29" s="36">
        <v>13478</v>
      </c>
      <c r="X29" s="36">
        <v>13478</v>
      </c>
      <c r="Y29" s="36">
        <v>13478</v>
      </c>
      <c r="Z29" s="50">
        <v>420</v>
      </c>
      <c r="AA29" s="36">
        <v>15716</v>
      </c>
      <c r="AB29" s="36">
        <v>42672</v>
      </c>
      <c r="AC29" s="36">
        <v>13898</v>
      </c>
      <c r="AD29" s="62"/>
    </row>
    <row r="30" spans="1:30" s="31" customFormat="1" ht="194.25" customHeight="1" x14ac:dyDescent="0.25">
      <c r="A30" s="53" t="s">
        <v>25</v>
      </c>
      <c r="B30" s="53" t="s">
        <v>26</v>
      </c>
      <c r="C30" s="53" t="s">
        <v>45</v>
      </c>
      <c r="D30" s="53" t="s">
        <v>107</v>
      </c>
      <c r="E30" s="53" t="s">
        <v>108</v>
      </c>
      <c r="F30" s="53" t="s">
        <v>109</v>
      </c>
      <c r="G30" s="53" t="s">
        <v>110</v>
      </c>
      <c r="H30" s="53" t="s">
        <v>111</v>
      </c>
      <c r="I30" s="53" t="s">
        <v>112</v>
      </c>
      <c r="J30" s="51">
        <v>38911956431</v>
      </c>
      <c r="K30" s="51">
        <v>37944413561</v>
      </c>
      <c r="L30" s="51"/>
      <c r="M30" s="51"/>
      <c r="N30" s="56"/>
      <c r="O30" s="56"/>
      <c r="P30" s="58"/>
      <c r="Q30" s="50" t="s">
        <v>113</v>
      </c>
      <c r="R30" s="50" t="s">
        <v>114</v>
      </c>
      <c r="S30" s="50" t="s">
        <v>92</v>
      </c>
      <c r="T30" s="50">
        <v>0</v>
      </c>
      <c r="U30" s="50">
        <v>1</v>
      </c>
      <c r="V30" s="50">
        <v>1</v>
      </c>
      <c r="W30" s="50">
        <v>0</v>
      </c>
      <c r="X30" s="50">
        <v>0</v>
      </c>
      <c r="Y30" s="50">
        <v>0</v>
      </c>
      <c r="Z30" s="50"/>
      <c r="AA30" s="50">
        <v>0</v>
      </c>
      <c r="AB30" s="24">
        <v>1</v>
      </c>
      <c r="AC30" s="36">
        <v>1</v>
      </c>
      <c r="AD30" s="36" t="s">
        <v>115</v>
      </c>
    </row>
    <row r="31" spans="1:30" s="31" customFormat="1" ht="77.45" customHeight="1" x14ac:dyDescent="0.25">
      <c r="A31" s="60" t="s">
        <v>25</v>
      </c>
      <c r="B31" s="60" t="s">
        <v>26</v>
      </c>
      <c r="C31" s="60" t="s">
        <v>45</v>
      </c>
      <c r="D31" s="60" t="s">
        <v>107</v>
      </c>
      <c r="E31" s="60" t="s">
        <v>116</v>
      </c>
      <c r="F31" s="60" t="s">
        <v>117</v>
      </c>
      <c r="G31" s="60" t="s">
        <v>118</v>
      </c>
      <c r="H31" s="60"/>
      <c r="I31" s="60" t="s">
        <v>79</v>
      </c>
      <c r="J31" s="66">
        <v>18175933575</v>
      </c>
      <c r="K31" s="66">
        <v>18175133201</v>
      </c>
      <c r="L31" s="66">
        <v>8608566848</v>
      </c>
      <c r="M31" s="66">
        <v>8572463060.8900003</v>
      </c>
      <c r="N31" s="66">
        <v>7568562628</v>
      </c>
      <c r="O31" s="66">
        <v>642455018.65999997</v>
      </c>
      <c r="P31" s="60" t="s">
        <v>119</v>
      </c>
      <c r="Q31" s="50" t="s">
        <v>120</v>
      </c>
      <c r="R31" s="50" t="s">
        <v>121</v>
      </c>
      <c r="S31" s="50" t="s">
        <v>36</v>
      </c>
      <c r="T31" s="32">
        <v>0</v>
      </c>
      <c r="U31" s="50">
        <v>1</v>
      </c>
      <c r="V31" s="50">
        <v>1</v>
      </c>
      <c r="W31" s="50">
        <v>33</v>
      </c>
      <c r="X31" s="50">
        <v>33</v>
      </c>
      <c r="Y31" s="50">
        <v>0</v>
      </c>
      <c r="Z31" s="50"/>
      <c r="AA31" s="50">
        <v>0</v>
      </c>
      <c r="AB31" s="24">
        <v>34</v>
      </c>
      <c r="AC31" s="50">
        <v>34</v>
      </c>
      <c r="AD31" s="60" t="s">
        <v>115</v>
      </c>
    </row>
    <row r="32" spans="1:30" s="31" customFormat="1" ht="77.45" customHeight="1" x14ac:dyDescent="0.25">
      <c r="A32" s="61"/>
      <c r="B32" s="61"/>
      <c r="C32" s="61"/>
      <c r="D32" s="61"/>
      <c r="E32" s="61"/>
      <c r="F32" s="61"/>
      <c r="G32" s="61"/>
      <c r="H32" s="61"/>
      <c r="I32" s="61"/>
      <c r="J32" s="67"/>
      <c r="K32" s="67"/>
      <c r="L32" s="67"/>
      <c r="M32" s="67"/>
      <c r="N32" s="67"/>
      <c r="O32" s="67"/>
      <c r="P32" s="61"/>
      <c r="Q32" s="61" t="s">
        <v>122</v>
      </c>
      <c r="R32" s="50" t="s">
        <v>123</v>
      </c>
      <c r="S32" s="50" t="s">
        <v>36</v>
      </c>
      <c r="T32" s="32">
        <v>0</v>
      </c>
      <c r="U32" s="50">
        <v>0</v>
      </c>
      <c r="V32" s="50">
        <v>0</v>
      </c>
      <c r="W32" s="50">
        <v>1</v>
      </c>
      <c r="X32" s="50">
        <v>1</v>
      </c>
      <c r="Y32" s="50">
        <v>0</v>
      </c>
      <c r="Z32" s="50"/>
      <c r="AA32" s="50">
        <v>0</v>
      </c>
      <c r="AB32" s="24">
        <v>1</v>
      </c>
      <c r="AC32" s="50">
        <v>1</v>
      </c>
      <c r="AD32" s="61"/>
    </row>
    <row r="33" spans="1:30" s="31" customFormat="1" ht="77.45" customHeight="1" x14ac:dyDescent="0.25">
      <c r="A33" s="61"/>
      <c r="B33" s="61"/>
      <c r="C33" s="61"/>
      <c r="D33" s="61"/>
      <c r="E33" s="61"/>
      <c r="F33" s="61"/>
      <c r="G33" s="61"/>
      <c r="H33" s="61"/>
      <c r="I33" s="61"/>
      <c r="J33" s="67"/>
      <c r="K33" s="67"/>
      <c r="L33" s="67"/>
      <c r="M33" s="67"/>
      <c r="N33" s="67"/>
      <c r="O33" s="67"/>
      <c r="P33" s="61"/>
      <c r="Q33" s="62"/>
      <c r="R33" s="50" t="s">
        <v>124</v>
      </c>
      <c r="S33" s="50" t="s">
        <v>36</v>
      </c>
      <c r="T33" s="32">
        <v>0</v>
      </c>
      <c r="U33" s="50">
        <v>0</v>
      </c>
      <c r="V33" s="50">
        <v>0</v>
      </c>
      <c r="W33" s="50">
        <v>1</v>
      </c>
      <c r="X33" s="50">
        <v>1</v>
      </c>
      <c r="Y33" s="50">
        <v>0</v>
      </c>
      <c r="Z33" s="50"/>
      <c r="AA33" s="50">
        <v>0</v>
      </c>
      <c r="AB33" s="24">
        <v>1</v>
      </c>
      <c r="AC33" s="50">
        <v>1</v>
      </c>
      <c r="AD33" s="61"/>
    </row>
    <row r="34" spans="1:30" s="31" customFormat="1" ht="77.45" customHeight="1" x14ac:dyDescent="0.25">
      <c r="A34" s="61"/>
      <c r="B34" s="61"/>
      <c r="C34" s="61"/>
      <c r="D34" s="61"/>
      <c r="E34" s="61"/>
      <c r="F34" s="61"/>
      <c r="G34" s="61"/>
      <c r="H34" s="61"/>
      <c r="I34" s="61"/>
      <c r="J34" s="67"/>
      <c r="K34" s="67"/>
      <c r="L34" s="67"/>
      <c r="M34" s="67"/>
      <c r="N34" s="67"/>
      <c r="O34" s="67"/>
      <c r="P34" s="61"/>
      <c r="Q34" s="54" t="s">
        <v>505</v>
      </c>
      <c r="R34" s="50" t="s">
        <v>506</v>
      </c>
      <c r="S34" s="50" t="s">
        <v>92</v>
      </c>
      <c r="T34" s="32">
        <v>0</v>
      </c>
      <c r="U34" s="50">
        <v>0</v>
      </c>
      <c r="V34" s="50">
        <v>0</v>
      </c>
      <c r="W34" s="50">
        <v>0</v>
      </c>
      <c r="X34" s="50">
        <v>0</v>
      </c>
      <c r="Y34" s="39">
        <v>1</v>
      </c>
      <c r="Z34" s="37">
        <v>0.47</v>
      </c>
      <c r="AA34" s="39">
        <v>1</v>
      </c>
      <c r="AB34" s="37">
        <v>1</v>
      </c>
      <c r="AC34" s="37">
        <v>0.47</v>
      </c>
      <c r="AD34" s="61"/>
    </row>
    <row r="35" spans="1:30" s="31" customFormat="1" ht="77.45" customHeight="1" x14ac:dyDescent="0.25">
      <c r="A35" s="62"/>
      <c r="B35" s="62"/>
      <c r="C35" s="62"/>
      <c r="D35" s="62"/>
      <c r="E35" s="62"/>
      <c r="F35" s="62"/>
      <c r="G35" s="62"/>
      <c r="H35" s="62"/>
      <c r="I35" s="62"/>
      <c r="J35" s="68"/>
      <c r="K35" s="68"/>
      <c r="L35" s="68"/>
      <c r="M35" s="68"/>
      <c r="N35" s="68"/>
      <c r="O35" s="68"/>
      <c r="P35" s="62"/>
      <c r="Q35" s="50" t="s">
        <v>507</v>
      </c>
      <c r="R35" s="54" t="s">
        <v>508</v>
      </c>
      <c r="S35" s="50" t="s">
        <v>36</v>
      </c>
      <c r="T35" s="29">
        <v>1.9E-3</v>
      </c>
      <c r="U35" s="50">
        <v>0</v>
      </c>
      <c r="V35" s="50">
        <v>0</v>
      </c>
      <c r="W35" s="50">
        <v>0</v>
      </c>
      <c r="X35" s="50">
        <v>0</v>
      </c>
      <c r="Y35" s="39">
        <v>0.01</v>
      </c>
      <c r="Z35" s="37">
        <v>0</v>
      </c>
      <c r="AA35" s="39">
        <v>0.01</v>
      </c>
      <c r="AB35" s="37">
        <v>0.02</v>
      </c>
      <c r="AC35" s="37">
        <v>0</v>
      </c>
      <c r="AD35" s="62"/>
    </row>
    <row r="36" spans="1:30" s="31" customFormat="1" ht="77.45" customHeight="1" x14ac:dyDescent="0.25">
      <c r="A36" s="60" t="s">
        <v>25</v>
      </c>
      <c r="B36" s="60" t="s">
        <v>26</v>
      </c>
      <c r="C36" s="60" t="s">
        <v>45</v>
      </c>
      <c r="D36" s="60" t="s">
        <v>107</v>
      </c>
      <c r="E36" s="60" t="s">
        <v>125</v>
      </c>
      <c r="F36" s="60" t="s">
        <v>126</v>
      </c>
      <c r="G36" s="60" t="s">
        <v>127</v>
      </c>
      <c r="H36" s="60"/>
      <c r="I36" s="60" t="s">
        <v>79</v>
      </c>
      <c r="J36" s="60"/>
      <c r="K36" s="60"/>
      <c r="L36" s="71">
        <v>47644886914</v>
      </c>
      <c r="M36" s="71">
        <v>47644788514</v>
      </c>
      <c r="N36" s="71">
        <v>19000000000</v>
      </c>
      <c r="O36" s="71">
        <v>263538933</v>
      </c>
      <c r="P36" s="60" t="s">
        <v>128</v>
      </c>
      <c r="Q36" s="54" t="s">
        <v>129</v>
      </c>
      <c r="R36" s="50" t="s">
        <v>130</v>
      </c>
      <c r="S36" s="50" t="s">
        <v>92</v>
      </c>
      <c r="T36" s="32">
        <v>0</v>
      </c>
      <c r="U36" s="50">
        <v>0</v>
      </c>
      <c r="V36" s="50">
        <v>0</v>
      </c>
      <c r="W36" s="50">
        <v>840</v>
      </c>
      <c r="X36" s="50">
        <v>824</v>
      </c>
      <c r="Y36" s="50">
        <v>840</v>
      </c>
      <c r="Z36" s="36">
        <v>1030</v>
      </c>
      <c r="AA36" s="50">
        <v>840</v>
      </c>
      <c r="AB36" s="50">
        <v>840</v>
      </c>
      <c r="AC36" s="36">
        <v>1030</v>
      </c>
      <c r="AD36" s="60" t="s">
        <v>131</v>
      </c>
    </row>
    <row r="37" spans="1:30" s="31" customFormat="1" ht="77.45" customHeight="1" x14ac:dyDescent="0.25">
      <c r="A37" s="62"/>
      <c r="B37" s="62"/>
      <c r="C37" s="62"/>
      <c r="D37" s="62"/>
      <c r="E37" s="62"/>
      <c r="F37" s="62"/>
      <c r="G37" s="62"/>
      <c r="H37" s="62"/>
      <c r="I37" s="62"/>
      <c r="J37" s="62"/>
      <c r="K37" s="62"/>
      <c r="L37" s="62"/>
      <c r="M37" s="62"/>
      <c r="N37" s="62"/>
      <c r="O37" s="62"/>
      <c r="P37" s="62"/>
      <c r="Q37" s="54" t="s">
        <v>132</v>
      </c>
      <c r="R37" s="50" t="s">
        <v>133</v>
      </c>
      <c r="S37" s="50" t="s">
        <v>92</v>
      </c>
      <c r="T37" s="32">
        <v>0</v>
      </c>
      <c r="U37" s="50">
        <v>0</v>
      </c>
      <c r="V37" s="50">
        <v>0</v>
      </c>
      <c r="W37" s="50">
        <v>705</v>
      </c>
      <c r="X37" s="50">
        <v>693</v>
      </c>
      <c r="Y37" s="50">
        <v>705</v>
      </c>
      <c r="Z37" s="50">
        <v>808</v>
      </c>
      <c r="AA37" s="50">
        <v>705</v>
      </c>
      <c r="AB37" s="50">
        <v>705</v>
      </c>
      <c r="AC37" s="36">
        <v>808</v>
      </c>
      <c r="AD37" s="62"/>
    </row>
    <row r="38" spans="1:30" s="31" customFormat="1" ht="204.75" x14ac:dyDescent="0.25">
      <c r="A38" s="50" t="s">
        <v>25</v>
      </c>
      <c r="B38" s="50" t="s">
        <v>26</v>
      </c>
      <c r="C38" s="50" t="s">
        <v>134</v>
      </c>
      <c r="D38" s="50" t="s">
        <v>107</v>
      </c>
      <c r="E38" s="50" t="s">
        <v>135</v>
      </c>
      <c r="F38" s="50" t="s">
        <v>136</v>
      </c>
      <c r="G38" s="50" t="s">
        <v>137</v>
      </c>
      <c r="H38" s="50" t="s">
        <v>138</v>
      </c>
      <c r="I38" s="50" t="s">
        <v>79</v>
      </c>
      <c r="J38" s="52">
        <v>9448979509</v>
      </c>
      <c r="K38" s="52">
        <v>9448979509</v>
      </c>
      <c r="L38" s="52">
        <v>3165388235</v>
      </c>
      <c r="M38" s="52">
        <v>3165385678</v>
      </c>
      <c r="N38" s="57">
        <v>4631614991</v>
      </c>
      <c r="O38" s="57">
        <v>843518144.33000004</v>
      </c>
      <c r="P38" s="55" t="s">
        <v>139</v>
      </c>
      <c r="Q38" s="50" t="s">
        <v>140</v>
      </c>
      <c r="R38" s="50" t="s">
        <v>141</v>
      </c>
      <c r="S38" s="50" t="s">
        <v>36</v>
      </c>
      <c r="T38" s="36">
        <v>0</v>
      </c>
      <c r="U38" s="36">
        <v>6000</v>
      </c>
      <c r="V38" s="36">
        <v>6744</v>
      </c>
      <c r="W38" s="36">
        <v>7000</v>
      </c>
      <c r="X38" s="36">
        <v>8871</v>
      </c>
      <c r="Y38" s="36">
        <v>8000</v>
      </c>
      <c r="Z38" s="50">
        <v>0</v>
      </c>
      <c r="AA38" s="36">
        <v>9000</v>
      </c>
      <c r="AB38" s="36">
        <v>30000</v>
      </c>
      <c r="AC38" s="36">
        <v>15615</v>
      </c>
      <c r="AD38" s="50" t="s">
        <v>142</v>
      </c>
    </row>
    <row r="39" spans="1:30" s="31" customFormat="1" ht="267.75" x14ac:dyDescent="0.25">
      <c r="A39" s="50" t="s">
        <v>25</v>
      </c>
      <c r="B39" s="50" t="s">
        <v>26</v>
      </c>
      <c r="C39" s="50" t="s">
        <v>143</v>
      </c>
      <c r="D39" s="50" t="s">
        <v>107</v>
      </c>
      <c r="E39" s="50" t="s">
        <v>144</v>
      </c>
      <c r="F39" s="50" t="s">
        <v>145</v>
      </c>
      <c r="G39" s="50" t="s">
        <v>146</v>
      </c>
      <c r="H39" s="50"/>
      <c r="I39" s="50" t="s">
        <v>147</v>
      </c>
      <c r="J39" s="52">
        <v>34252422340</v>
      </c>
      <c r="K39" s="52">
        <v>16939368978</v>
      </c>
      <c r="L39" s="52">
        <v>25530347498</v>
      </c>
      <c r="M39" s="52">
        <v>14162357670</v>
      </c>
      <c r="N39" s="57">
        <v>28777898910</v>
      </c>
      <c r="O39" s="57">
        <v>1163041519</v>
      </c>
      <c r="P39" s="55" t="s">
        <v>148</v>
      </c>
      <c r="Q39" s="50" t="s">
        <v>149</v>
      </c>
      <c r="R39" s="50" t="s">
        <v>150</v>
      </c>
      <c r="S39" s="50" t="s">
        <v>67</v>
      </c>
      <c r="T39" s="50">
        <v>35</v>
      </c>
      <c r="U39" s="50">
        <v>37</v>
      </c>
      <c r="V39" s="50">
        <v>36</v>
      </c>
      <c r="W39" s="50">
        <v>35</v>
      </c>
      <c r="X39" s="50">
        <v>36</v>
      </c>
      <c r="Y39" s="50">
        <v>35</v>
      </c>
      <c r="Z39" s="50">
        <v>36</v>
      </c>
      <c r="AA39" s="50">
        <v>47</v>
      </c>
      <c r="AB39" s="50">
        <v>47</v>
      </c>
      <c r="AC39" s="50">
        <v>36</v>
      </c>
      <c r="AD39" s="50" t="s">
        <v>151</v>
      </c>
    </row>
    <row r="40" spans="1:30" s="31" customFormat="1" ht="120.75" customHeight="1" x14ac:dyDescent="0.25">
      <c r="A40" s="60" t="s">
        <v>25</v>
      </c>
      <c r="B40" s="60" t="s">
        <v>26</v>
      </c>
      <c r="C40" s="60" t="s">
        <v>45</v>
      </c>
      <c r="D40" s="60" t="s">
        <v>107</v>
      </c>
      <c r="E40" s="60" t="s">
        <v>152</v>
      </c>
      <c r="F40" s="60" t="s">
        <v>153</v>
      </c>
      <c r="G40" s="60" t="s">
        <v>154</v>
      </c>
      <c r="H40" s="60"/>
      <c r="I40" s="60" t="s">
        <v>147</v>
      </c>
      <c r="J40" s="66">
        <v>203776757187</v>
      </c>
      <c r="K40" s="66">
        <v>202990291893</v>
      </c>
      <c r="L40" s="66">
        <v>161379786861</v>
      </c>
      <c r="M40" s="66">
        <v>159013363046.01999</v>
      </c>
      <c r="N40" s="66">
        <v>228709791930</v>
      </c>
      <c r="O40" s="66">
        <v>544488258</v>
      </c>
      <c r="P40" s="60" t="s">
        <v>155</v>
      </c>
      <c r="Q40" s="50" t="s">
        <v>156</v>
      </c>
      <c r="R40" s="50" t="s">
        <v>157</v>
      </c>
      <c r="S40" s="50" t="s">
        <v>36</v>
      </c>
      <c r="T40" s="36">
        <v>5638</v>
      </c>
      <c r="U40" s="36">
        <v>5638</v>
      </c>
      <c r="V40" s="36">
        <v>5638</v>
      </c>
      <c r="W40" s="36">
        <v>0</v>
      </c>
      <c r="X40" s="36">
        <v>0</v>
      </c>
      <c r="Y40" s="36">
        <v>0</v>
      </c>
      <c r="Z40" s="50">
        <v>0</v>
      </c>
      <c r="AA40" s="36">
        <v>0</v>
      </c>
      <c r="AB40" s="36">
        <v>5638</v>
      </c>
      <c r="AC40" s="36">
        <v>5638</v>
      </c>
      <c r="AD40" s="60" t="s">
        <v>151</v>
      </c>
    </row>
    <row r="41" spans="1:30" s="31" customFormat="1" ht="120.75" customHeight="1" x14ac:dyDescent="0.25">
      <c r="A41" s="62"/>
      <c r="B41" s="62"/>
      <c r="C41" s="62"/>
      <c r="D41" s="62"/>
      <c r="E41" s="62"/>
      <c r="F41" s="62"/>
      <c r="G41" s="62"/>
      <c r="H41" s="62"/>
      <c r="I41" s="62"/>
      <c r="J41" s="68"/>
      <c r="K41" s="68"/>
      <c r="L41" s="68"/>
      <c r="M41" s="68"/>
      <c r="N41" s="68"/>
      <c r="O41" s="68"/>
      <c r="P41" s="62"/>
      <c r="Q41" s="50" t="s">
        <v>158</v>
      </c>
      <c r="R41" s="50" t="s">
        <v>159</v>
      </c>
      <c r="S41" s="50" t="s">
        <v>67</v>
      </c>
      <c r="T41" s="36">
        <v>0</v>
      </c>
      <c r="U41" s="36">
        <v>0</v>
      </c>
      <c r="V41" s="36">
        <v>0</v>
      </c>
      <c r="W41" s="36">
        <v>0</v>
      </c>
      <c r="X41" s="36">
        <v>0</v>
      </c>
      <c r="Y41" s="36">
        <v>8787</v>
      </c>
      <c r="Z41" s="50">
        <v>5</v>
      </c>
      <c r="AA41" s="36">
        <v>14745</v>
      </c>
      <c r="AB41" s="36">
        <v>14745</v>
      </c>
      <c r="AC41" s="50">
        <v>5</v>
      </c>
      <c r="AD41" s="62"/>
    </row>
    <row r="42" spans="1:30" s="31" customFormat="1" ht="94.5" x14ac:dyDescent="0.25">
      <c r="A42" s="50" t="s">
        <v>25</v>
      </c>
      <c r="B42" s="50" t="s">
        <v>26</v>
      </c>
      <c r="C42" s="50" t="s">
        <v>45</v>
      </c>
      <c r="D42" s="50" t="s">
        <v>107</v>
      </c>
      <c r="E42" s="50" t="s">
        <v>160</v>
      </c>
      <c r="F42" s="50" t="s">
        <v>161</v>
      </c>
      <c r="G42" s="50" t="s">
        <v>162</v>
      </c>
      <c r="H42" s="50"/>
      <c r="I42" s="50" t="s">
        <v>147</v>
      </c>
      <c r="J42" s="52">
        <v>75173394309</v>
      </c>
      <c r="K42" s="52">
        <v>51534733268</v>
      </c>
      <c r="L42" s="52">
        <v>188904681909</v>
      </c>
      <c r="M42" s="52">
        <v>179583625332</v>
      </c>
      <c r="N42" s="57">
        <v>324321794726</v>
      </c>
      <c r="O42" s="57">
        <v>175485573</v>
      </c>
      <c r="P42" s="55" t="s">
        <v>163</v>
      </c>
      <c r="Q42" s="50" t="s">
        <v>164</v>
      </c>
      <c r="R42" s="50" t="s">
        <v>165</v>
      </c>
      <c r="S42" s="50" t="s">
        <v>67</v>
      </c>
      <c r="T42" s="36">
        <v>5803</v>
      </c>
      <c r="U42" s="36">
        <v>0</v>
      </c>
      <c r="V42" s="50">
        <v>0</v>
      </c>
      <c r="W42" s="36">
        <v>200000</v>
      </c>
      <c r="X42" s="36">
        <v>290048</v>
      </c>
      <c r="Y42" s="36">
        <v>342078</v>
      </c>
      <c r="Z42" s="50">
        <v>0</v>
      </c>
      <c r="AA42" s="36">
        <v>500000</v>
      </c>
      <c r="AB42" s="36">
        <v>500000</v>
      </c>
      <c r="AC42" s="36">
        <v>290048</v>
      </c>
      <c r="AD42" s="50" t="s">
        <v>151</v>
      </c>
    </row>
    <row r="43" spans="1:30" s="31" customFormat="1" ht="148.5" customHeight="1" x14ac:dyDescent="0.25">
      <c r="A43" s="50" t="s">
        <v>25</v>
      </c>
      <c r="B43" s="50" t="s">
        <v>26</v>
      </c>
      <c r="C43" s="50" t="s">
        <v>27</v>
      </c>
      <c r="D43" s="50" t="s">
        <v>107</v>
      </c>
      <c r="E43" s="50" t="s">
        <v>106</v>
      </c>
      <c r="F43" s="50" t="s">
        <v>166</v>
      </c>
      <c r="G43" s="50" t="s">
        <v>167</v>
      </c>
      <c r="H43" s="50"/>
      <c r="I43" s="50" t="s">
        <v>79</v>
      </c>
      <c r="J43" s="52">
        <v>4109988338</v>
      </c>
      <c r="K43" s="52">
        <v>4109988338</v>
      </c>
      <c r="L43" s="52">
        <v>5668600000</v>
      </c>
      <c r="M43" s="52">
        <v>5514673299</v>
      </c>
      <c r="N43" s="57"/>
      <c r="O43" s="57"/>
      <c r="P43" s="55"/>
      <c r="Q43" s="50" t="s">
        <v>168</v>
      </c>
      <c r="R43" s="38" t="s">
        <v>169</v>
      </c>
      <c r="S43" s="50" t="s">
        <v>36</v>
      </c>
      <c r="T43" s="50">
        <v>17</v>
      </c>
      <c r="U43" s="50">
        <v>17</v>
      </c>
      <c r="V43" s="50">
        <v>17</v>
      </c>
      <c r="W43" s="50">
        <v>23</v>
      </c>
      <c r="X43" s="50">
        <v>23</v>
      </c>
      <c r="Y43" s="50">
        <v>0</v>
      </c>
      <c r="Z43" s="50"/>
      <c r="AA43" s="50">
        <v>0</v>
      </c>
      <c r="AB43" s="50">
        <v>40</v>
      </c>
      <c r="AC43" s="50">
        <v>40</v>
      </c>
      <c r="AD43" s="50" t="s">
        <v>82</v>
      </c>
    </row>
    <row r="44" spans="1:30" s="31" customFormat="1" ht="87" customHeight="1" x14ac:dyDescent="0.25">
      <c r="A44" s="69" t="s">
        <v>25</v>
      </c>
      <c r="B44" s="69" t="s">
        <v>93</v>
      </c>
      <c r="C44" s="69" t="s">
        <v>170</v>
      </c>
      <c r="D44" s="69" t="s">
        <v>171</v>
      </c>
      <c r="E44" s="69" t="s">
        <v>172</v>
      </c>
      <c r="F44" s="69" t="s">
        <v>79</v>
      </c>
      <c r="G44" s="69" t="s">
        <v>173</v>
      </c>
      <c r="H44" s="69" t="s">
        <v>174</v>
      </c>
      <c r="I44" s="69" t="s">
        <v>79</v>
      </c>
      <c r="J44" s="72">
        <v>16314586842</v>
      </c>
      <c r="K44" s="72">
        <v>16273408091</v>
      </c>
      <c r="L44" s="72">
        <v>14894518658</v>
      </c>
      <c r="M44" s="72">
        <v>14894232525</v>
      </c>
      <c r="N44" s="72">
        <v>36395805009</v>
      </c>
      <c r="O44" s="72">
        <v>2662161002</v>
      </c>
      <c r="P44" s="69" t="s">
        <v>175</v>
      </c>
      <c r="Q44" s="50" t="s">
        <v>176</v>
      </c>
      <c r="R44" s="50" t="s">
        <v>177</v>
      </c>
      <c r="S44" s="50" t="s">
        <v>36</v>
      </c>
      <c r="T44" s="36">
        <v>9674719</v>
      </c>
      <c r="U44" s="36">
        <v>800000</v>
      </c>
      <c r="V44" s="36">
        <v>823654</v>
      </c>
      <c r="W44" s="36">
        <v>1000000</v>
      </c>
      <c r="X44" s="36">
        <v>1117890</v>
      </c>
      <c r="Y44" s="36">
        <v>1800000</v>
      </c>
      <c r="Z44" s="50">
        <v>14031</v>
      </c>
      <c r="AA44" s="36">
        <v>1050000</v>
      </c>
      <c r="AB44" s="36">
        <v>4650000</v>
      </c>
      <c r="AC44" s="36">
        <v>1955575</v>
      </c>
      <c r="AD44" s="69" t="s">
        <v>142</v>
      </c>
    </row>
    <row r="45" spans="1:30" s="31" customFormat="1" ht="87" customHeight="1" x14ac:dyDescent="0.25">
      <c r="A45" s="69"/>
      <c r="B45" s="69"/>
      <c r="C45" s="69"/>
      <c r="D45" s="69"/>
      <c r="E45" s="69"/>
      <c r="F45" s="69"/>
      <c r="G45" s="69"/>
      <c r="H45" s="69"/>
      <c r="I45" s="69"/>
      <c r="J45" s="72"/>
      <c r="K45" s="72"/>
      <c r="L45" s="72"/>
      <c r="M45" s="72"/>
      <c r="N45" s="72"/>
      <c r="O45" s="72"/>
      <c r="P45" s="69"/>
      <c r="Q45" s="50" t="s">
        <v>178</v>
      </c>
      <c r="R45" s="50" t="s">
        <v>179</v>
      </c>
      <c r="S45" s="50" t="s">
        <v>36</v>
      </c>
      <c r="T45" s="36">
        <v>0</v>
      </c>
      <c r="U45" s="36">
        <v>90000</v>
      </c>
      <c r="V45" s="36">
        <v>106650</v>
      </c>
      <c r="W45" s="36">
        <v>120000</v>
      </c>
      <c r="X45" s="36">
        <v>157310</v>
      </c>
      <c r="Y45" s="36">
        <v>140000</v>
      </c>
      <c r="Z45" s="50">
        <v>0</v>
      </c>
      <c r="AA45" s="36">
        <v>150000</v>
      </c>
      <c r="AB45" s="36">
        <v>500000</v>
      </c>
      <c r="AC45" s="36">
        <v>263960</v>
      </c>
      <c r="AD45" s="69"/>
    </row>
    <row r="46" spans="1:30" s="31" customFormat="1" ht="87" customHeight="1" x14ac:dyDescent="0.25">
      <c r="A46" s="69"/>
      <c r="B46" s="69"/>
      <c r="C46" s="69"/>
      <c r="D46" s="69"/>
      <c r="E46" s="69"/>
      <c r="F46" s="69"/>
      <c r="G46" s="69"/>
      <c r="H46" s="69"/>
      <c r="I46" s="69"/>
      <c r="J46" s="72"/>
      <c r="K46" s="72"/>
      <c r="L46" s="72"/>
      <c r="M46" s="72"/>
      <c r="N46" s="72"/>
      <c r="O46" s="72"/>
      <c r="P46" s="69"/>
      <c r="Q46" s="50" t="s">
        <v>180</v>
      </c>
      <c r="R46" s="50" t="s">
        <v>181</v>
      </c>
      <c r="S46" s="50" t="s">
        <v>36</v>
      </c>
      <c r="T46" s="36">
        <v>0</v>
      </c>
      <c r="U46" s="36">
        <v>1500</v>
      </c>
      <c r="V46" s="50">
        <v>1500</v>
      </c>
      <c r="W46" s="36">
        <v>1500</v>
      </c>
      <c r="X46" s="50">
        <v>12106</v>
      </c>
      <c r="Y46" s="36">
        <v>1500</v>
      </c>
      <c r="Z46" s="50">
        <v>0</v>
      </c>
      <c r="AA46" s="36">
        <v>1500</v>
      </c>
      <c r="AB46" s="36">
        <v>6000</v>
      </c>
      <c r="AC46" s="36">
        <v>13606</v>
      </c>
      <c r="AD46" s="69"/>
    </row>
    <row r="47" spans="1:30" s="31" customFormat="1" ht="87" customHeight="1" x14ac:dyDescent="0.25">
      <c r="A47" s="69"/>
      <c r="B47" s="69"/>
      <c r="C47" s="69"/>
      <c r="D47" s="69"/>
      <c r="E47" s="69"/>
      <c r="F47" s="69"/>
      <c r="G47" s="69"/>
      <c r="H47" s="69"/>
      <c r="I47" s="69"/>
      <c r="J47" s="72"/>
      <c r="K47" s="72"/>
      <c r="L47" s="72"/>
      <c r="M47" s="72"/>
      <c r="N47" s="72"/>
      <c r="O47" s="72"/>
      <c r="P47" s="69"/>
      <c r="Q47" s="50" t="s">
        <v>182</v>
      </c>
      <c r="R47" s="50" t="s">
        <v>183</v>
      </c>
      <c r="S47" s="50" t="s">
        <v>67</v>
      </c>
      <c r="T47" s="36">
        <v>122278</v>
      </c>
      <c r="U47" s="36">
        <v>150000</v>
      </c>
      <c r="V47" s="36">
        <v>122278</v>
      </c>
      <c r="W47" s="36">
        <v>200000</v>
      </c>
      <c r="X47" s="36">
        <v>209173</v>
      </c>
      <c r="Y47" s="36">
        <v>250000</v>
      </c>
      <c r="Z47" s="36">
        <v>209173</v>
      </c>
      <c r="AA47" s="36">
        <v>360000</v>
      </c>
      <c r="AB47" s="36">
        <v>360000</v>
      </c>
      <c r="AC47" s="36">
        <v>209173</v>
      </c>
      <c r="AD47" s="69"/>
    </row>
    <row r="48" spans="1:30" s="31" customFormat="1" ht="63" customHeight="1" x14ac:dyDescent="0.25">
      <c r="A48" s="60" t="s">
        <v>25</v>
      </c>
      <c r="B48" s="60" t="s">
        <v>26</v>
      </c>
      <c r="C48" s="60" t="s">
        <v>27</v>
      </c>
      <c r="D48" s="60" t="s">
        <v>171</v>
      </c>
      <c r="E48" s="60" t="s">
        <v>184</v>
      </c>
      <c r="F48" s="60" t="s">
        <v>185</v>
      </c>
      <c r="G48" s="60" t="s">
        <v>186</v>
      </c>
      <c r="H48" s="60" t="s">
        <v>187</v>
      </c>
      <c r="I48" s="60" t="s">
        <v>79</v>
      </c>
      <c r="J48" s="66">
        <v>3968615597</v>
      </c>
      <c r="K48" s="66">
        <v>3968615597</v>
      </c>
      <c r="L48" s="66">
        <v>5500000000</v>
      </c>
      <c r="M48" s="66">
        <v>5500000000</v>
      </c>
      <c r="N48" s="66"/>
      <c r="O48" s="66"/>
      <c r="P48" s="60"/>
      <c r="Q48" s="50" t="s">
        <v>188</v>
      </c>
      <c r="R48" s="50" t="s">
        <v>189</v>
      </c>
      <c r="S48" s="50" t="s">
        <v>36</v>
      </c>
      <c r="T48" s="50">
        <v>5</v>
      </c>
      <c r="U48" s="50">
        <v>6</v>
      </c>
      <c r="V48" s="50">
        <v>5</v>
      </c>
      <c r="W48" s="50">
        <v>7</v>
      </c>
      <c r="X48" s="50">
        <v>7</v>
      </c>
      <c r="Y48" s="50">
        <v>0</v>
      </c>
      <c r="Z48" s="50"/>
      <c r="AA48" s="50">
        <v>0</v>
      </c>
      <c r="AB48" s="50">
        <v>13</v>
      </c>
      <c r="AC48" s="50">
        <v>12</v>
      </c>
      <c r="AD48" s="60" t="s">
        <v>82</v>
      </c>
    </row>
    <row r="49" spans="1:30" s="31" customFormat="1" ht="31.5" x14ac:dyDescent="0.25">
      <c r="A49" s="62"/>
      <c r="B49" s="62"/>
      <c r="C49" s="62"/>
      <c r="D49" s="62"/>
      <c r="E49" s="62"/>
      <c r="F49" s="62"/>
      <c r="G49" s="62"/>
      <c r="H49" s="62"/>
      <c r="I49" s="62"/>
      <c r="J49" s="68"/>
      <c r="K49" s="68"/>
      <c r="L49" s="68"/>
      <c r="M49" s="68"/>
      <c r="N49" s="68"/>
      <c r="O49" s="68"/>
      <c r="P49" s="62"/>
      <c r="Q49" s="50" t="s">
        <v>190</v>
      </c>
      <c r="R49" s="50" t="s">
        <v>190</v>
      </c>
      <c r="S49" s="50" t="s">
        <v>36</v>
      </c>
      <c r="T49" s="50">
        <v>0</v>
      </c>
      <c r="U49" s="36">
        <v>2866</v>
      </c>
      <c r="V49" s="50">
        <v>0</v>
      </c>
      <c r="W49" s="36">
        <v>3702</v>
      </c>
      <c r="X49" s="36">
        <v>3905</v>
      </c>
      <c r="Y49" s="36">
        <v>3712</v>
      </c>
      <c r="Z49" s="36">
        <v>779</v>
      </c>
      <c r="AA49" s="36">
        <v>1720</v>
      </c>
      <c r="AB49" s="36">
        <v>12000</v>
      </c>
      <c r="AC49" s="36">
        <v>4684</v>
      </c>
      <c r="AD49" s="62"/>
    </row>
    <row r="50" spans="1:30" s="31" customFormat="1" ht="172.5" customHeight="1" x14ac:dyDescent="0.25">
      <c r="A50" s="50" t="s">
        <v>25</v>
      </c>
      <c r="B50" s="50" t="s">
        <v>26</v>
      </c>
      <c r="C50" s="50" t="s">
        <v>27</v>
      </c>
      <c r="D50" s="50" t="s">
        <v>171</v>
      </c>
      <c r="E50" s="50" t="s">
        <v>184</v>
      </c>
      <c r="F50" s="50" t="s">
        <v>191</v>
      </c>
      <c r="G50" s="50" t="s">
        <v>192</v>
      </c>
      <c r="H50" s="50" t="s">
        <v>193</v>
      </c>
      <c r="I50" s="50" t="s">
        <v>79</v>
      </c>
      <c r="J50" s="52">
        <v>4418740110</v>
      </c>
      <c r="K50" s="52">
        <v>4418740110</v>
      </c>
      <c r="L50" s="52">
        <v>7000000000</v>
      </c>
      <c r="M50" s="52">
        <v>7000000000</v>
      </c>
      <c r="N50" s="57"/>
      <c r="O50" s="57"/>
      <c r="P50" s="55"/>
      <c r="Q50" s="50" t="s">
        <v>194</v>
      </c>
      <c r="R50" s="50" t="s">
        <v>195</v>
      </c>
      <c r="S50" s="50" t="s">
        <v>36</v>
      </c>
      <c r="T50" s="36">
        <v>60000</v>
      </c>
      <c r="U50" s="36">
        <v>100000</v>
      </c>
      <c r="V50" s="36">
        <v>112626</v>
      </c>
      <c r="W50" s="36">
        <v>100000</v>
      </c>
      <c r="X50" s="36">
        <v>102620</v>
      </c>
      <c r="Y50" s="50">
        <v>0</v>
      </c>
      <c r="Z50" s="50"/>
      <c r="AA50" s="50">
        <v>0</v>
      </c>
      <c r="AB50" s="36">
        <v>200000</v>
      </c>
      <c r="AC50" s="36">
        <v>215246</v>
      </c>
      <c r="AD50" s="50" t="s">
        <v>82</v>
      </c>
    </row>
    <row r="51" spans="1:30" s="31" customFormat="1" ht="30.95" customHeight="1" x14ac:dyDescent="0.25">
      <c r="A51" s="69" t="s">
        <v>25</v>
      </c>
      <c r="B51" s="69" t="s">
        <v>89</v>
      </c>
      <c r="C51" s="69" t="s">
        <v>196</v>
      </c>
      <c r="D51" s="69" t="s">
        <v>197</v>
      </c>
      <c r="E51" s="69" t="s">
        <v>198</v>
      </c>
      <c r="F51" s="69" t="s">
        <v>199</v>
      </c>
      <c r="G51" s="69" t="s">
        <v>200</v>
      </c>
      <c r="H51" s="69" t="s">
        <v>201</v>
      </c>
      <c r="I51" s="69" t="s">
        <v>202</v>
      </c>
      <c r="J51" s="72">
        <v>55408992633</v>
      </c>
      <c r="K51" s="72">
        <v>51409660114</v>
      </c>
      <c r="L51" s="72">
        <v>54483964422</v>
      </c>
      <c r="M51" s="72">
        <v>53831958811.919998</v>
      </c>
      <c r="N51" s="72">
        <v>76051109695</v>
      </c>
      <c r="O51" s="72">
        <v>5642023523.54</v>
      </c>
      <c r="P51" s="69" t="s">
        <v>203</v>
      </c>
      <c r="Q51" s="50" t="s">
        <v>204</v>
      </c>
      <c r="R51" s="50" t="s">
        <v>205</v>
      </c>
      <c r="S51" s="50" t="s">
        <v>36</v>
      </c>
      <c r="T51" s="36">
        <v>0</v>
      </c>
      <c r="U51" s="36">
        <v>500000</v>
      </c>
      <c r="V51" s="36">
        <v>0</v>
      </c>
      <c r="W51" s="36">
        <v>1000000</v>
      </c>
      <c r="X51" s="50">
        <v>0</v>
      </c>
      <c r="Y51" s="36">
        <v>1000000</v>
      </c>
      <c r="Z51" s="50">
        <v>0</v>
      </c>
      <c r="AA51" s="36">
        <v>1000000</v>
      </c>
      <c r="AB51" s="36">
        <v>3500000</v>
      </c>
      <c r="AC51" s="36">
        <v>0</v>
      </c>
      <c r="AD51" s="69" t="s">
        <v>206</v>
      </c>
    </row>
    <row r="52" spans="1:30" s="31" customFormat="1" ht="28.5" customHeight="1" x14ac:dyDescent="0.25">
      <c r="A52" s="69"/>
      <c r="B52" s="69"/>
      <c r="C52" s="69"/>
      <c r="D52" s="69"/>
      <c r="E52" s="69"/>
      <c r="F52" s="69"/>
      <c r="G52" s="69"/>
      <c r="H52" s="69"/>
      <c r="I52" s="69"/>
      <c r="J52" s="72"/>
      <c r="K52" s="72"/>
      <c r="L52" s="72"/>
      <c r="M52" s="72"/>
      <c r="N52" s="72"/>
      <c r="O52" s="72"/>
      <c r="P52" s="69"/>
      <c r="Q52" s="50" t="s">
        <v>207</v>
      </c>
      <c r="R52" s="50" t="s">
        <v>208</v>
      </c>
      <c r="S52" s="50" t="s">
        <v>36</v>
      </c>
      <c r="T52" s="50">
        <v>0</v>
      </c>
      <c r="U52" s="50">
        <v>7</v>
      </c>
      <c r="V52" s="50">
        <v>2</v>
      </c>
      <c r="W52" s="50">
        <v>10</v>
      </c>
      <c r="X52" s="50">
        <v>6</v>
      </c>
      <c r="Y52" s="50">
        <v>10</v>
      </c>
      <c r="Z52" s="50">
        <v>0</v>
      </c>
      <c r="AA52" s="50">
        <v>7</v>
      </c>
      <c r="AB52" s="50">
        <v>34</v>
      </c>
      <c r="AC52" s="50">
        <v>8</v>
      </c>
      <c r="AD52" s="69"/>
    </row>
    <row r="53" spans="1:30" s="31" customFormat="1" ht="39" customHeight="1" x14ac:dyDescent="0.25">
      <c r="A53" s="69"/>
      <c r="B53" s="69"/>
      <c r="C53" s="69"/>
      <c r="D53" s="69"/>
      <c r="E53" s="69"/>
      <c r="F53" s="69"/>
      <c r="G53" s="69"/>
      <c r="H53" s="69"/>
      <c r="I53" s="69"/>
      <c r="J53" s="72"/>
      <c r="K53" s="72"/>
      <c r="L53" s="72"/>
      <c r="M53" s="72"/>
      <c r="N53" s="72"/>
      <c r="O53" s="72"/>
      <c r="P53" s="69"/>
      <c r="Q53" s="50" t="s">
        <v>209</v>
      </c>
      <c r="R53" s="50" t="s">
        <v>210</v>
      </c>
      <c r="S53" s="50" t="s">
        <v>67</v>
      </c>
      <c r="T53" s="39">
        <v>0.18</v>
      </c>
      <c r="U53" s="39">
        <v>0.21</v>
      </c>
      <c r="V53" s="39">
        <v>0.22720000000000001</v>
      </c>
      <c r="W53" s="39">
        <v>0.24</v>
      </c>
      <c r="X53" s="39">
        <v>0.24</v>
      </c>
      <c r="Y53" s="39">
        <v>0.27</v>
      </c>
      <c r="Z53" s="37">
        <v>0</v>
      </c>
      <c r="AA53" s="39">
        <v>0.3</v>
      </c>
      <c r="AB53" s="37">
        <v>0.3</v>
      </c>
      <c r="AC53" s="37">
        <v>0.24</v>
      </c>
      <c r="AD53" s="69"/>
    </row>
    <row r="54" spans="1:30" s="31" customFormat="1" ht="32.1" customHeight="1" x14ac:dyDescent="0.25">
      <c r="A54" s="69"/>
      <c r="B54" s="69"/>
      <c r="C54" s="69"/>
      <c r="D54" s="69"/>
      <c r="E54" s="69"/>
      <c r="F54" s="69"/>
      <c r="G54" s="69"/>
      <c r="H54" s="69"/>
      <c r="I54" s="69"/>
      <c r="J54" s="72"/>
      <c r="K54" s="72"/>
      <c r="L54" s="72"/>
      <c r="M54" s="72"/>
      <c r="N54" s="72"/>
      <c r="O54" s="72"/>
      <c r="P54" s="69"/>
      <c r="Q54" s="50" t="s">
        <v>211</v>
      </c>
      <c r="R54" s="50" t="s">
        <v>212</v>
      </c>
      <c r="S54" s="50" t="s">
        <v>67</v>
      </c>
      <c r="T54" s="39">
        <v>0.11</v>
      </c>
      <c r="U54" s="39">
        <v>0.25</v>
      </c>
      <c r="V54" s="39">
        <v>0.33</v>
      </c>
      <c r="W54" s="39">
        <v>0.5</v>
      </c>
      <c r="X54" s="39">
        <v>0.34833430742255989</v>
      </c>
      <c r="Y54" s="39">
        <v>0.75</v>
      </c>
      <c r="Z54" s="37">
        <v>0</v>
      </c>
      <c r="AA54" s="39">
        <v>0.9</v>
      </c>
      <c r="AB54" s="37">
        <v>0.9</v>
      </c>
      <c r="AC54" s="37">
        <v>0.34833430742255989</v>
      </c>
      <c r="AD54" s="69"/>
    </row>
    <row r="55" spans="1:30" s="31" customFormat="1" ht="41.45" customHeight="1" x14ac:dyDescent="0.25">
      <c r="A55" s="69"/>
      <c r="B55" s="69"/>
      <c r="C55" s="69"/>
      <c r="D55" s="69"/>
      <c r="E55" s="69"/>
      <c r="F55" s="69"/>
      <c r="G55" s="69"/>
      <c r="H55" s="69"/>
      <c r="I55" s="69"/>
      <c r="J55" s="72"/>
      <c r="K55" s="72"/>
      <c r="L55" s="72"/>
      <c r="M55" s="72"/>
      <c r="N55" s="72"/>
      <c r="O55" s="72"/>
      <c r="P55" s="69"/>
      <c r="Q55" s="50" t="s">
        <v>213</v>
      </c>
      <c r="R55" s="50" t="s">
        <v>214</v>
      </c>
      <c r="S55" s="50" t="s">
        <v>36</v>
      </c>
      <c r="T55" s="50">
        <v>20</v>
      </c>
      <c r="U55" s="50">
        <v>1</v>
      </c>
      <c r="V55" s="50">
        <v>3</v>
      </c>
      <c r="W55" s="50">
        <v>2</v>
      </c>
      <c r="X55" s="50">
        <v>6</v>
      </c>
      <c r="Y55" s="50">
        <v>2</v>
      </c>
      <c r="Z55" s="50">
        <v>0</v>
      </c>
      <c r="AA55" s="50">
        <v>1</v>
      </c>
      <c r="AB55" s="50">
        <v>6</v>
      </c>
      <c r="AC55" s="50">
        <v>9</v>
      </c>
      <c r="AD55" s="69"/>
    </row>
    <row r="56" spans="1:30" s="31" customFormat="1" ht="29.1" customHeight="1" x14ac:dyDescent="0.25">
      <c r="A56" s="69"/>
      <c r="B56" s="69"/>
      <c r="C56" s="69"/>
      <c r="D56" s="69"/>
      <c r="E56" s="69"/>
      <c r="F56" s="69"/>
      <c r="G56" s="69"/>
      <c r="H56" s="69"/>
      <c r="I56" s="69"/>
      <c r="J56" s="72"/>
      <c r="K56" s="72"/>
      <c r="L56" s="72"/>
      <c r="M56" s="72"/>
      <c r="N56" s="72"/>
      <c r="O56" s="72"/>
      <c r="P56" s="69"/>
      <c r="Q56" s="50" t="s">
        <v>215</v>
      </c>
      <c r="R56" s="50" t="s">
        <v>216</v>
      </c>
      <c r="S56" s="50" t="s">
        <v>67</v>
      </c>
      <c r="T56" s="39">
        <v>0.09</v>
      </c>
      <c r="U56" s="39">
        <v>0.15</v>
      </c>
      <c r="V56" s="39">
        <v>0.15</v>
      </c>
      <c r="W56" s="39">
        <v>0.25</v>
      </c>
      <c r="X56" s="39">
        <v>0.25</v>
      </c>
      <c r="Y56" s="39">
        <v>0.36</v>
      </c>
      <c r="Z56" s="37">
        <v>0.26</v>
      </c>
      <c r="AA56" s="39">
        <v>0.5</v>
      </c>
      <c r="AB56" s="37">
        <v>0.5</v>
      </c>
      <c r="AC56" s="37">
        <v>0.26</v>
      </c>
      <c r="AD56" s="69"/>
    </row>
    <row r="57" spans="1:30" s="31" customFormat="1" ht="35.450000000000003" customHeight="1" x14ac:dyDescent="0.25">
      <c r="A57" s="69"/>
      <c r="B57" s="69"/>
      <c r="C57" s="69"/>
      <c r="D57" s="69"/>
      <c r="E57" s="69"/>
      <c r="F57" s="69"/>
      <c r="G57" s="69"/>
      <c r="H57" s="69"/>
      <c r="I57" s="69"/>
      <c r="J57" s="72"/>
      <c r="K57" s="72"/>
      <c r="L57" s="72"/>
      <c r="M57" s="72"/>
      <c r="N57" s="72"/>
      <c r="O57" s="72"/>
      <c r="P57" s="69"/>
      <c r="Q57" s="50" t="s">
        <v>215</v>
      </c>
      <c r="R57" s="50" t="s">
        <v>217</v>
      </c>
      <c r="S57" s="50" t="s">
        <v>67</v>
      </c>
      <c r="T57" s="39">
        <v>0.01</v>
      </c>
      <c r="U57" s="39">
        <v>0.11</v>
      </c>
      <c r="V57" s="39">
        <v>0.11</v>
      </c>
      <c r="W57" s="39">
        <v>0.25</v>
      </c>
      <c r="X57" s="43">
        <v>0.25650000000000001</v>
      </c>
      <c r="Y57" s="39">
        <v>0.41</v>
      </c>
      <c r="Z57" s="37">
        <v>0.28999999999999998</v>
      </c>
      <c r="AA57" s="39">
        <v>0.6</v>
      </c>
      <c r="AB57" s="37">
        <v>0.6</v>
      </c>
      <c r="AC57" s="37">
        <v>0.28999999999999998</v>
      </c>
      <c r="AD57" s="69"/>
    </row>
    <row r="58" spans="1:30" s="31" customFormat="1" ht="35.450000000000003" customHeight="1" x14ac:dyDescent="0.25">
      <c r="A58" s="69"/>
      <c r="B58" s="69"/>
      <c r="C58" s="69"/>
      <c r="D58" s="69"/>
      <c r="E58" s="69"/>
      <c r="F58" s="69"/>
      <c r="G58" s="69"/>
      <c r="H58" s="69"/>
      <c r="I58" s="69"/>
      <c r="J58" s="72"/>
      <c r="K58" s="72"/>
      <c r="L58" s="72"/>
      <c r="M58" s="72"/>
      <c r="N58" s="72"/>
      <c r="O58" s="72"/>
      <c r="P58" s="69"/>
      <c r="Q58" s="50" t="s">
        <v>218</v>
      </c>
      <c r="R58" s="50" t="s">
        <v>219</v>
      </c>
      <c r="S58" s="50" t="s">
        <v>36</v>
      </c>
      <c r="T58" s="50">
        <v>0</v>
      </c>
      <c r="U58" s="50">
        <v>10</v>
      </c>
      <c r="V58" s="50">
        <v>22</v>
      </c>
      <c r="W58" s="50">
        <v>50</v>
      </c>
      <c r="X58" s="50">
        <v>55</v>
      </c>
      <c r="Y58" s="50">
        <v>70</v>
      </c>
      <c r="Z58" s="50">
        <v>0</v>
      </c>
      <c r="AA58" s="50">
        <v>70</v>
      </c>
      <c r="AB58" s="50">
        <v>200</v>
      </c>
      <c r="AC58" s="50">
        <v>77</v>
      </c>
      <c r="AD58" s="69"/>
    </row>
    <row r="59" spans="1:30" s="31" customFormat="1" ht="35.450000000000003" customHeight="1" x14ac:dyDescent="0.25">
      <c r="A59" s="69"/>
      <c r="B59" s="69"/>
      <c r="C59" s="69"/>
      <c r="D59" s="69"/>
      <c r="E59" s="69"/>
      <c r="F59" s="69"/>
      <c r="G59" s="69"/>
      <c r="H59" s="69"/>
      <c r="I59" s="69"/>
      <c r="J59" s="72"/>
      <c r="K59" s="72"/>
      <c r="L59" s="72"/>
      <c r="M59" s="72"/>
      <c r="N59" s="72"/>
      <c r="O59" s="72"/>
      <c r="P59" s="69"/>
      <c r="Q59" s="50" t="s">
        <v>220</v>
      </c>
      <c r="R59" s="50" t="s">
        <v>221</v>
      </c>
      <c r="S59" s="50" t="s">
        <v>67</v>
      </c>
      <c r="T59" s="39">
        <v>0</v>
      </c>
      <c r="U59" s="39">
        <v>0.25</v>
      </c>
      <c r="V59" s="39">
        <v>0.41</v>
      </c>
      <c r="W59" s="39">
        <v>0.5</v>
      </c>
      <c r="X59" s="39">
        <v>0.76039999999999996</v>
      </c>
      <c r="Y59" s="39">
        <v>0.75</v>
      </c>
      <c r="Z59" s="37">
        <v>0.76039999999999996</v>
      </c>
      <c r="AA59" s="39">
        <v>1</v>
      </c>
      <c r="AB59" s="37">
        <v>1</v>
      </c>
      <c r="AC59" s="37">
        <v>0.76039999999999996</v>
      </c>
      <c r="AD59" s="69"/>
    </row>
    <row r="60" spans="1:30" s="31" customFormat="1" ht="35.450000000000003" customHeight="1" x14ac:dyDescent="0.25">
      <c r="A60" s="69"/>
      <c r="B60" s="69"/>
      <c r="C60" s="69"/>
      <c r="D60" s="69"/>
      <c r="E60" s="69"/>
      <c r="F60" s="69"/>
      <c r="G60" s="69"/>
      <c r="H60" s="69"/>
      <c r="I60" s="69"/>
      <c r="J60" s="72"/>
      <c r="K60" s="72"/>
      <c r="L60" s="72"/>
      <c r="M60" s="72"/>
      <c r="N60" s="72"/>
      <c r="O60" s="72"/>
      <c r="P60" s="69"/>
      <c r="Q60" s="50" t="s">
        <v>220</v>
      </c>
      <c r="R60" s="50" t="s">
        <v>222</v>
      </c>
      <c r="S60" s="50" t="s">
        <v>67</v>
      </c>
      <c r="T60" s="39">
        <v>0</v>
      </c>
      <c r="U60" s="39">
        <v>0.15</v>
      </c>
      <c r="V60" s="39">
        <v>0.26</v>
      </c>
      <c r="W60" s="39">
        <v>0.35</v>
      </c>
      <c r="X60" s="29">
        <v>0.99739999999999995</v>
      </c>
      <c r="Y60" s="39">
        <v>0.55000000000000004</v>
      </c>
      <c r="Z60" s="29">
        <v>0.99739999999999995</v>
      </c>
      <c r="AA60" s="39">
        <v>0.75</v>
      </c>
      <c r="AB60" s="37">
        <v>0.75</v>
      </c>
      <c r="AC60" s="34">
        <v>0.99739999999999995</v>
      </c>
      <c r="AD60" s="69"/>
    </row>
    <row r="61" spans="1:30" s="31" customFormat="1" ht="35.450000000000003" customHeight="1" x14ac:dyDescent="0.25">
      <c r="A61" s="69"/>
      <c r="B61" s="69"/>
      <c r="C61" s="69"/>
      <c r="D61" s="69"/>
      <c r="E61" s="69"/>
      <c r="F61" s="69"/>
      <c r="G61" s="69"/>
      <c r="H61" s="69"/>
      <c r="I61" s="69"/>
      <c r="J61" s="72"/>
      <c r="K61" s="72"/>
      <c r="L61" s="72"/>
      <c r="M61" s="72"/>
      <c r="N61" s="72"/>
      <c r="O61" s="72"/>
      <c r="P61" s="69"/>
      <c r="Q61" s="50" t="s">
        <v>509</v>
      </c>
      <c r="R61" s="50" t="s">
        <v>510</v>
      </c>
      <c r="S61" s="50" t="s">
        <v>36</v>
      </c>
      <c r="T61" s="50">
        <v>0</v>
      </c>
      <c r="U61" s="50">
        <v>0</v>
      </c>
      <c r="V61" s="50">
        <v>0</v>
      </c>
      <c r="W61" s="50">
        <v>0</v>
      </c>
      <c r="X61" s="50">
        <v>0</v>
      </c>
      <c r="Y61" s="50">
        <v>200</v>
      </c>
      <c r="Z61" s="50">
        <v>0</v>
      </c>
      <c r="AA61" s="50">
        <v>100</v>
      </c>
      <c r="AB61" s="36">
        <v>300</v>
      </c>
      <c r="AC61" s="50">
        <v>0</v>
      </c>
      <c r="AD61" s="69"/>
    </row>
    <row r="62" spans="1:30" s="31" customFormat="1" ht="35.450000000000003" customHeight="1" x14ac:dyDescent="0.25">
      <c r="A62" s="69"/>
      <c r="B62" s="69"/>
      <c r="C62" s="69"/>
      <c r="D62" s="69"/>
      <c r="E62" s="69"/>
      <c r="F62" s="69"/>
      <c r="G62" s="69"/>
      <c r="H62" s="69"/>
      <c r="I62" s="69"/>
      <c r="J62" s="72"/>
      <c r="K62" s="72"/>
      <c r="L62" s="72"/>
      <c r="M62" s="72"/>
      <c r="N62" s="72"/>
      <c r="O62" s="72"/>
      <c r="P62" s="69"/>
      <c r="Q62" s="50" t="s">
        <v>509</v>
      </c>
      <c r="R62" s="50" t="s">
        <v>511</v>
      </c>
      <c r="S62" s="50" t="s">
        <v>67</v>
      </c>
      <c r="T62" s="36">
        <v>3276</v>
      </c>
      <c r="U62" s="50">
        <v>0</v>
      </c>
      <c r="V62" s="50">
        <v>0</v>
      </c>
      <c r="W62" s="50">
        <v>0</v>
      </c>
      <c r="X62" s="50">
        <v>0</v>
      </c>
      <c r="Y62" s="36">
        <v>3440</v>
      </c>
      <c r="Z62" s="36">
        <v>3421</v>
      </c>
      <c r="AA62" s="36">
        <v>3612</v>
      </c>
      <c r="AB62" s="36">
        <v>3612</v>
      </c>
      <c r="AC62" s="36">
        <v>3421</v>
      </c>
      <c r="AD62" s="69"/>
    </row>
    <row r="63" spans="1:30" s="31" customFormat="1" ht="35.450000000000003" customHeight="1" x14ac:dyDescent="0.25">
      <c r="A63" s="69"/>
      <c r="B63" s="69"/>
      <c r="C63" s="69"/>
      <c r="D63" s="69"/>
      <c r="E63" s="69"/>
      <c r="F63" s="69"/>
      <c r="G63" s="69"/>
      <c r="H63" s="69"/>
      <c r="I63" s="69"/>
      <c r="J63" s="72"/>
      <c r="K63" s="72"/>
      <c r="L63" s="72"/>
      <c r="M63" s="72"/>
      <c r="N63" s="72"/>
      <c r="O63" s="72"/>
      <c r="P63" s="69"/>
      <c r="Q63" s="50" t="s">
        <v>223</v>
      </c>
      <c r="R63" s="50" t="s">
        <v>512</v>
      </c>
      <c r="S63" s="50" t="s">
        <v>36</v>
      </c>
      <c r="T63" s="50">
        <v>0</v>
      </c>
      <c r="U63" s="50">
        <v>0</v>
      </c>
      <c r="V63" s="50">
        <v>0</v>
      </c>
      <c r="W63" s="50">
        <v>0</v>
      </c>
      <c r="X63" s="50">
        <v>0</v>
      </c>
      <c r="Y63" s="50">
        <v>1</v>
      </c>
      <c r="Z63" s="50">
        <v>0</v>
      </c>
      <c r="AA63" s="50">
        <v>2</v>
      </c>
      <c r="AB63" s="36">
        <v>3</v>
      </c>
      <c r="AC63" s="50">
        <v>0</v>
      </c>
      <c r="AD63" s="69"/>
    </row>
    <row r="64" spans="1:30" s="31" customFormat="1" ht="35.450000000000003" customHeight="1" x14ac:dyDescent="0.25">
      <c r="A64" s="69"/>
      <c r="B64" s="69"/>
      <c r="C64" s="69"/>
      <c r="D64" s="69"/>
      <c r="E64" s="69"/>
      <c r="F64" s="69"/>
      <c r="G64" s="69"/>
      <c r="H64" s="69"/>
      <c r="I64" s="69"/>
      <c r="J64" s="72"/>
      <c r="K64" s="72"/>
      <c r="L64" s="72"/>
      <c r="M64" s="72"/>
      <c r="N64" s="72"/>
      <c r="O64" s="72"/>
      <c r="P64" s="69"/>
      <c r="Q64" s="50" t="s">
        <v>513</v>
      </c>
      <c r="R64" s="50" t="s">
        <v>514</v>
      </c>
      <c r="S64" s="50" t="s">
        <v>36</v>
      </c>
      <c r="T64" s="39">
        <v>0</v>
      </c>
      <c r="U64" s="39">
        <v>0</v>
      </c>
      <c r="V64" s="39">
        <v>0</v>
      </c>
      <c r="W64" s="39">
        <v>0</v>
      </c>
      <c r="X64" s="39">
        <v>0</v>
      </c>
      <c r="Y64" s="39">
        <v>1</v>
      </c>
      <c r="Z64" s="37">
        <v>0</v>
      </c>
      <c r="AA64" s="39">
        <v>0</v>
      </c>
      <c r="AB64" s="37">
        <v>1</v>
      </c>
      <c r="AC64" s="37">
        <v>0</v>
      </c>
      <c r="AD64" s="69"/>
    </row>
    <row r="65" spans="1:30" s="31" customFormat="1" ht="75" customHeight="1" x14ac:dyDescent="0.25">
      <c r="A65" s="69" t="s">
        <v>25</v>
      </c>
      <c r="B65" s="69" t="s">
        <v>89</v>
      </c>
      <c r="C65" s="69" t="s">
        <v>224</v>
      </c>
      <c r="D65" s="69" t="s">
        <v>197</v>
      </c>
      <c r="E65" s="69" t="s">
        <v>225</v>
      </c>
      <c r="F65" s="69" t="s">
        <v>226</v>
      </c>
      <c r="G65" s="69" t="s">
        <v>227</v>
      </c>
      <c r="H65" s="69" t="s">
        <v>78</v>
      </c>
      <c r="I65" s="69" t="s">
        <v>228</v>
      </c>
      <c r="J65" s="72">
        <v>24192834492</v>
      </c>
      <c r="K65" s="72">
        <v>23083055940</v>
      </c>
      <c r="L65" s="72">
        <v>8695584867</v>
      </c>
      <c r="M65" s="72">
        <v>8694651532.9899998</v>
      </c>
      <c r="N65" s="72">
        <v>132889873368</v>
      </c>
      <c r="O65" s="72">
        <v>7544706781</v>
      </c>
      <c r="P65" s="69" t="s">
        <v>229</v>
      </c>
      <c r="Q65" s="50" t="s">
        <v>230</v>
      </c>
      <c r="R65" s="50" t="s">
        <v>231</v>
      </c>
      <c r="S65" s="50" t="s">
        <v>36</v>
      </c>
      <c r="T65" s="36">
        <v>0</v>
      </c>
      <c r="U65" s="36">
        <v>10000</v>
      </c>
      <c r="V65" s="36">
        <v>12055</v>
      </c>
      <c r="W65" s="36">
        <v>15000</v>
      </c>
      <c r="X65" s="36">
        <v>29120</v>
      </c>
      <c r="Y65" s="36">
        <v>15000</v>
      </c>
      <c r="Z65" s="36">
        <v>916</v>
      </c>
      <c r="AA65" s="36">
        <v>10000</v>
      </c>
      <c r="AB65" s="36">
        <v>50000</v>
      </c>
      <c r="AC65" s="36">
        <v>42091</v>
      </c>
      <c r="AD65" s="69" t="s">
        <v>232</v>
      </c>
    </row>
    <row r="66" spans="1:30" s="31" customFormat="1" ht="82.5" customHeight="1" x14ac:dyDescent="0.25">
      <c r="A66" s="69"/>
      <c r="B66" s="69"/>
      <c r="C66" s="69"/>
      <c r="D66" s="69"/>
      <c r="E66" s="69"/>
      <c r="F66" s="69"/>
      <c r="G66" s="69"/>
      <c r="H66" s="69"/>
      <c r="I66" s="69"/>
      <c r="J66" s="72"/>
      <c r="K66" s="72"/>
      <c r="L66" s="72"/>
      <c r="M66" s="72"/>
      <c r="N66" s="72"/>
      <c r="O66" s="72"/>
      <c r="P66" s="69"/>
      <c r="Q66" s="50" t="s">
        <v>233</v>
      </c>
      <c r="R66" s="50" t="s">
        <v>234</v>
      </c>
      <c r="S66" s="50" t="s">
        <v>36</v>
      </c>
      <c r="T66" s="36">
        <v>0</v>
      </c>
      <c r="U66" s="36">
        <v>3000</v>
      </c>
      <c r="V66" s="36">
        <v>4186</v>
      </c>
      <c r="W66" s="36">
        <v>3500</v>
      </c>
      <c r="X66" s="36">
        <v>1241</v>
      </c>
      <c r="Y66" s="36">
        <v>3500</v>
      </c>
      <c r="Z66" s="36">
        <v>963</v>
      </c>
      <c r="AA66" s="36">
        <v>2500</v>
      </c>
      <c r="AB66" s="36">
        <v>12500</v>
      </c>
      <c r="AC66" s="36">
        <v>6390</v>
      </c>
      <c r="AD66" s="69"/>
    </row>
    <row r="67" spans="1:30" s="31" customFormat="1" ht="66" customHeight="1" x14ac:dyDescent="0.25">
      <c r="A67" s="69"/>
      <c r="B67" s="69"/>
      <c r="C67" s="69"/>
      <c r="D67" s="69"/>
      <c r="E67" s="69"/>
      <c r="F67" s="69"/>
      <c r="G67" s="69"/>
      <c r="H67" s="69"/>
      <c r="I67" s="69"/>
      <c r="J67" s="72"/>
      <c r="K67" s="72"/>
      <c r="L67" s="72"/>
      <c r="M67" s="72"/>
      <c r="N67" s="72"/>
      <c r="O67" s="72"/>
      <c r="P67" s="69"/>
      <c r="Q67" s="50" t="s">
        <v>235</v>
      </c>
      <c r="R67" s="50" t="s">
        <v>236</v>
      </c>
      <c r="S67" s="50" t="s">
        <v>92</v>
      </c>
      <c r="T67" s="36">
        <v>136</v>
      </c>
      <c r="U67" s="36">
        <v>145</v>
      </c>
      <c r="V67" s="36">
        <v>201</v>
      </c>
      <c r="W67" s="36">
        <v>184</v>
      </c>
      <c r="X67" s="44">
        <v>0</v>
      </c>
      <c r="Y67" s="36">
        <v>232</v>
      </c>
      <c r="Z67" s="36">
        <v>0</v>
      </c>
      <c r="AA67" s="36">
        <v>290</v>
      </c>
      <c r="AB67" s="36">
        <v>290</v>
      </c>
      <c r="AC67" s="36">
        <v>201</v>
      </c>
      <c r="AD67" s="69"/>
    </row>
    <row r="68" spans="1:30" s="31" customFormat="1" ht="54.75" customHeight="1" x14ac:dyDescent="0.25">
      <c r="A68" s="69"/>
      <c r="B68" s="69"/>
      <c r="C68" s="69"/>
      <c r="D68" s="69"/>
      <c r="E68" s="69"/>
      <c r="F68" s="69"/>
      <c r="G68" s="69"/>
      <c r="H68" s="69"/>
      <c r="I68" s="69"/>
      <c r="J68" s="72"/>
      <c r="K68" s="72"/>
      <c r="L68" s="72"/>
      <c r="M68" s="72"/>
      <c r="N68" s="72"/>
      <c r="O68" s="72"/>
      <c r="P68" s="69"/>
      <c r="Q68" s="50" t="s">
        <v>237</v>
      </c>
      <c r="R68" s="50" t="s">
        <v>238</v>
      </c>
      <c r="S68" s="50" t="s">
        <v>36</v>
      </c>
      <c r="T68" s="36">
        <v>0</v>
      </c>
      <c r="U68" s="36">
        <v>4</v>
      </c>
      <c r="V68" s="36">
        <v>1</v>
      </c>
      <c r="W68" s="36">
        <v>100</v>
      </c>
      <c r="X68" s="45">
        <v>100</v>
      </c>
      <c r="Y68" s="36">
        <v>0</v>
      </c>
      <c r="Z68" s="36">
        <v>0</v>
      </c>
      <c r="AA68" s="36">
        <v>0</v>
      </c>
      <c r="AB68" s="36">
        <v>104</v>
      </c>
      <c r="AC68" s="36">
        <v>101</v>
      </c>
      <c r="AD68" s="69"/>
    </row>
    <row r="69" spans="1:30" s="31" customFormat="1" ht="34.5" customHeight="1" x14ac:dyDescent="0.25">
      <c r="A69" s="69"/>
      <c r="B69" s="69"/>
      <c r="C69" s="69"/>
      <c r="D69" s="69"/>
      <c r="E69" s="69"/>
      <c r="F69" s="69"/>
      <c r="G69" s="69"/>
      <c r="H69" s="69"/>
      <c r="I69" s="69"/>
      <c r="J69" s="72"/>
      <c r="K69" s="72"/>
      <c r="L69" s="72"/>
      <c r="M69" s="72"/>
      <c r="N69" s="72"/>
      <c r="O69" s="72"/>
      <c r="P69" s="69"/>
      <c r="Q69" s="50" t="s">
        <v>239</v>
      </c>
      <c r="R69" s="50" t="s">
        <v>240</v>
      </c>
      <c r="S69" s="50" t="s">
        <v>36</v>
      </c>
      <c r="T69" s="36">
        <v>0</v>
      </c>
      <c r="U69" s="36">
        <v>4</v>
      </c>
      <c r="V69" s="36">
        <v>3</v>
      </c>
      <c r="W69" s="36">
        <v>2</v>
      </c>
      <c r="X69" s="45">
        <v>2</v>
      </c>
      <c r="Y69" s="36">
        <v>0</v>
      </c>
      <c r="Z69" s="36">
        <v>1</v>
      </c>
      <c r="AA69" s="36">
        <v>0</v>
      </c>
      <c r="AB69" s="36">
        <v>6</v>
      </c>
      <c r="AC69" s="50">
        <v>6</v>
      </c>
      <c r="AD69" s="69"/>
    </row>
    <row r="70" spans="1:30" s="31" customFormat="1" ht="31.5" x14ac:dyDescent="0.25">
      <c r="A70" s="69"/>
      <c r="B70" s="69"/>
      <c r="C70" s="69"/>
      <c r="D70" s="69"/>
      <c r="E70" s="69"/>
      <c r="F70" s="69"/>
      <c r="G70" s="69"/>
      <c r="H70" s="69"/>
      <c r="I70" s="69"/>
      <c r="J70" s="72"/>
      <c r="K70" s="72"/>
      <c r="L70" s="72"/>
      <c r="M70" s="72"/>
      <c r="N70" s="72"/>
      <c r="O70" s="72"/>
      <c r="P70" s="69"/>
      <c r="Q70" s="50" t="s">
        <v>241</v>
      </c>
      <c r="R70" s="50" t="s">
        <v>242</v>
      </c>
      <c r="S70" s="50" t="s">
        <v>36</v>
      </c>
      <c r="T70" s="36">
        <v>4</v>
      </c>
      <c r="U70" s="36">
        <v>2</v>
      </c>
      <c r="V70" s="36">
        <v>2</v>
      </c>
      <c r="W70" s="36">
        <v>0</v>
      </c>
      <c r="X70" s="45">
        <v>0</v>
      </c>
      <c r="Y70" s="36">
        <v>0</v>
      </c>
      <c r="Z70" s="36">
        <v>0</v>
      </c>
      <c r="AA70" s="36">
        <v>0</v>
      </c>
      <c r="AB70" s="36">
        <v>2</v>
      </c>
      <c r="AC70" s="50">
        <v>2</v>
      </c>
      <c r="AD70" s="69"/>
    </row>
    <row r="71" spans="1:30" s="31" customFormat="1" ht="60" customHeight="1" x14ac:dyDescent="0.25">
      <c r="A71" s="69"/>
      <c r="B71" s="69"/>
      <c r="C71" s="69"/>
      <c r="D71" s="69"/>
      <c r="E71" s="69"/>
      <c r="F71" s="69"/>
      <c r="G71" s="69"/>
      <c r="H71" s="69"/>
      <c r="I71" s="69"/>
      <c r="J71" s="72"/>
      <c r="K71" s="72"/>
      <c r="L71" s="72"/>
      <c r="M71" s="72"/>
      <c r="N71" s="72"/>
      <c r="O71" s="72"/>
      <c r="P71" s="69"/>
      <c r="Q71" s="50" t="s">
        <v>243</v>
      </c>
      <c r="R71" s="50" t="s">
        <v>244</v>
      </c>
      <c r="S71" s="50" t="s">
        <v>36</v>
      </c>
      <c r="T71" s="36">
        <v>0</v>
      </c>
      <c r="U71" s="36">
        <v>0</v>
      </c>
      <c r="V71" s="36">
        <v>0</v>
      </c>
      <c r="W71" s="36">
        <v>1</v>
      </c>
      <c r="X71" s="45">
        <v>1</v>
      </c>
      <c r="Y71" s="36">
        <v>0</v>
      </c>
      <c r="Z71" s="36">
        <v>0</v>
      </c>
      <c r="AA71" s="36">
        <v>1</v>
      </c>
      <c r="AB71" s="36">
        <v>2</v>
      </c>
      <c r="AC71" s="50">
        <v>1</v>
      </c>
      <c r="AD71" s="69"/>
    </row>
    <row r="72" spans="1:30" s="31" customFormat="1" ht="48.6" customHeight="1" x14ac:dyDescent="0.25">
      <c r="A72" s="69"/>
      <c r="B72" s="69"/>
      <c r="C72" s="69"/>
      <c r="D72" s="69"/>
      <c r="E72" s="69"/>
      <c r="F72" s="69"/>
      <c r="G72" s="69"/>
      <c r="H72" s="69"/>
      <c r="I72" s="69"/>
      <c r="J72" s="72"/>
      <c r="K72" s="72"/>
      <c r="L72" s="72"/>
      <c r="M72" s="72"/>
      <c r="N72" s="72"/>
      <c r="O72" s="72"/>
      <c r="P72" s="69"/>
      <c r="Q72" s="50" t="s">
        <v>245</v>
      </c>
      <c r="R72" s="50" t="s">
        <v>246</v>
      </c>
      <c r="S72" s="50" t="s">
        <v>36</v>
      </c>
      <c r="T72" s="36">
        <v>0</v>
      </c>
      <c r="U72" s="36">
        <v>0</v>
      </c>
      <c r="V72" s="36">
        <v>0</v>
      </c>
      <c r="W72" s="36">
        <v>2</v>
      </c>
      <c r="X72" s="45">
        <v>2</v>
      </c>
      <c r="Y72" s="36">
        <v>2</v>
      </c>
      <c r="Z72" s="36">
        <v>0</v>
      </c>
      <c r="AA72" s="36">
        <v>0</v>
      </c>
      <c r="AB72" s="36">
        <v>4</v>
      </c>
      <c r="AC72" s="50">
        <v>2</v>
      </c>
      <c r="AD72" s="69"/>
    </row>
    <row r="73" spans="1:30" s="31" customFormat="1" ht="104.25" customHeight="1" x14ac:dyDescent="0.25">
      <c r="A73" s="69" t="s">
        <v>25</v>
      </c>
      <c r="B73" s="69" t="s">
        <v>89</v>
      </c>
      <c r="C73" s="69" t="s">
        <v>247</v>
      </c>
      <c r="D73" s="69" t="s">
        <v>197</v>
      </c>
      <c r="E73" s="69" t="s">
        <v>248</v>
      </c>
      <c r="F73" s="69" t="s">
        <v>249</v>
      </c>
      <c r="G73" s="69" t="s">
        <v>250</v>
      </c>
      <c r="H73" s="69" t="s">
        <v>78</v>
      </c>
      <c r="I73" s="69" t="s">
        <v>228</v>
      </c>
      <c r="J73" s="72">
        <v>27094396644</v>
      </c>
      <c r="K73" s="72">
        <v>26566720572</v>
      </c>
      <c r="L73" s="72">
        <v>43163989257</v>
      </c>
      <c r="M73" s="72">
        <v>41715366531</v>
      </c>
      <c r="N73" s="72">
        <f>42711492550/2</f>
        <v>21355746275</v>
      </c>
      <c r="O73" s="72">
        <v>2898064300</v>
      </c>
      <c r="P73" s="69" t="s">
        <v>251</v>
      </c>
      <c r="Q73" s="50" t="s">
        <v>252</v>
      </c>
      <c r="R73" s="50" t="s">
        <v>253</v>
      </c>
      <c r="S73" s="50" t="s">
        <v>92</v>
      </c>
      <c r="T73" s="37">
        <v>0</v>
      </c>
      <c r="U73" s="37">
        <v>0.1</v>
      </c>
      <c r="V73" s="37">
        <v>0.1</v>
      </c>
      <c r="W73" s="37">
        <v>0.1</v>
      </c>
      <c r="X73" s="37">
        <v>0.1</v>
      </c>
      <c r="Y73" s="37">
        <v>0</v>
      </c>
      <c r="Z73" s="37">
        <v>0</v>
      </c>
      <c r="AA73" s="37">
        <v>0</v>
      </c>
      <c r="AB73" s="37">
        <v>0.1</v>
      </c>
      <c r="AC73" s="37">
        <v>0.1</v>
      </c>
      <c r="AD73" s="69" t="s">
        <v>232</v>
      </c>
    </row>
    <row r="74" spans="1:30" s="31" customFormat="1" ht="104.25" customHeight="1" x14ac:dyDescent="0.25">
      <c r="A74" s="69"/>
      <c r="B74" s="69"/>
      <c r="C74" s="69"/>
      <c r="D74" s="69"/>
      <c r="E74" s="69"/>
      <c r="F74" s="69"/>
      <c r="G74" s="69"/>
      <c r="H74" s="69"/>
      <c r="I74" s="69"/>
      <c r="J74" s="72"/>
      <c r="K74" s="72"/>
      <c r="L74" s="72"/>
      <c r="M74" s="72"/>
      <c r="N74" s="72"/>
      <c r="O74" s="72"/>
      <c r="P74" s="69"/>
      <c r="Q74" s="50" t="s">
        <v>515</v>
      </c>
      <c r="R74" s="50" t="s">
        <v>516</v>
      </c>
      <c r="S74" s="50" t="s">
        <v>36</v>
      </c>
      <c r="T74" s="36">
        <v>0</v>
      </c>
      <c r="U74" s="36">
        <v>0</v>
      </c>
      <c r="V74" s="36">
        <v>0</v>
      </c>
      <c r="W74" s="36">
        <v>0</v>
      </c>
      <c r="X74" s="36">
        <v>0</v>
      </c>
      <c r="Y74" s="36">
        <v>100</v>
      </c>
      <c r="Z74" s="36">
        <v>0</v>
      </c>
      <c r="AA74" s="36">
        <v>100</v>
      </c>
      <c r="AB74" s="36">
        <v>200</v>
      </c>
      <c r="AC74" s="50">
        <v>0</v>
      </c>
      <c r="AD74" s="69"/>
    </row>
    <row r="75" spans="1:30" s="31" customFormat="1" ht="47.25" x14ac:dyDescent="0.25">
      <c r="A75" s="69"/>
      <c r="B75" s="69"/>
      <c r="C75" s="69"/>
      <c r="D75" s="69"/>
      <c r="E75" s="69"/>
      <c r="F75" s="69"/>
      <c r="G75" s="69"/>
      <c r="H75" s="69"/>
      <c r="I75" s="69"/>
      <c r="J75" s="72"/>
      <c r="K75" s="72"/>
      <c r="L75" s="72"/>
      <c r="M75" s="72"/>
      <c r="N75" s="72"/>
      <c r="O75" s="72"/>
      <c r="P75" s="69"/>
      <c r="Q75" s="50" t="s">
        <v>254</v>
      </c>
      <c r="R75" s="50" t="s">
        <v>255</v>
      </c>
      <c r="S75" s="50" t="s">
        <v>36</v>
      </c>
      <c r="T75" s="52">
        <v>242596091</v>
      </c>
      <c r="U75" s="41">
        <v>78768915</v>
      </c>
      <c r="V75" s="41">
        <v>78768915</v>
      </c>
      <c r="W75" s="52">
        <v>0</v>
      </c>
      <c r="X75" s="52">
        <v>0</v>
      </c>
      <c r="Y75" s="52">
        <v>0</v>
      </c>
      <c r="Z75" s="52">
        <v>0</v>
      </c>
      <c r="AA75" s="52">
        <v>0</v>
      </c>
      <c r="AB75" s="41">
        <v>78768915</v>
      </c>
      <c r="AC75" s="41">
        <v>78768915</v>
      </c>
      <c r="AD75" s="69"/>
    </row>
    <row r="76" spans="1:30" s="31" customFormat="1" ht="42" customHeight="1" x14ac:dyDescent="0.25">
      <c r="A76" s="69"/>
      <c r="B76" s="69"/>
      <c r="C76" s="69"/>
      <c r="D76" s="69"/>
      <c r="E76" s="69"/>
      <c r="F76" s="69"/>
      <c r="G76" s="69"/>
      <c r="H76" s="69"/>
      <c r="I76" s="69"/>
      <c r="J76" s="72"/>
      <c r="K76" s="72"/>
      <c r="L76" s="72"/>
      <c r="M76" s="72"/>
      <c r="N76" s="72"/>
      <c r="O76" s="72"/>
      <c r="P76" s="69"/>
      <c r="Q76" s="50" t="s">
        <v>256</v>
      </c>
      <c r="R76" s="50" t="s">
        <v>517</v>
      </c>
      <c r="S76" s="50" t="s">
        <v>36</v>
      </c>
      <c r="T76" s="36">
        <v>11</v>
      </c>
      <c r="U76" s="36">
        <v>15</v>
      </c>
      <c r="V76" s="36">
        <v>32</v>
      </c>
      <c r="W76" s="36">
        <v>20</v>
      </c>
      <c r="X76" s="36">
        <v>50</v>
      </c>
      <c r="Y76" s="36">
        <v>25</v>
      </c>
      <c r="Z76" s="36">
        <v>0</v>
      </c>
      <c r="AA76" s="36">
        <v>30</v>
      </c>
      <c r="AB76" s="36">
        <v>90</v>
      </c>
      <c r="AC76" s="50">
        <v>82</v>
      </c>
      <c r="AD76" s="69"/>
    </row>
    <row r="77" spans="1:30" s="31" customFormat="1" ht="120" customHeight="1" x14ac:dyDescent="0.25">
      <c r="A77" s="69"/>
      <c r="B77" s="69"/>
      <c r="C77" s="69"/>
      <c r="D77" s="69"/>
      <c r="E77" s="69"/>
      <c r="F77" s="69"/>
      <c r="G77" s="69"/>
      <c r="H77" s="69"/>
      <c r="I77" s="69"/>
      <c r="J77" s="72"/>
      <c r="K77" s="72"/>
      <c r="L77" s="72"/>
      <c r="M77" s="72"/>
      <c r="N77" s="72"/>
      <c r="O77" s="72"/>
      <c r="P77" s="69"/>
      <c r="Q77" s="50" t="s">
        <v>257</v>
      </c>
      <c r="R77" s="50" t="s">
        <v>258</v>
      </c>
      <c r="S77" s="50" t="s">
        <v>36</v>
      </c>
      <c r="T77" s="36">
        <v>29</v>
      </c>
      <c r="U77" s="36">
        <v>120</v>
      </c>
      <c r="V77" s="36">
        <v>120</v>
      </c>
      <c r="W77" s="36">
        <v>120</v>
      </c>
      <c r="X77" s="36">
        <v>149</v>
      </c>
      <c r="Y77" s="36">
        <v>120</v>
      </c>
      <c r="Z77" s="36">
        <v>0</v>
      </c>
      <c r="AA77" s="36">
        <v>120</v>
      </c>
      <c r="AB77" s="36">
        <v>480</v>
      </c>
      <c r="AC77" s="50">
        <v>269</v>
      </c>
      <c r="AD77" s="69"/>
    </row>
    <row r="78" spans="1:30" s="31" customFormat="1" ht="31.5" x14ac:dyDescent="0.25">
      <c r="A78" s="69"/>
      <c r="B78" s="69"/>
      <c r="C78" s="69"/>
      <c r="D78" s="69"/>
      <c r="E78" s="69"/>
      <c r="F78" s="69"/>
      <c r="G78" s="69"/>
      <c r="H78" s="69"/>
      <c r="I78" s="69"/>
      <c r="J78" s="72"/>
      <c r="K78" s="72"/>
      <c r="L78" s="72"/>
      <c r="M78" s="72"/>
      <c r="N78" s="72"/>
      <c r="O78" s="72"/>
      <c r="P78" s="69"/>
      <c r="Q78" s="50" t="s">
        <v>259</v>
      </c>
      <c r="R78" s="50" t="s">
        <v>260</v>
      </c>
      <c r="S78" s="50" t="s">
        <v>36</v>
      </c>
      <c r="T78" s="36">
        <v>0</v>
      </c>
      <c r="U78" s="36">
        <v>2</v>
      </c>
      <c r="V78" s="36">
        <v>2</v>
      </c>
      <c r="W78" s="36">
        <v>0</v>
      </c>
      <c r="X78" s="36">
        <v>0</v>
      </c>
      <c r="Y78" s="36">
        <v>0</v>
      </c>
      <c r="Z78" s="36">
        <v>0</v>
      </c>
      <c r="AA78" s="36">
        <v>0</v>
      </c>
      <c r="AB78" s="36">
        <v>2</v>
      </c>
      <c r="AC78" s="50">
        <v>2</v>
      </c>
      <c r="AD78" s="69"/>
    </row>
    <row r="79" spans="1:30" s="31" customFormat="1" ht="31.5" x14ac:dyDescent="0.25">
      <c r="A79" s="69"/>
      <c r="B79" s="69"/>
      <c r="C79" s="69"/>
      <c r="D79" s="69"/>
      <c r="E79" s="69"/>
      <c r="F79" s="69"/>
      <c r="G79" s="69"/>
      <c r="H79" s="69"/>
      <c r="I79" s="69"/>
      <c r="J79" s="72"/>
      <c r="K79" s="72"/>
      <c r="L79" s="72"/>
      <c r="M79" s="72"/>
      <c r="N79" s="72"/>
      <c r="O79" s="72"/>
      <c r="P79" s="69"/>
      <c r="Q79" s="50" t="s">
        <v>518</v>
      </c>
      <c r="R79" s="50" t="s">
        <v>261</v>
      </c>
      <c r="S79" s="50" t="s">
        <v>36</v>
      </c>
      <c r="T79" s="36">
        <v>2715</v>
      </c>
      <c r="U79" s="36">
        <v>260</v>
      </c>
      <c r="V79" s="36">
        <v>628</v>
      </c>
      <c r="W79" s="36">
        <v>915</v>
      </c>
      <c r="X79" s="36">
        <v>915</v>
      </c>
      <c r="Y79" s="36">
        <v>260</v>
      </c>
      <c r="Z79" s="36">
        <v>0</v>
      </c>
      <c r="AA79" s="36">
        <v>260</v>
      </c>
      <c r="AB79" s="36">
        <v>1695</v>
      </c>
      <c r="AC79" s="36">
        <v>1543</v>
      </c>
      <c r="AD79" s="69"/>
    </row>
    <row r="80" spans="1:30" s="31" customFormat="1" ht="120.6" customHeight="1" x14ac:dyDescent="0.25">
      <c r="A80" s="69" t="s">
        <v>25</v>
      </c>
      <c r="B80" s="69" t="s">
        <v>89</v>
      </c>
      <c r="C80" s="69" t="s">
        <v>262</v>
      </c>
      <c r="D80" s="69" t="s">
        <v>197</v>
      </c>
      <c r="E80" s="69" t="s">
        <v>248</v>
      </c>
      <c r="F80" s="69" t="s">
        <v>263</v>
      </c>
      <c r="G80" s="69" t="s">
        <v>264</v>
      </c>
      <c r="H80" s="69" t="s">
        <v>78</v>
      </c>
      <c r="I80" s="69" t="s">
        <v>228</v>
      </c>
      <c r="J80" s="72">
        <v>31354858463</v>
      </c>
      <c r="K80" s="72">
        <v>29942693211</v>
      </c>
      <c r="L80" s="72">
        <v>71657057561</v>
      </c>
      <c r="M80" s="72">
        <v>69652626048</v>
      </c>
      <c r="N80" s="72">
        <v>114771411981</v>
      </c>
      <c r="O80" s="72">
        <v>9335080086</v>
      </c>
      <c r="P80" s="69" t="s">
        <v>251</v>
      </c>
      <c r="Q80" s="50" t="s">
        <v>265</v>
      </c>
      <c r="R80" s="50" t="s">
        <v>519</v>
      </c>
      <c r="S80" s="50" t="s">
        <v>36</v>
      </c>
      <c r="T80" s="36">
        <v>137000</v>
      </c>
      <c r="U80" s="36">
        <v>30000</v>
      </c>
      <c r="V80" s="36">
        <v>32703</v>
      </c>
      <c r="W80" s="36">
        <v>52000</v>
      </c>
      <c r="X80" s="36">
        <v>57364</v>
      </c>
      <c r="Y80" s="36">
        <v>11000</v>
      </c>
      <c r="Z80" s="36">
        <v>367</v>
      </c>
      <c r="AA80" s="36">
        <v>11000</v>
      </c>
      <c r="AB80" s="36">
        <v>104000</v>
      </c>
      <c r="AC80" s="36">
        <v>90434</v>
      </c>
      <c r="AD80" s="69" t="s">
        <v>232</v>
      </c>
    </row>
    <row r="81" spans="1:30" s="31" customFormat="1" ht="120.6" customHeight="1" x14ac:dyDescent="0.25">
      <c r="A81" s="69"/>
      <c r="B81" s="69"/>
      <c r="C81" s="69"/>
      <c r="D81" s="69"/>
      <c r="E81" s="69"/>
      <c r="F81" s="69"/>
      <c r="G81" s="69"/>
      <c r="H81" s="69"/>
      <c r="I81" s="69"/>
      <c r="J81" s="72"/>
      <c r="K81" s="72"/>
      <c r="L81" s="72"/>
      <c r="M81" s="72"/>
      <c r="N81" s="72"/>
      <c r="O81" s="72"/>
      <c r="P81" s="69"/>
      <c r="Q81" s="50" t="s">
        <v>266</v>
      </c>
      <c r="R81" s="50" t="s">
        <v>267</v>
      </c>
      <c r="S81" s="50" t="s">
        <v>36</v>
      </c>
      <c r="T81" s="36">
        <v>0</v>
      </c>
      <c r="U81" s="36">
        <v>600</v>
      </c>
      <c r="V81" s="36">
        <v>623</v>
      </c>
      <c r="W81" s="36">
        <v>2600</v>
      </c>
      <c r="X81" s="36">
        <v>2914</v>
      </c>
      <c r="Y81" s="36">
        <v>2650</v>
      </c>
      <c r="Z81" s="36">
        <v>0</v>
      </c>
      <c r="AA81" s="36">
        <v>2650</v>
      </c>
      <c r="AB81" s="36">
        <v>8500</v>
      </c>
      <c r="AC81" s="36">
        <v>3537</v>
      </c>
      <c r="AD81" s="69"/>
    </row>
    <row r="82" spans="1:30" s="31" customFormat="1" ht="120.6" customHeight="1" x14ac:dyDescent="0.25">
      <c r="A82" s="69"/>
      <c r="B82" s="69"/>
      <c r="C82" s="69"/>
      <c r="D82" s="69"/>
      <c r="E82" s="69"/>
      <c r="F82" s="69"/>
      <c r="G82" s="69"/>
      <c r="H82" s="69"/>
      <c r="I82" s="69"/>
      <c r="J82" s="72"/>
      <c r="K82" s="72"/>
      <c r="L82" s="72"/>
      <c r="M82" s="72"/>
      <c r="N82" s="72"/>
      <c r="O82" s="72"/>
      <c r="P82" s="69"/>
      <c r="Q82" s="50" t="s">
        <v>268</v>
      </c>
      <c r="R82" s="50" t="s">
        <v>269</v>
      </c>
      <c r="S82" s="50" t="s">
        <v>36</v>
      </c>
      <c r="T82" s="36">
        <v>0</v>
      </c>
      <c r="U82" s="36">
        <v>260</v>
      </c>
      <c r="V82" s="36">
        <v>792</v>
      </c>
      <c r="W82" s="36">
        <v>8500</v>
      </c>
      <c r="X82" s="36">
        <v>8650</v>
      </c>
      <c r="Y82" s="36">
        <v>200</v>
      </c>
      <c r="Z82" s="36">
        <v>0</v>
      </c>
      <c r="AA82" s="36">
        <v>200</v>
      </c>
      <c r="AB82" s="36">
        <v>9160</v>
      </c>
      <c r="AC82" s="36">
        <v>9442</v>
      </c>
      <c r="AD82" s="69"/>
    </row>
    <row r="83" spans="1:30" s="31" customFormat="1" ht="97.5" customHeight="1" x14ac:dyDescent="0.25">
      <c r="A83" s="69" t="s">
        <v>25</v>
      </c>
      <c r="B83" s="69" t="s">
        <v>270</v>
      </c>
      <c r="C83" s="69" t="s">
        <v>27</v>
      </c>
      <c r="D83" s="69" t="s">
        <v>271</v>
      </c>
      <c r="E83" s="69" t="s">
        <v>272</v>
      </c>
      <c r="F83" s="69" t="s">
        <v>273</v>
      </c>
      <c r="G83" s="69" t="s">
        <v>274</v>
      </c>
      <c r="H83" s="69" t="s">
        <v>275</v>
      </c>
      <c r="I83" s="69" t="s">
        <v>276</v>
      </c>
      <c r="J83" s="69"/>
      <c r="K83" s="69"/>
      <c r="L83" s="69"/>
      <c r="M83" s="69"/>
      <c r="N83" s="69"/>
      <c r="O83" s="69"/>
      <c r="P83" s="69"/>
      <c r="Q83" s="50" t="s">
        <v>277</v>
      </c>
      <c r="R83" s="50" t="s">
        <v>278</v>
      </c>
      <c r="S83" s="50" t="s">
        <v>92</v>
      </c>
      <c r="T83" s="37">
        <v>1</v>
      </c>
      <c r="U83" s="37">
        <v>0</v>
      </c>
      <c r="V83" s="37">
        <v>0</v>
      </c>
      <c r="W83" s="37">
        <v>1</v>
      </c>
      <c r="X83" s="37">
        <v>1</v>
      </c>
      <c r="Y83" s="37">
        <v>1</v>
      </c>
      <c r="Z83" s="37">
        <v>0.25</v>
      </c>
      <c r="AA83" s="37">
        <v>1</v>
      </c>
      <c r="AB83" s="37">
        <v>1</v>
      </c>
      <c r="AC83" s="37">
        <v>0.25</v>
      </c>
      <c r="AD83" s="69" t="s">
        <v>279</v>
      </c>
    </row>
    <row r="84" spans="1:30" s="31" customFormat="1" ht="80.25" customHeight="1" x14ac:dyDescent="0.25">
      <c r="A84" s="69"/>
      <c r="B84" s="69"/>
      <c r="C84" s="69"/>
      <c r="D84" s="69"/>
      <c r="E84" s="69"/>
      <c r="F84" s="69"/>
      <c r="G84" s="69"/>
      <c r="H84" s="69"/>
      <c r="I84" s="69"/>
      <c r="J84" s="69"/>
      <c r="K84" s="69"/>
      <c r="L84" s="69"/>
      <c r="M84" s="69"/>
      <c r="N84" s="69"/>
      <c r="O84" s="69"/>
      <c r="P84" s="69"/>
      <c r="Q84" s="50" t="s">
        <v>280</v>
      </c>
      <c r="R84" s="50" t="s">
        <v>520</v>
      </c>
      <c r="S84" s="50" t="s">
        <v>92</v>
      </c>
      <c r="T84" s="37">
        <v>1</v>
      </c>
      <c r="U84" s="37">
        <v>1</v>
      </c>
      <c r="V84" s="37">
        <v>1</v>
      </c>
      <c r="W84" s="37">
        <v>1</v>
      </c>
      <c r="X84" s="37">
        <v>1</v>
      </c>
      <c r="Y84" s="37">
        <v>1</v>
      </c>
      <c r="Z84" s="37">
        <v>0</v>
      </c>
      <c r="AA84" s="37">
        <v>1</v>
      </c>
      <c r="AB84" s="37">
        <v>1</v>
      </c>
      <c r="AC84" s="37">
        <v>1</v>
      </c>
      <c r="AD84" s="69"/>
    </row>
    <row r="85" spans="1:30" s="31" customFormat="1" ht="47.25" x14ac:dyDescent="0.25">
      <c r="A85" s="69"/>
      <c r="B85" s="69"/>
      <c r="C85" s="69"/>
      <c r="D85" s="69"/>
      <c r="E85" s="69"/>
      <c r="F85" s="69"/>
      <c r="G85" s="69"/>
      <c r="H85" s="69"/>
      <c r="I85" s="69"/>
      <c r="J85" s="69"/>
      <c r="K85" s="69"/>
      <c r="L85" s="69"/>
      <c r="M85" s="69"/>
      <c r="N85" s="69"/>
      <c r="O85" s="69"/>
      <c r="P85" s="69"/>
      <c r="Q85" s="50" t="s">
        <v>281</v>
      </c>
      <c r="R85" s="50" t="s">
        <v>521</v>
      </c>
      <c r="S85" s="50" t="s">
        <v>92</v>
      </c>
      <c r="T85" s="37">
        <v>1</v>
      </c>
      <c r="U85" s="37">
        <v>1</v>
      </c>
      <c r="V85" s="37">
        <v>1</v>
      </c>
      <c r="W85" s="37">
        <v>1</v>
      </c>
      <c r="X85" s="37">
        <v>1</v>
      </c>
      <c r="Y85" s="37">
        <v>1</v>
      </c>
      <c r="Z85" s="37">
        <v>0.25</v>
      </c>
      <c r="AA85" s="37">
        <v>1</v>
      </c>
      <c r="AB85" s="37">
        <v>1</v>
      </c>
      <c r="AC85" s="37">
        <v>0.25</v>
      </c>
      <c r="AD85" s="69"/>
    </row>
    <row r="86" spans="1:30" s="31" customFormat="1" ht="111" customHeight="1" x14ac:dyDescent="0.25">
      <c r="A86" s="69" t="s">
        <v>25</v>
      </c>
      <c r="B86" s="69" t="s">
        <v>270</v>
      </c>
      <c r="C86" s="69" t="s">
        <v>104</v>
      </c>
      <c r="D86" s="69" t="s">
        <v>282</v>
      </c>
      <c r="E86" s="69" t="s">
        <v>283</v>
      </c>
      <c r="F86" s="69" t="s">
        <v>284</v>
      </c>
      <c r="G86" s="69" t="s">
        <v>285</v>
      </c>
      <c r="H86" s="69" t="s">
        <v>286</v>
      </c>
      <c r="I86" s="69" t="s">
        <v>287</v>
      </c>
      <c r="J86" s="72">
        <v>25239231363</v>
      </c>
      <c r="K86" s="72">
        <v>22735930068</v>
      </c>
      <c r="L86" s="72">
        <v>32366800000</v>
      </c>
      <c r="M86" s="72">
        <v>31671535019.139999</v>
      </c>
      <c r="N86" s="72">
        <v>46797257092</v>
      </c>
      <c r="O86" s="72">
        <v>2438571583.8200002</v>
      </c>
      <c r="P86" s="69" t="s">
        <v>288</v>
      </c>
      <c r="Q86" s="50" t="s">
        <v>289</v>
      </c>
      <c r="R86" s="34" t="s">
        <v>290</v>
      </c>
      <c r="S86" s="50" t="s">
        <v>92</v>
      </c>
      <c r="T86" s="29">
        <v>0.997</v>
      </c>
      <c r="U86" s="29">
        <v>0.997</v>
      </c>
      <c r="V86" s="50">
        <v>99.98</v>
      </c>
      <c r="W86" s="29">
        <v>0.997</v>
      </c>
      <c r="X86" s="46">
        <v>0.99919999999999998</v>
      </c>
      <c r="Y86" s="29">
        <v>0.997</v>
      </c>
      <c r="Z86" s="34">
        <v>1</v>
      </c>
      <c r="AA86" s="29">
        <v>0.997</v>
      </c>
      <c r="AB86" s="34">
        <v>0.997</v>
      </c>
      <c r="AC86" s="37">
        <v>1</v>
      </c>
      <c r="AD86" s="69" t="s">
        <v>291</v>
      </c>
    </row>
    <row r="87" spans="1:30" s="31" customFormat="1" ht="111" customHeight="1" x14ac:dyDescent="0.25">
      <c r="A87" s="69"/>
      <c r="B87" s="69"/>
      <c r="C87" s="69"/>
      <c r="D87" s="69"/>
      <c r="E87" s="69"/>
      <c r="F87" s="69"/>
      <c r="G87" s="69"/>
      <c r="H87" s="69"/>
      <c r="I87" s="69"/>
      <c r="J87" s="72"/>
      <c r="K87" s="72"/>
      <c r="L87" s="72"/>
      <c r="M87" s="72"/>
      <c r="N87" s="72"/>
      <c r="O87" s="72"/>
      <c r="P87" s="69"/>
      <c r="Q87" s="50" t="s">
        <v>292</v>
      </c>
      <c r="R87" s="50" t="s">
        <v>293</v>
      </c>
      <c r="S87" s="50" t="s">
        <v>98</v>
      </c>
      <c r="T87" s="32">
        <v>1</v>
      </c>
      <c r="U87" s="32">
        <v>1</v>
      </c>
      <c r="V87" s="50">
        <v>1</v>
      </c>
      <c r="W87" s="32">
        <v>1</v>
      </c>
      <c r="X87" s="50">
        <v>1</v>
      </c>
      <c r="Y87" s="32">
        <v>1</v>
      </c>
      <c r="Z87" s="50">
        <v>0</v>
      </c>
      <c r="AA87" s="32">
        <v>1</v>
      </c>
      <c r="AB87" s="50">
        <v>1</v>
      </c>
      <c r="AC87" s="36">
        <v>1</v>
      </c>
      <c r="AD87" s="69"/>
    </row>
    <row r="88" spans="1:30" s="31" customFormat="1" ht="212.1" customHeight="1" x14ac:dyDescent="0.25">
      <c r="A88" s="50" t="s">
        <v>25</v>
      </c>
      <c r="B88" s="50" t="s">
        <v>270</v>
      </c>
      <c r="C88" s="50" t="s">
        <v>27</v>
      </c>
      <c r="D88" s="50" t="s">
        <v>282</v>
      </c>
      <c r="E88" s="50" t="s">
        <v>294</v>
      </c>
      <c r="F88" s="50" t="s">
        <v>295</v>
      </c>
      <c r="G88" s="50" t="s">
        <v>296</v>
      </c>
      <c r="H88" s="50" t="s">
        <v>297</v>
      </c>
      <c r="I88" s="50" t="s">
        <v>298</v>
      </c>
      <c r="J88" s="52"/>
      <c r="K88" s="52"/>
      <c r="L88" s="52"/>
      <c r="M88" s="52"/>
      <c r="N88" s="57"/>
      <c r="O88" s="57"/>
      <c r="P88" s="55"/>
      <c r="Q88" s="50" t="s">
        <v>299</v>
      </c>
      <c r="R88" s="50" t="s">
        <v>522</v>
      </c>
      <c r="S88" s="50" t="s">
        <v>36</v>
      </c>
      <c r="T88" s="50">
        <v>1</v>
      </c>
      <c r="U88" s="50">
        <v>1</v>
      </c>
      <c r="V88" s="50">
        <v>1</v>
      </c>
      <c r="W88" s="50">
        <v>1</v>
      </c>
      <c r="X88" s="50">
        <v>1</v>
      </c>
      <c r="Y88" s="50" t="s">
        <v>540</v>
      </c>
      <c r="Z88" s="50">
        <v>1</v>
      </c>
      <c r="AA88" s="50" t="s">
        <v>540</v>
      </c>
      <c r="AB88" s="50" t="s">
        <v>541</v>
      </c>
      <c r="AC88" s="50">
        <v>3</v>
      </c>
      <c r="AD88" s="50" t="s">
        <v>300</v>
      </c>
    </row>
    <row r="89" spans="1:30" s="31" customFormat="1" ht="173.25" x14ac:dyDescent="0.25">
      <c r="A89" s="50" t="s">
        <v>25</v>
      </c>
      <c r="B89" s="50" t="s">
        <v>270</v>
      </c>
      <c r="C89" s="50" t="s">
        <v>27</v>
      </c>
      <c r="D89" s="50" t="s">
        <v>282</v>
      </c>
      <c r="E89" s="50" t="s">
        <v>294</v>
      </c>
      <c r="F89" s="50" t="s">
        <v>301</v>
      </c>
      <c r="G89" s="50" t="s">
        <v>302</v>
      </c>
      <c r="H89" s="50" t="s">
        <v>297</v>
      </c>
      <c r="I89" s="50" t="s">
        <v>298</v>
      </c>
      <c r="J89" s="52"/>
      <c r="K89" s="52"/>
      <c r="L89" s="52"/>
      <c r="M89" s="52"/>
      <c r="N89" s="57"/>
      <c r="O89" s="57"/>
      <c r="P89" s="55"/>
      <c r="Q89" s="50" t="s">
        <v>303</v>
      </c>
      <c r="R89" s="50" t="s">
        <v>523</v>
      </c>
      <c r="S89" s="50" t="s">
        <v>36</v>
      </c>
      <c r="T89" s="50">
        <v>1</v>
      </c>
      <c r="U89" s="50">
        <v>1</v>
      </c>
      <c r="V89" s="50">
        <v>1</v>
      </c>
      <c r="W89" s="50">
        <v>1</v>
      </c>
      <c r="X89" s="50">
        <v>1</v>
      </c>
      <c r="Y89" s="50" t="s">
        <v>540</v>
      </c>
      <c r="Z89" s="50">
        <v>1</v>
      </c>
      <c r="AA89" s="50" t="s">
        <v>540</v>
      </c>
      <c r="AB89" s="50" t="s">
        <v>541</v>
      </c>
      <c r="AC89" s="50">
        <v>3</v>
      </c>
      <c r="AD89" s="50" t="s">
        <v>300</v>
      </c>
    </row>
    <row r="90" spans="1:30" s="31" customFormat="1" ht="92.25" customHeight="1" x14ac:dyDescent="0.25">
      <c r="A90" s="60" t="s">
        <v>25</v>
      </c>
      <c r="B90" s="60" t="s">
        <v>270</v>
      </c>
      <c r="C90" s="60" t="s">
        <v>27</v>
      </c>
      <c r="D90" s="60" t="s">
        <v>282</v>
      </c>
      <c r="E90" s="60" t="s">
        <v>304</v>
      </c>
      <c r="F90" s="60" t="s">
        <v>305</v>
      </c>
      <c r="G90" s="60" t="s">
        <v>306</v>
      </c>
      <c r="H90" s="60" t="s">
        <v>307</v>
      </c>
      <c r="I90" s="60" t="s">
        <v>304</v>
      </c>
      <c r="J90" s="60"/>
      <c r="K90" s="60"/>
      <c r="L90" s="60"/>
      <c r="M90" s="60"/>
      <c r="N90" s="72">
        <v>652000000</v>
      </c>
      <c r="O90" s="72">
        <v>0</v>
      </c>
      <c r="P90" s="60" t="s">
        <v>550</v>
      </c>
      <c r="Q90" s="50" t="s">
        <v>308</v>
      </c>
      <c r="R90" s="50" t="s">
        <v>309</v>
      </c>
      <c r="S90" s="50" t="s">
        <v>67</v>
      </c>
      <c r="T90" s="39">
        <v>0.3</v>
      </c>
      <c r="U90" s="39">
        <v>0.5</v>
      </c>
      <c r="V90" s="37">
        <v>0.5</v>
      </c>
      <c r="W90" s="39">
        <v>0.7</v>
      </c>
      <c r="X90" s="37">
        <v>0.7</v>
      </c>
      <c r="Y90" s="39">
        <v>0.8</v>
      </c>
      <c r="Z90" s="29">
        <v>0.70749999999999991</v>
      </c>
      <c r="AA90" s="39">
        <v>1</v>
      </c>
      <c r="AB90" s="37">
        <v>1</v>
      </c>
      <c r="AC90" s="34">
        <v>0.70749999999999991</v>
      </c>
      <c r="AD90" s="60" t="s">
        <v>310</v>
      </c>
    </row>
    <row r="91" spans="1:30" s="31" customFormat="1" ht="63" x14ac:dyDescent="0.25">
      <c r="A91" s="62"/>
      <c r="B91" s="62"/>
      <c r="C91" s="62"/>
      <c r="D91" s="62"/>
      <c r="E91" s="62"/>
      <c r="F91" s="62"/>
      <c r="G91" s="62"/>
      <c r="H91" s="62"/>
      <c r="I91" s="62"/>
      <c r="J91" s="62"/>
      <c r="K91" s="62"/>
      <c r="L91" s="62"/>
      <c r="M91" s="62"/>
      <c r="N91" s="72"/>
      <c r="O91" s="72"/>
      <c r="P91" s="62"/>
      <c r="Q91" s="50" t="s">
        <v>311</v>
      </c>
      <c r="R91" s="50" t="s">
        <v>312</v>
      </c>
      <c r="S91" s="50" t="s">
        <v>67</v>
      </c>
      <c r="T91" s="39">
        <v>0.1</v>
      </c>
      <c r="U91" s="39">
        <v>0</v>
      </c>
      <c r="V91" s="37">
        <v>0</v>
      </c>
      <c r="W91" s="39">
        <v>0.8</v>
      </c>
      <c r="X91" s="37">
        <v>0.8</v>
      </c>
      <c r="Y91" s="39">
        <v>0.9</v>
      </c>
      <c r="Z91" s="43">
        <v>0.8222222222222223</v>
      </c>
      <c r="AA91" s="39">
        <v>1</v>
      </c>
      <c r="AB91" s="37">
        <v>1</v>
      </c>
      <c r="AC91" s="49">
        <v>0.8222222222222223</v>
      </c>
      <c r="AD91" s="62"/>
    </row>
    <row r="92" spans="1:30" s="31" customFormat="1" ht="57" customHeight="1" x14ac:dyDescent="0.25">
      <c r="A92" s="69" t="s">
        <v>25</v>
      </c>
      <c r="B92" s="69" t="s">
        <v>270</v>
      </c>
      <c r="C92" s="69" t="s">
        <v>27</v>
      </c>
      <c r="D92" s="69" t="s">
        <v>282</v>
      </c>
      <c r="E92" s="69" t="s">
        <v>294</v>
      </c>
      <c r="F92" s="69" t="s">
        <v>313</v>
      </c>
      <c r="G92" s="69" t="s">
        <v>314</v>
      </c>
      <c r="H92" s="69" t="s">
        <v>315</v>
      </c>
      <c r="I92" s="69" t="s">
        <v>316</v>
      </c>
      <c r="J92" s="69"/>
      <c r="K92" s="69"/>
      <c r="L92" s="69"/>
      <c r="M92" s="69"/>
      <c r="N92" s="69"/>
      <c r="O92" s="69"/>
      <c r="P92" s="69"/>
      <c r="Q92" s="50" t="s">
        <v>317</v>
      </c>
      <c r="R92" s="50" t="s">
        <v>493</v>
      </c>
      <c r="S92" s="50" t="s">
        <v>98</v>
      </c>
      <c r="T92" s="33">
        <v>1</v>
      </c>
      <c r="U92" s="33">
        <v>1</v>
      </c>
      <c r="V92" s="39">
        <v>1</v>
      </c>
      <c r="W92" s="33">
        <v>1</v>
      </c>
      <c r="X92" s="33">
        <v>1</v>
      </c>
      <c r="Y92" s="33">
        <v>1</v>
      </c>
      <c r="Z92" s="37">
        <v>0.25</v>
      </c>
      <c r="AA92" s="33">
        <v>1</v>
      </c>
      <c r="AB92" s="37">
        <v>1</v>
      </c>
      <c r="AC92" s="37">
        <v>0.25</v>
      </c>
      <c r="AD92" s="69" t="s">
        <v>318</v>
      </c>
    </row>
    <row r="93" spans="1:30" s="31" customFormat="1" ht="69.75" customHeight="1" x14ac:dyDescent="0.25">
      <c r="A93" s="69"/>
      <c r="B93" s="69"/>
      <c r="C93" s="69"/>
      <c r="D93" s="69"/>
      <c r="E93" s="69"/>
      <c r="F93" s="69"/>
      <c r="G93" s="69"/>
      <c r="H93" s="69"/>
      <c r="I93" s="69"/>
      <c r="J93" s="69"/>
      <c r="K93" s="69"/>
      <c r="L93" s="69"/>
      <c r="M93" s="69"/>
      <c r="N93" s="69"/>
      <c r="O93" s="69"/>
      <c r="P93" s="69"/>
      <c r="Q93" s="50" t="s">
        <v>319</v>
      </c>
      <c r="R93" s="50" t="s">
        <v>320</v>
      </c>
      <c r="S93" s="50" t="s">
        <v>36</v>
      </c>
      <c r="T93" s="38">
        <v>0</v>
      </c>
      <c r="U93" s="38">
        <v>2</v>
      </c>
      <c r="V93" s="50">
        <v>2</v>
      </c>
      <c r="W93" s="50">
        <v>2</v>
      </c>
      <c r="X93" s="38">
        <v>2</v>
      </c>
      <c r="Y93" s="38">
        <v>0</v>
      </c>
      <c r="Z93" s="50">
        <v>1</v>
      </c>
      <c r="AA93" s="38">
        <v>0</v>
      </c>
      <c r="AB93" s="50">
        <v>4</v>
      </c>
      <c r="AC93" s="50">
        <v>5</v>
      </c>
      <c r="AD93" s="69"/>
    </row>
    <row r="94" spans="1:30" s="31" customFormat="1" ht="81" customHeight="1" x14ac:dyDescent="0.25">
      <c r="A94" s="69"/>
      <c r="B94" s="69"/>
      <c r="C94" s="69"/>
      <c r="D94" s="69"/>
      <c r="E94" s="69"/>
      <c r="F94" s="69"/>
      <c r="G94" s="69"/>
      <c r="H94" s="69"/>
      <c r="I94" s="69"/>
      <c r="J94" s="69"/>
      <c r="K94" s="69"/>
      <c r="L94" s="69"/>
      <c r="M94" s="69"/>
      <c r="N94" s="69"/>
      <c r="O94" s="69"/>
      <c r="P94" s="69"/>
      <c r="Q94" s="50" t="s">
        <v>539</v>
      </c>
      <c r="R94" s="50" t="s">
        <v>321</v>
      </c>
      <c r="S94" s="50" t="s">
        <v>92</v>
      </c>
      <c r="T94" s="38">
        <v>0</v>
      </c>
      <c r="U94" s="38">
        <v>15</v>
      </c>
      <c r="V94" s="38">
        <v>15</v>
      </c>
      <c r="W94" s="38">
        <v>15</v>
      </c>
      <c r="X94" s="38">
        <v>15</v>
      </c>
      <c r="Y94" s="38">
        <v>15</v>
      </c>
      <c r="Z94" s="50">
        <v>5</v>
      </c>
      <c r="AA94" s="38">
        <v>0</v>
      </c>
      <c r="AB94" s="50">
        <v>15</v>
      </c>
      <c r="AC94" s="50">
        <v>5</v>
      </c>
      <c r="AD94" s="69"/>
    </row>
    <row r="95" spans="1:30" s="31" customFormat="1" ht="55.5" customHeight="1" x14ac:dyDescent="0.25">
      <c r="A95" s="69"/>
      <c r="B95" s="69"/>
      <c r="C95" s="69"/>
      <c r="D95" s="69"/>
      <c r="E95" s="69"/>
      <c r="F95" s="69"/>
      <c r="G95" s="69"/>
      <c r="H95" s="69"/>
      <c r="I95" s="69"/>
      <c r="J95" s="69"/>
      <c r="K95" s="69"/>
      <c r="L95" s="69"/>
      <c r="M95" s="69"/>
      <c r="N95" s="69"/>
      <c r="O95" s="69"/>
      <c r="P95" s="69"/>
      <c r="Q95" s="50" t="s">
        <v>322</v>
      </c>
      <c r="R95" s="50" t="s">
        <v>323</v>
      </c>
      <c r="S95" s="50" t="s">
        <v>36</v>
      </c>
      <c r="T95" s="38">
        <v>11</v>
      </c>
      <c r="U95" s="38">
        <v>4</v>
      </c>
      <c r="V95" s="50">
        <v>4</v>
      </c>
      <c r="W95" s="38">
        <v>4</v>
      </c>
      <c r="X95" s="38">
        <v>4</v>
      </c>
      <c r="Y95" s="38">
        <v>4</v>
      </c>
      <c r="Z95" s="50">
        <v>1</v>
      </c>
      <c r="AA95" s="38">
        <v>4</v>
      </c>
      <c r="AB95" s="50">
        <v>16</v>
      </c>
      <c r="AC95" s="50">
        <v>9</v>
      </c>
      <c r="AD95" s="69"/>
    </row>
    <row r="96" spans="1:30" s="31" customFormat="1" ht="192.6" customHeight="1" x14ac:dyDescent="0.25">
      <c r="A96" s="50" t="s">
        <v>25</v>
      </c>
      <c r="B96" s="50" t="s">
        <v>270</v>
      </c>
      <c r="C96" s="50" t="s">
        <v>27</v>
      </c>
      <c r="D96" s="50" t="s">
        <v>282</v>
      </c>
      <c r="E96" s="50" t="s">
        <v>294</v>
      </c>
      <c r="F96" s="50" t="s">
        <v>324</v>
      </c>
      <c r="G96" s="50" t="s">
        <v>325</v>
      </c>
      <c r="H96" s="50" t="s">
        <v>326</v>
      </c>
      <c r="I96" s="50" t="s">
        <v>327</v>
      </c>
      <c r="J96" s="52"/>
      <c r="K96" s="52"/>
      <c r="L96" s="52"/>
      <c r="M96" s="52"/>
      <c r="N96" s="57"/>
      <c r="O96" s="57"/>
      <c r="P96" s="55"/>
      <c r="Q96" s="50" t="s">
        <v>524</v>
      </c>
      <c r="R96" s="48" t="s">
        <v>525</v>
      </c>
      <c r="S96" s="50" t="s">
        <v>92</v>
      </c>
      <c r="T96" s="37">
        <v>1</v>
      </c>
      <c r="U96" s="39">
        <v>1</v>
      </c>
      <c r="V96" s="39">
        <v>1</v>
      </c>
      <c r="W96" s="39">
        <v>1</v>
      </c>
      <c r="X96" s="39">
        <v>1</v>
      </c>
      <c r="Y96" s="39">
        <v>1</v>
      </c>
      <c r="Z96" s="37">
        <v>0.25</v>
      </c>
      <c r="AA96" s="39">
        <v>1</v>
      </c>
      <c r="AB96" s="37">
        <v>1</v>
      </c>
      <c r="AC96" s="37">
        <v>0.25</v>
      </c>
      <c r="AD96" s="50" t="s">
        <v>328</v>
      </c>
    </row>
    <row r="97" spans="1:30" s="31" customFormat="1" ht="74.099999999999994" customHeight="1" x14ac:dyDescent="0.25">
      <c r="A97" s="60" t="s">
        <v>25</v>
      </c>
      <c r="B97" s="60" t="s">
        <v>270</v>
      </c>
      <c r="C97" s="60" t="s">
        <v>27</v>
      </c>
      <c r="D97" s="60" t="s">
        <v>282</v>
      </c>
      <c r="E97" s="60" t="s">
        <v>329</v>
      </c>
      <c r="F97" s="60" t="s">
        <v>330</v>
      </c>
      <c r="G97" s="60" t="s">
        <v>331</v>
      </c>
      <c r="H97" s="60" t="s">
        <v>332</v>
      </c>
      <c r="I97" s="60" t="s">
        <v>333</v>
      </c>
      <c r="J97" s="60"/>
      <c r="K97" s="60"/>
      <c r="L97" s="60"/>
      <c r="M97" s="60"/>
      <c r="N97" s="60"/>
      <c r="O97" s="60"/>
      <c r="P97" s="60"/>
      <c r="Q97" s="50" t="s">
        <v>334</v>
      </c>
      <c r="R97" s="50" t="s">
        <v>335</v>
      </c>
      <c r="S97" s="50" t="s">
        <v>98</v>
      </c>
      <c r="T97" s="39">
        <v>1</v>
      </c>
      <c r="U97" s="39">
        <v>1</v>
      </c>
      <c r="V97" s="37">
        <v>1</v>
      </c>
      <c r="W97" s="39">
        <v>1</v>
      </c>
      <c r="X97" s="37">
        <v>1</v>
      </c>
      <c r="Y97" s="39">
        <v>1</v>
      </c>
      <c r="Z97" s="37">
        <v>1</v>
      </c>
      <c r="AA97" s="39">
        <v>1</v>
      </c>
      <c r="AB97" s="37">
        <v>1</v>
      </c>
      <c r="AC97" s="37">
        <v>1</v>
      </c>
      <c r="AD97" s="60" t="s">
        <v>310</v>
      </c>
    </row>
    <row r="98" spans="1:30" s="31" customFormat="1" ht="74.099999999999994" customHeight="1" x14ac:dyDescent="0.25">
      <c r="A98" s="62"/>
      <c r="B98" s="62"/>
      <c r="C98" s="62"/>
      <c r="D98" s="62"/>
      <c r="E98" s="62"/>
      <c r="F98" s="62"/>
      <c r="G98" s="62"/>
      <c r="H98" s="62"/>
      <c r="I98" s="62"/>
      <c r="J98" s="62"/>
      <c r="K98" s="62"/>
      <c r="L98" s="62"/>
      <c r="M98" s="62"/>
      <c r="N98" s="62"/>
      <c r="O98" s="62"/>
      <c r="P98" s="62"/>
      <c r="Q98" s="50" t="s">
        <v>336</v>
      </c>
      <c r="R98" s="50" t="s">
        <v>337</v>
      </c>
      <c r="S98" s="50" t="s">
        <v>98</v>
      </c>
      <c r="T98" s="39">
        <v>0</v>
      </c>
      <c r="U98" s="39">
        <v>0</v>
      </c>
      <c r="V98" s="37">
        <v>0</v>
      </c>
      <c r="W98" s="39">
        <v>1</v>
      </c>
      <c r="X98" s="37">
        <v>1</v>
      </c>
      <c r="Y98" s="39">
        <v>1</v>
      </c>
      <c r="Z98" s="37">
        <v>1</v>
      </c>
      <c r="AA98" s="39">
        <v>1</v>
      </c>
      <c r="AB98" s="37">
        <v>1</v>
      </c>
      <c r="AC98" s="37">
        <v>1</v>
      </c>
      <c r="AD98" s="62"/>
    </row>
    <row r="99" spans="1:30" s="31" customFormat="1" ht="41.1" customHeight="1" x14ac:dyDescent="0.25">
      <c r="A99" s="69" t="s">
        <v>25</v>
      </c>
      <c r="B99" s="69" t="s">
        <v>270</v>
      </c>
      <c r="C99" s="69" t="s">
        <v>27</v>
      </c>
      <c r="D99" s="69" t="s">
        <v>338</v>
      </c>
      <c r="E99" s="69" t="s">
        <v>339</v>
      </c>
      <c r="F99" s="69" t="s">
        <v>340</v>
      </c>
      <c r="G99" s="69" t="s">
        <v>341</v>
      </c>
      <c r="H99" s="69" t="s">
        <v>342</v>
      </c>
      <c r="I99" s="69" t="s">
        <v>343</v>
      </c>
      <c r="J99" s="69"/>
      <c r="K99" s="69"/>
      <c r="L99" s="69"/>
      <c r="M99" s="69"/>
      <c r="N99" s="69"/>
      <c r="O99" s="69"/>
      <c r="P99" s="69"/>
      <c r="Q99" s="50" t="s">
        <v>344</v>
      </c>
      <c r="R99" s="50" t="s">
        <v>345</v>
      </c>
      <c r="S99" s="50" t="s">
        <v>36</v>
      </c>
      <c r="T99" s="50">
        <v>1</v>
      </c>
      <c r="U99" s="50">
        <v>4</v>
      </c>
      <c r="V99" s="50">
        <v>4</v>
      </c>
      <c r="W99" s="50">
        <v>4</v>
      </c>
      <c r="X99" s="50">
        <v>4</v>
      </c>
      <c r="Y99" s="50">
        <v>4</v>
      </c>
      <c r="Z99" s="50">
        <v>1</v>
      </c>
      <c r="AA99" s="50">
        <v>4</v>
      </c>
      <c r="AB99" s="50">
        <v>16</v>
      </c>
      <c r="AC99" s="50">
        <v>9</v>
      </c>
      <c r="AD99" s="69" t="s">
        <v>346</v>
      </c>
    </row>
    <row r="100" spans="1:30" s="31" customFormat="1" ht="71.45" customHeight="1" x14ac:dyDescent="0.25">
      <c r="A100" s="69"/>
      <c r="B100" s="69"/>
      <c r="C100" s="69"/>
      <c r="D100" s="69"/>
      <c r="E100" s="69"/>
      <c r="F100" s="69"/>
      <c r="G100" s="69"/>
      <c r="H100" s="69"/>
      <c r="I100" s="69"/>
      <c r="J100" s="69"/>
      <c r="K100" s="69"/>
      <c r="L100" s="69"/>
      <c r="M100" s="69"/>
      <c r="N100" s="69"/>
      <c r="O100" s="69"/>
      <c r="P100" s="69"/>
      <c r="Q100" s="50" t="s">
        <v>347</v>
      </c>
      <c r="R100" s="50" t="s">
        <v>348</v>
      </c>
      <c r="S100" s="50" t="s">
        <v>36</v>
      </c>
      <c r="T100" s="50">
        <v>1</v>
      </c>
      <c r="U100" s="50">
        <v>4</v>
      </c>
      <c r="V100" s="50">
        <v>4</v>
      </c>
      <c r="W100" s="50">
        <v>4</v>
      </c>
      <c r="X100" s="50">
        <v>4</v>
      </c>
      <c r="Y100" s="50">
        <v>4</v>
      </c>
      <c r="Z100" s="50">
        <v>1</v>
      </c>
      <c r="AA100" s="50">
        <v>4</v>
      </c>
      <c r="AB100" s="50">
        <v>16</v>
      </c>
      <c r="AC100" s="50">
        <v>9</v>
      </c>
      <c r="AD100" s="69"/>
    </row>
    <row r="101" spans="1:30" s="31" customFormat="1" ht="87" customHeight="1" x14ac:dyDescent="0.25">
      <c r="A101" s="60" t="s">
        <v>25</v>
      </c>
      <c r="B101" s="60" t="s">
        <v>270</v>
      </c>
      <c r="C101" s="60" t="s">
        <v>27</v>
      </c>
      <c r="D101" s="60" t="s">
        <v>338</v>
      </c>
      <c r="E101" s="60" t="s">
        <v>349</v>
      </c>
      <c r="F101" s="60" t="s">
        <v>350</v>
      </c>
      <c r="G101" s="60" t="s">
        <v>351</v>
      </c>
      <c r="H101" s="60" t="s">
        <v>78</v>
      </c>
      <c r="I101" s="60" t="s">
        <v>352</v>
      </c>
      <c r="J101" s="66">
        <v>1380000000</v>
      </c>
      <c r="K101" s="66">
        <v>1380000000</v>
      </c>
      <c r="L101" s="66">
        <v>3280000000</v>
      </c>
      <c r="M101" s="66">
        <v>3230000000</v>
      </c>
      <c r="N101" s="66">
        <v>4355694200</v>
      </c>
      <c r="O101" s="66">
        <v>0</v>
      </c>
      <c r="P101" s="60" t="s">
        <v>139</v>
      </c>
      <c r="Q101" s="50" t="s">
        <v>353</v>
      </c>
      <c r="R101" s="50" t="s">
        <v>354</v>
      </c>
      <c r="S101" s="50" t="s">
        <v>98</v>
      </c>
      <c r="T101" s="50">
        <v>1</v>
      </c>
      <c r="U101" s="50">
        <v>1</v>
      </c>
      <c r="V101" s="50">
        <v>1</v>
      </c>
      <c r="W101" s="50">
        <v>0</v>
      </c>
      <c r="X101" s="50"/>
      <c r="Y101" s="50">
        <v>0</v>
      </c>
      <c r="Z101" s="50"/>
      <c r="AA101" s="50">
        <v>0</v>
      </c>
      <c r="AB101" s="50">
        <v>1</v>
      </c>
      <c r="AC101" s="36">
        <v>1</v>
      </c>
      <c r="AD101" s="60" t="s">
        <v>115</v>
      </c>
    </row>
    <row r="102" spans="1:30" s="31" customFormat="1" ht="87" customHeight="1" x14ac:dyDescent="0.25">
      <c r="A102" s="61"/>
      <c r="B102" s="61"/>
      <c r="C102" s="61"/>
      <c r="D102" s="61"/>
      <c r="E102" s="61"/>
      <c r="F102" s="61"/>
      <c r="G102" s="61"/>
      <c r="H102" s="61"/>
      <c r="I102" s="61"/>
      <c r="J102" s="67"/>
      <c r="K102" s="67"/>
      <c r="L102" s="67"/>
      <c r="M102" s="67"/>
      <c r="N102" s="67"/>
      <c r="O102" s="67"/>
      <c r="P102" s="61"/>
      <c r="Q102" s="50" t="s">
        <v>355</v>
      </c>
      <c r="R102" s="50" t="s">
        <v>526</v>
      </c>
      <c r="S102" s="50" t="s">
        <v>92</v>
      </c>
      <c r="T102" s="50">
        <v>0</v>
      </c>
      <c r="U102" s="50">
        <v>0</v>
      </c>
      <c r="V102" s="50">
        <v>0</v>
      </c>
      <c r="W102" s="50">
        <v>1</v>
      </c>
      <c r="X102" s="50">
        <v>1</v>
      </c>
      <c r="Y102" s="37">
        <v>1</v>
      </c>
      <c r="Z102" s="37">
        <v>0.25</v>
      </c>
      <c r="AA102" s="37">
        <v>1</v>
      </c>
      <c r="AB102" s="37">
        <v>1</v>
      </c>
      <c r="AC102" s="37">
        <v>0.25</v>
      </c>
      <c r="AD102" s="61"/>
    </row>
    <row r="103" spans="1:30" s="31" customFormat="1" ht="87" customHeight="1" x14ac:dyDescent="0.25">
      <c r="A103" s="61"/>
      <c r="B103" s="61"/>
      <c r="C103" s="61"/>
      <c r="D103" s="61"/>
      <c r="E103" s="61"/>
      <c r="F103" s="61"/>
      <c r="G103" s="61"/>
      <c r="H103" s="61"/>
      <c r="I103" s="61"/>
      <c r="J103" s="67"/>
      <c r="K103" s="67"/>
      <c r="L103" s="67"/>
      <c r="M103" s="67"/>
      <c r="N103" s="67"/>
      <c r="O103" s="67"/>
      <c r="P103" s="61"/>
      <c r="Q103" s="50" t="s">
        <v>356</v>
      </c>
      <c r="R103" s="50" t="s">
        <v>527</v>
      </c>
      <c r="S103" s="50" t="s">
        <v>36</v>
      </c>
      <c r="T103" s="50">
        <v>0</v>
      </c>
      <c r="U103" s="50">
        <v>0</v>
      </c>
      <c r="V103" s="50">
        <v>0</v>
      </c>
      <c r="W103" s="50">
        <v>1</v>
      </c>
      <c r="X103" s="50">
        <v>1</v>
      </c>
      <c r="Y103" s="50">
        <v>1</v>
      </c>
      <c r="Z103" s="50">
        <v>0.25</v>
      </c>
      <c r="AA103" s="50">
        <v>1</v>
      </c>
      <c r="AB103" s="50">
        <v>3</v>
      </c>
      <c r="AC103" s="50">
        <v>1.25</v>
      </c>
      <c r="AD103" s="61"/>
    </row>
    <row r="104" spans="1:30" s="31" customFormat="1" ht="87" customHeight="1" x14ac:dyDescent="0.25">
      <c r="A104" s="61"/>
      <c r="B104" s="61"/>
      <c r="C104" s="61"/>
      <c r="D104" s="61"/>
      <c r="E104" s="61"/>
      <c r="F104" s="61"/>
      <c r="G104" s="61"/>
      <c r="H104" s="61"/>
      <c r="I104" s="61"/>
      <c r="J104" s="67"/>
      <c r="K104" s="67"/>
      <c r="L104" s="67"/>
      <c r="M104" s="67"/>
      <c r="N104" s="67"/>
      <c r="O104" s="67"/>
      <c r="P104" s="61"/>
      <c r="Q104" s="50" t="s">
        <v>357</v>
      </c>
      <c r="R104" s="50" t="s">
        <v>528</v>
      </c>
      <c r="S104" s="50" t="s">
        <v>36</v>
      </c>
      <c r="T104" s="50">
        <v>0</v>
      </c>
      <c r="U104" s="50">
        <v>0</v>
      </c>
      <c r="V104" s="50">
        <v>0</v>
      </c>
      <c r="W104" s="50">
        <v>0</v>
      </c>
      <c r="X104" s="50">
        <v>0</v>
      </c>
      <c r="Y104" s="50">
        <v>1</v>
      </c>
      <c r="Z104" s="50">
        <v>0.25</v>
      </c>
      <c r="AA104" s="50">
        <v>0</v>
      </c>
      <c r="AB104" s="50">
        <v>1</v>
      </c>
      <c r="AC104" s="50">
        <v>0.25</v>
      </c>
      <c r="AD104" s="61"/>
    </row>
    <row r="105" spans="1:30" s="31" customFormat="1" ht="87" customHeight="1" x14ac:dyDescent="0.25">
      <c r="A105" s="62"/>
      <c r="B105" s="62"/>
      <c r="C105" s="62"/>
      <c r="D105" s="62"/>
      <c r="E105" s="62"/>
      <c r="F105" s="62"/>
      <c r="G105" s="62"/>
      <c r="H105" s="62"/>
      <c r="I105" s="62"/>
      <c r="J105" s="68"/>
      <c r="K105" s="68"/>
      <c r="L105" s="68"/>
      <c r="M105" s="68"/>
      <c r="N105" s="68"/>
      <c r="O105" s="68"/>
      <c r="P105" s="62"/>
      <c r="Q105" s="50" t="s">
        <v>494</v>
      </c>
      <c r="R105" s="50" t="s">
        <v>529</v>
      </c>
      <c r="S105" s="50" t="s">
        <v>92</v>
      </c>
      <c r="T105" s="50">
        <v>0</v>
      </c>
      <c r="U105" s="50">
        <v>0</v>
      </c>
      <c r="V105" s="50">
        <v>0</v>
      </c>
      <c r="W105" s="50">
        <v>2</v>
      </c>
      <c r="X105" s="50">
        <v>2</v>
      </c>
      <c r="Y105" s="39">
        <v>1</v>
      </c>
      <c r="Z105" s="37">
        <v>0.25</v>
      </c>
      <c r="AA105" s="39">
        <v>1</v>
      </c>
      <c r="AB105" s="37">
        <v>1</v>
      </c>
      <c r="AC105" s="37">
        <v>0.25</v>
      </c>
      <c r="AD105" s="62"/>
    </row>
    <row r="106" spans="1:30" s="31" customFormat="1" ht="91.5" customHeight="1" x14ac:dyDescent="0.25">
      <c r="A106" s="50" t="s">
        <v>25</v>
      </c>
      <c r="B106" s="50" t="s">
        <v>270</v>
      </c>
      <c r="C106" s="50" t="s">
        <v>27</v>
      </c>
      <c r="D106" s="50" t="s">
        <v>338</v>
      </c>
      <c r="E106" s="50" t="s">
        <v>358</v>
      </c>
      <c r="F106" s="50" t="s">
        <v>359</v>
      </c>
      <c r="G106" s="50" t="s">
        <v>360</v>
      </c>
      <c r="H106" s="50" t="s">
        <v>361</v>
      </c>
      <c r="I106" s="50" t="s">
        <v>362</v>
      </c>
      <c r="J106" s="52"/>
      <c r="K106" s="52"/>
      <c r="L106" s="52">
        <v>11500000000</v>
      </c>
      <c r="M106" s="52">
        <v>10515179216</v>
      </c>
      <c r="N106" s="57">
        <v>11500000000</v>
      </c>
      <c r="O106" s="57">
        <v>1156361132</v>
      </c>
      <c r="P106" s="55" t="s">
        <v>363</v>
      </c>
      <c r="Q106" s="50" t="s">
        <v>364</v>
      </c>
      <c r="R106" s="50" t="s">
        <v>365</v>
      </c>
      <c r="S106" s="50" t="s">
        <v>36</v>
      </c>
      <c r="T106" s="50">
        <v>1</v>
      </c>
      <c r="U106" s="50">
        <v>1</v>
      </c>
      <c r="V106" s="50">
        <v>1</v>
      </c>
      <c r="W106" s="50">
        <v>1</v>
      </c>
      <c r="X106" s="38">
        <v>1</v>
      </c>
      <c r="Y106" s="50">
        <v>1</v>
      </c>
      <c r="Z106" s="50">
        <v>1</v>
      </c>
      <c r="AA106" s="50">
        <v>1</v>
      </c>
      <c r="AB106" s="50">
        <v>4</v>
      </c>
      <c r="AC106" s="50">
        <v>3</v>
      </c>
      <c r="AD106" s="50" t="s">
        <v>366</v>
      </c>
    </row>
    <row r="107" spans="1:30" s="31" customFormat="1" ht="47.25" x14ac:dyDescent="0.25">
      <c r="A107" s="69" t="s">
        <v>25</v>
      </c>
      <c r="B107" s="69" t="s">
        <v>270</v>
      </c>
      <c r="C107" s="69" t="s">
        <v>367</v>
      </c>
      <c r="D107" s="69" t="s">
        <v>338</v>
      </c>
      <c r="E107" s="69" t="s">
        <v>368</v>
      </c>
      <c r="F107" s="69" t="s">
        <v>369</v>
      </c>
      <c r="G107" s="69" t="s">
        <v>370</v>
      </c>
      <c r="H107" s="69" t="s">
        <v>371</v>
      </c>
      <c r="I107" s="69" t="s">
        <v>372</v>
      </c>
      <c r="J107" s="69"/>
      <c r="K107" s="69"/>
      <c r="L107" s="69"/>
      <c r="M107" s="69"/>
      <c r="N107" s="69"/>
      <c r="O107" s="69"/>
      <c r="P107" s="69"/>
      <c r="Q107" s="50" t="s">
        <v>373</v>
      </c>
      <c r="R107" s="50" t="s">
        <v>374</v>
      </c>
      <c r="S107" s="50" t="s">
        <v>36</v>
      </c>
      <c r="T107" s="39">
        <v>0</v>
      </c>
      <c r="U107" s="39">
        <v>0.2</v>
      </c>
      <c r="V107" s="39">
        <v>0.2</v>
      </c>
      <c r="W107" s="39">
        <v>0.4</v>
      </c>
      <c r="X107" s="39">
        <v>0.4</v>
      </c>
      <c r="Y107" s="39">
        <v>0.4</v>
      </c>
      <c r="Z107" s="37">
        <v>0.1</v>
      </c>
      <c r="AA107" s="39">
        <v>0</v>
      </c>
      <c r="AB107" s="37">
        <v>1</v>
      </c>
      <c r="AC107" s="37">
        <v>0.70000000000000007</v>
      </c>
      <c r="AD107" s="69" t="s">
        <v>375</v>
      </c>
    </row>
    <row r="108" spans="1:30" s="31" customFormat="1" ht="87" customHeight="1" x14ac:dyDescent="0.25">
      <c r="A108" s="69"/>
      <c r="B108" s="69"/>
      <c r="C108" s="69"/>
      <c r="D108" s="69"/>
      <c r="E108" s="69"/>
      <c r="F108" s="69"/>
      <c r="G108" s="69"/>
      <c r="H108" s="69"/>
      <c r="I108" s="69"/>
      <c r="J108" s="69"/>
      <c r="K108" s="69"/>
      <c r="L108" s="69"/>
      <c r="M108" s="69"/>
      <c r="N108" s="69"/>
      <c r="O108" s="69"/>
      <c r="P108" s="69"/>
      <c r="Q108" s="50" t="s">
        <v>376</v>
      </c>
      <c r="R108" s="50" t="s">
        <v>377</v>
      </c>
      <c r="S108" s="50" t="s">
        <v>67</v>
      </c>
      <c r="T108" s="39">
        <v>0</v>
      </c>
      <c r="U108" s="39">
        <v>0.7</v>
      </c>
      <c r="V108" s="39">
        <v>0.7</v>
      </c>
      <c r="W108" s="39">
        <v>0.8</v>
      </c>
      <c r="X108" s="39">
        <v>0.8</v>
      </c>
      <c r="Y108" s="39">
        <v>0.9</v>
      </c>
      <c r="Z108" s="37">
        <v>0.82</v>
      </c>
      <c r="AA108" s="39">
        <v>1</v>
      </c>
      <c r="AB108" s="37">
        <v>1</v>
      </c>
      <c r="AC108" s="40">
        <v>0.82</v>
      </c>
      <c r="AD108" s="69"/>
    </row>
    <row r="109" spans="1:30" s="31" customFormat="1" ht="63" x14ac:dyDescent="0.25">
      <c r="A109" s="50" t="s">
        <v>25</v>
      </c>
      <c r="B109" s="50" t="s">
        <v>270</v>
      </c>
      <c r="C109" s="50" t="s">
        <v>27</v>
      </c>
      <c r="D109" s="50" t="s">
        <v>338</v>
      </c>
      <c r="E109" s="50" t="s">
        <v>378</v>
      </c>
      <c r="F109" s="50" t="s">
        <v>379</v>
      </c>
      <c r="G109" s="50" t="s">
        <v>380</v>
      </c>
      <c r="H109" s="50" t="s">
        <v>381</v>
      </c>
      <c r="I109" s="50" t="s">
        <v>333</v>
      </c>
      <c r="J109" s="52">
        <v>3288000000</v>
      </c>
      <c r="K109" s="52">
        <v>3277548326</v>
      </c>
      <c r="L109" s="52"/>
      <c r="M109" s="52"/>
      <c r="N109" s="57"/>
      <c r="O109" s="57"/>
      <c r="P109" s="55"/>
      <c r="Q109" s="50" t="s">
        <v>382</v>
      </c>
      <c r="R109" s="50" t="s">
        <v>383</v>
      </c>
      <c r="S109" s="50" t="s">
        <v>92</v>
      </c>
      <c r="T109" s="39">
        <v>0</v>
      </c>
      <c r="U109" s="39">
        <v>1</v>
      </c>
      <c r="V109" s="37">
        <v>1</v>
      </c>
      <c r="W109" s="39">
        <v>0</v>
      </c>
      <c r="X109" s="37">
        <v>0</v>
      </c>
      <c r="Y109" s="39">
        <v>0</v>
      </c>
      <c r="Z109" s="37">
        <v>0</v>
      </c>
      <c r="AA109" s="39">
        <v>0</v>
      </c>
      <c r="AB109" s="37">
        <v>1</v>
      </c>
      <c r="AC109" s="37">
        <v>1</v>
      </c>
      <c r="AD109" s="50" t="s">
        <v>384</v>
      </c>
    </row>
    <row r="110" spans="1:30" s="31" customFormat="1" ht="87" customHeight="1" x14ac:dyDescent="0.25">
      <c r="A110" s="50" t="s">
        <v>25</v>
      </c>
      <c r="B110" s="50" t="s">
        <v>270</v>
      </c>
      <c r="C110" s="50" t="s">
        <v>385</v>
      </c>
      <c r="D110" s="50" t="s">
        <v>338</v>
      </c>
      <c r="E110" s="50" t="s">
        <v>349</v>
      </c>
      <c r="F110" s="50" t="s">
        <v>386</v>
      </c>
      <c r="G110" s="50" t="s">
        <v>387</v>
      </c>
      <c r="H110" s="50" t="s">
        <v>78</v>
      </c>
      <c r="I110" s="50" t="s">
        <v>352</v>
      </c>
      <c r="J110" s="52"/>
      <c r="K110" s="52"/>
      <c r="L110" s="52"/>
      <c r="M110" s="52"/>
      <c r="N110" s="57"/>
      <c r="O110" s="57"/>
      <c r="P110" s="55"/>
      <c r="Q110" s="50" t="s">
        <v>530</v>
      </c>
      <c r="R110" s="50" t="s">
        <v>531</v>
      </c>
      <c r="S110" s="50" t="s">
        <v>98</v>
      </c>
      <c r="T110" s="39">
        <v>1</v>
      </c>
      <c r="U110" s="39">
        <v>1</v>
      </c>
      <c r="V110" s="37">
        <v>1</v>
      </c>
      <c r="W110" s="39">
        <v>1</v>
      </c>
      <c r="X110" s="37">
        <v>1</v>
      </c>
      <c r="Y110" s="39">
        <v>1</v>
      </c>
      <c r="Z110" s="34">
        <v>3.1300000000000001E-2</v>
      </c>
      <c r="AA110" s="39">
        <v>1</v>
      </c>
      <c r="AB110" s="37">
        <v>1</v>
      </c>
      <c r="AC110" s="34">
        <v>3.1300000000000001E-2</v>
      </c>
      <c r="AD110" s="50" t="s">
        <v>384</v>
      </c>
    </row>
    <row r="111" spans="1:30" ht="98.25" customHeight="1" x14ac:dyDescent="0.25">
      <c r="A111" s="50" t="s">
        <v>25</v>
      </c>
      <c r="B111" s="50" t="s">
        <v>270</v>
      </c>
      <c r="C111" s="50" t="s">
        <v>388</v>
      </c>
      <c r="D111" s="50" t="s">
        <v>338</v>
      </c>
      <c r="E111" s="50" t="s">
        <v>378</v>
      </c>
      <c r="F111" s="50" t="s">
        <v>389</v>
      </c>
      <c r="G111" s="50" t="s">
        <v>390</v>
      </c>
      <c r="H111" s="50" t="s">
        <v>361</v>
      </c>
      <c r="I111" s="50" t="s">
        <v>352</v>
      </c>
      <c r="J111" s="52">
        <v>2225630837</v>
      </c>
      <c r="K111" s="52">
        <v>1461009860</v>
      </c>
      <c r="L111" s="52">
        <v>2979000000</v>
      </c>
      <c r="M111" s="52">
        <v>2960675043</v>
      </c>
      <c r="N111" s="57">
        <v>3896602762</v>
      </c>
      <c r="O111" s="57">
        <v>764657824</v>
      </c>
      <c r="P111" s="55" t="s">
        <v>391</v>
      </c>
      <c r="Q111" s="50" t="s">
        <v>495</v>
      </c>
      <c r="R111" s="50" t="s">
        <v>532</v>
      </c>
      <c r="S111" s="50" t="s">
        <v>36</v>
      </c>
      <c r="T111" s="50">
        <v>1</v>
      </c>
      <c r="U111" s="50">
        <v>1</v>
      </c>
      <c r="V111" s="50">
        <v>1</v>
      </c>
      <c r="W111" s="50">
        <v>1</v>
      </c>
      <c r="X111" s="50">
        <v>1</v>
      </c>
      <c r="Y111" s="50">
        <v>1</v>
      </c>
      <c r="Z111" s="50">
        <v>0.3</v>
      </c>
      <c r="AA111" s="50">
        <v>1</v>
      </c>
      <c r="AB111" s="50">
        <v>4</v>
      </c>
      <c r="AC111" s="50">
        <v>2.2999999999999998</v>
      </c>
      <c r="AD111" s="50" t="s">
        <v>384</v>
      </c>
    </row>
    <row r="112" spans="1:30" ht="209.25" customHeight="1" x14ac:dyDescent="0.25">
      <c r="A112" s="50" t="s">
        <v>25</v>
      </c>
      <c r="B112" s="50" t="s">
        <v>270</v>
      </c>
      <c r="C112" s="50" t="s">
        <v>392</v>
      </c>
      <c r="D112" s="50" t="s">
        <v>338</v>
      </c>
      <c r="E112" s="50" t="s">
        <v>358</v>
      </c>
      <c r="F112" s="50" t="s">
        <v>393</v>
      </c>
      <c r="G112" s="50" t="s">
        <v>394</v>
      </c>
      <c r="H112" s="50" t="s">
        <v>361</v>
      </c>
      <c r="I112" s="50" t="s">
        <v>352</v>
      </c>
      <c r="J112" s="52"/>
      <c r="K112" s="52"/>
      <c r="L112" s="52"/>
      <c r="M112" s="52"/>
      <c r="N112" s="57"/>
      <c r="O112" s="57"/>
      <c r="P112" s="55"/>
      <c r="Q112" s="50" t="s">
        <v>395</v>
      </c>
      <c r="R112" s="50" t="s">
        <v>396</v>
      </c>
      <c r="S112" s="50" t="s">
        <v>36</v>
      </c>
      <c r="T112" s="50">
        <v>1</v>
      </c>
      <c r="U112" s="50">
        <v>1</v>
      </c>
      <c r="V112" s="50">
        <v>1</v>
      </c>
      <c r="W112" s="50">
        <v>1</v>
      </c>
      <c r="X112" s="50">
        <v>1</v>
      </c>
      <c r="Y112" s="50">
        <v>1</v>
      </c>
      <c r="Z112" s="50">
        <v>0</v>
      </c>
      <c r="AA112" s="50">
        <v>1</v>
      </c>
      <c r="AB112" s="50">
        <v>4</v>
      </c>
      <c r="AC112" s="50">
        <v>2</v>
      </c>
      <c r="AD112" s="50" t="s">
        <v>397</v>
      </c>
    </row>
    <row r="113" spans="1:30" ht="78.75" x14ac:dyDescent="0.25">
      <c r="A113" s="50" t="s">
        <v>25</v>
      </c>
      <c r="B113" s="50" t="s">
        <v>270</v>
      </c>
      <c r="C113" s="50" t="s">
        <v>27</v>
      </c>
      <c r="D113" s="50" t="s">
        <v>398</v>
      </c>
      <c r="E113" s="50" t="s">
        <v>399</v>
      </c>
      <c r="F113" s="50" t="s">
        <v>400</v>
      </c>
      <c r="G113" s="50" t="s">
        <v>533</v>
      </c>
      <c r="H113" s="50" t="s">
        <v>381</v>
      </c>
      <c r="I113" s="50" t="s">
        <v>401</v>
      </c>
      <c r="J113" s="52"/>
      <c r="K113" s="52"/>
      <c r="L113" s="52"/>
      <c r="M113" s="52"/>
      <c r="N113" s="57"/>
      <c r="O113" s="57"/>
      <c r="P113" s="55"/>
      <c r="Q113" s="50" t="s">
        <v>402</v>
      </c>
      <c r="R113" s="50" t="s">
        <v>534</v>
      </c>
      <c r="S113" s="50" t="s">
        <v>92</v>
      </c>
      <c r="T113" s="39">
        <v>1</v>
      </c>
      <c r="U113" s="39">
        <v>1</v>
      </c>
      <c r="V113" s="39">
        <v>1</v>
      </c>
      <c r="W113" s="39">
        <v>1</v>
      </c>
      <c r="X113" s="37">
        <v>1</v>
      </c>
      <c r="Y113" s="39">
        <v>1</v>
      </c>
      <c r="Z113" s="34">
        <v>0.25140000000000001</v>
      </c>
      <c r="AA113" s="39">
        <v>1</v>
      </c>
      <c r="AB113" s="37">
        <v>1</v>
      </c>
      <c r="AC113" s="34">
        <v>0.25140000000000001</v>
      </c>
      <c r="AD113" s="50" t="s">
        <v>403</v>
      </c>
    </row>
    <row r="114" spans="1:30" ht="138.94999999999999" customHeight="1" x14ac:dyDescent="0.25">
      <c r="A114" s="69" t="s">
        <v>25</v>
      </c>
      <c r="B114" s="69" t="s">
        <v>270</v>
      </c>
      <c r="C114" s="69" t="s">
        <v>27</v>
      </c>
      <c r="D114" s="69" t="s">
        <v>404</v>
      </c>
      <c r="E114" s="69" t="s">
        <v>329</v>
      </c>
      <c r="F114" s="69" t="s">
        <v>405</v>
      </c>
      <c r="G114" s="69" t="s">
        <v>406</v>
      </c>
      <c r="H114" s="69" t="s">
        <v>407</v>
      </c>
      <c r="I114" s="69" t="s">
        <v>408</v>
      </c>
      <c r="J114" s="72">
        <v>22330000000</v>
      </c>
      <c r="K114" s="72">
        <v>17394289712</v>
      </c>
      <c r="L114" s="72">
        <v>23638018643</v>
      </c>
      <c r="M114" s="72">
        <v>22658754789.32</v>
      </c>
      <c r="N114" s="72">
        <v>26012136618</v>
      </c>
      <c r="O114" s="72">
        <v>2148510665.3400002</v>
      </c>
      <c r="P114" s="69" t="s">
        <v>409</v>
      </c>
      <c r="Q114" s="50" t="s">
        <v>410</v>
      </c>
      <c r="R114" s="50" t="s">
        <v>411</v>
      </c>
      <c r="S114" s="50" t="s">
        <v>98</v>
      </c>
      <c r="T114" s="39">
        <v>1</v>
      </c>
      <c r="U114" s="39">
        <v>1</v>
      </c>
      <c r="V114" s="40">
        <v>1</v>
      </c>
      <c r="W114" s="39">
        <v>1</v>
      </c>
      <c r="X114" s="39">
        <v>1</v>
      </c>
      <c r="Y114" s="39">
        <v>1</v>
      </c>
      <c r="Z114" s="37">
        <v>0.25</v>
      </c>
      <c r="AA114" s="39">
        <v>1</v>
      </c>
      <c r="AB114" s="37">
        <v>1</v>
      </c>
      <c r="AC114" s="37">
        <v>0.25</v>
      </c>
      <c r="AD114" s="69" t="s">
        <v>397</v>
      </c>
    </row>
    <row r="115" spans="1:30" ht="138.94999999999999" customHeight="1" x14ac:dyDescent="0.25">
      <c r="A115" s="69"/>
      <c r="B115" s="69"/>
      <c r="C115" s="69"/>
      <c r="D115" s="69"/>
      <c r="E115" s="69"/>
      <c r="F115" s="69"/>
      <c r="G115" s="69"/>
      <c r="H115" s="69"/>
      <c r="I115" s="69"/>
      <c r="J115" s="72"/>
      <c r="K115" s="72"/>
      <c r="L115" s="72"/>
      <c r="M115" s="72"/>
      <c r="N115" s="72"/>
      <c r="O115" s="72"/>
      <c r="P115" s="69"/>
      <c r="Q115" s="50" t="s">
        <v>412</v>
      </c>
      <c r="R115" s="50" t="s">
        <v>413</v>
      </c>
      <c r="S115" s="50" t="s">
        <v>36</v>
      </c>
      <c r="T115" s="50">
        <v>12</v>
      </c>
      <c r="U115" s="50">
        <v>12</v>
      </c>
      <c r="V115" s="50">
        <v>12</v>
      </c>
      <c r="W115" s="50">
        <v>12</v>
      </c>
      <c r="X115" s="50">
        <v>14</v>
      </c>
      <c r="Y115" s="50">
        <v>12</v>
      </c>
      <c r="Z115" s="50">
        <v>4</v>
      </c>
      <c r="AA115" s="50">
        <v>12</v>
      </c>
      <c r="AB115" s="50">
        <v>48</v>
      </c>
      <c r="AC115" s="50">
        <v>30</v>
      </c>
      <c r="AD115" s="69"/>
    </row>
    <row r="116" spans="1:30" ht="47.25" customHeight="1" x14ac:dyDescent="0.25">
      <c r="A116" s="69" t="s">
        <v>25</v>
      </c>
      <c r="B116" s="69" t="s">
        <v>270</v>
      </c>
      <c r="C116" s="69" t="s">
        <v>27</v>
      </c>
      <c r="D116" s="69" t="s">
        <v>404</v>
      </c>
      <c r="E116" s="69" t="s">
        <v>358</v>
      </c>
      <c r="F116" s="69" t="s">
        <v>414</v>
      </c>
      <c r="G116" s="69" t="s">
        <v>415</v>
      </c>
      <c r="H116" s="69" t="s">
        <v>361</v>
      </c>
      <c r="I116" s="69" t="s">
        <v>416</v>
      </c>
      <c r="J116" s="66">
        <v>1915332970</v>
      </c>
      <c r="K116" s="66">
        <v>1791599256</v>
      </c>
      <c r="L116" s="66">
        <v>11309000000</v>
      </c>
      <c r="M116" s="66">
        <v>11155287641</v>
      </c>
      <c r="N116" s="66">
        <v>14408212924</v>
      </c>
      <c r="O116" s="66">
        <v>96477358</v>
      </c>
      <c r="P116" s="69" t="s">
        <v>417</v>
      </c>
      <c r="Q116" s="60" t="s">
        <v>418</v>
      </c>
      <c r="R116" s="50" t="s">
        <v>419</v>
      </c>
      <c r="S116" s="50" t="s">
        <v>36</v>
      </c>
      <c r="T116" s="50">
        <v>54</v>
      </c>
      <c r="U116" s="50">
        <v>57</v>
      </c>
      <c r="V116" s="50">
        <v>57</v>
      </c>
      <c r="W116" s="50">
        <v>61</v>
      </c>
      <c r="X116" s="50">
        <v>61</v>
      </c>
      <c r="Y116" s="50">
        <v>70</v>
      </c>
      <c r="Z116" s="50">
        <v>0</v>
      </c>
      <c r="AA116" s="50">
        <v>78</v>
      </c>
      <c r="AB116" s="47">
        <v>266</v>
      </c>
      <c r="AC116" s="50">
        <v>118</v>
      </c>
      <c r="AD116" s="69" t="s">
        <v>397</v>
      </c>
    </row>
    <row r="117" spans="1:30" ht="31.5" x14ac:dyDescent="0.25">
      <c r="A117" s="69"/>
      <c r="B117" s="69"/>
      <c r="C117" s="69"/>
      <c r="D117" s="69"/>
      <c r="E117" s="69"/>
      <c r="F117" s="69"/>
      <c r="G117" s="69"/>
      <c r="H117" s="69"/>
      <c r="I117" s="69"/>
      <c r="J117" s="67"/>
      <c r="K117" s="67"/>
      <c r="L117" s="67"/>
      <c r="M117" s="67"/>
      <c r="N117" s="67"/>
      <c r="O117" s="67"/>
      <c r="P117" s="69"/>
      <c r="Q117" s="61"/>
      <c r="R117" s="50" t="s">
        <v>420</v>
      </c>
      <c r="S117" s="50" t="s">
        <v>36</v>
      </c>
      <c r="T117" s="50">
        <v>0</v>
      </c>
      <c r="U117" s="50">
        <v>0</v>
      </c>
      <c r="V117" s="50">
        <v>0</v>
      </c>
      <c r="W117" s="50">
        <v>7</v>
      </c>
      <c r="X117" s="50">
        <v>6</v>
      </c>
      <c r="Y117" s="50">
        <v>7</v>
      </c>
      <c r="Z117" s="50">
        <v>0</v>
      </c>
      <c r="AA117" s="50">
        <v>7</v>
      </c>
      <c r="AB117" s="47">
        <v>21</v>
      </c>
      <c r="AC117" s="50">
        <v>6</v>
      </c>
      <c r="AD117" s="69"/>
    </row>
    <row r="118" spans="1:30" ht="47.25" x14ac:dyDescent="0.25">
      <c r="A118" s="69"/>
      <c r="B118" s="69"/>
      <c r="C118" s="69"/>
      <c r="D118" s="69"/>
      <c r="E118" s="69"/>
      <c r="F118" s="69"/>
      <c r="G118" s="69"/>
      <c r="H118" s="69"/>
      <c r="I118" s="69"/>
      <c r="J118" s="67"/>
      <c r="K118" s="67"/>
      <c r="L118" s="67"/>
      <c r="M118" s="67"/>
      <c r="N118" s="67"/>
      <c r="O118" s="67"/>
      <c r="P118" s="69"/>
      <c r="Q118" s="61"/>
      <c r="R118" s="50" t="s">
        <v>421</v>
      </c>
      <c r="S118" s="50" t="s">
        <v>36</v>
      </c>
      <c r="T118" s="50">
        <v>0</v>
      </c>
      <c r="U118" s="50">
        <v>0</v>
      </c>
      <c r="V118" s="50">
        <v>0</v>
      </c>
      <c r="W118" s="50">
        <v>1</v>
      </c>
      <c r="X118" s="50">
        <v>0</v>
      </c>
      <c r="Y118" s="50">
        <v>0</v>
      </c>
      <c r="Z118" s="50">
        <v>0</v>
      </c>
      <c r="AA118" s="50">
        <v>0</v>
      </c>
      <c r="AB118" s="47">
        <v>1</v>
      </c>
      <c r="AC118" s="50">
        <v>0</v>
      </c>
      <c r="AD118" s="69"/>
    </row>
    <row r="119" spans="1:30" ht="47.25" x14ac:dyDescent="0.25">
      <c r="A119" s="69"/>
      <c r="B119" s="69"/>
      <c r="C119" s="69"/>
      <c r="D119" s="69"/>
      <c r="E119" s="69"/>
      <c r="F119" s="69"/>
      <c r="G119" s="69"/>
      <c r="H119" s="69"/>
      <c r="I119" s="69"/>
      <c r="J119" s="67"/>
      <c r="K119" s="67"/>
      <c r="L119" s="67"/>
      <c r="M119" s="67"/>
      <c r="N119" s="67"/>
      <c r="O119" s="67"/>
      <c r="P119" s="69"/>
      <c r="Q119" s="61"/>
      <c r="R119" s="50" t="s">
        <v>535</v>
      </c>
      <c r="S119" s="50" t="s">
        <v>36</v>
      </c>
      <c r="T119" s="50">
        <v>0</v>
      </c>
      <c r="U119" s="50">
        <v>6</v>
      </c>
      <c r="V119" s="50">
        <v>6</v>
      </c>
      <c r="W119" s="50">
        <v>6</v>
      </c>
      <c r="X119" s="50">
        <v>6</v>
      </c>
      <c r="Y119" s="50">
        <v>6</v>
      </c>
      <c r="Z119" s="50">
        <v>0</v>
      </c>
      <c r="AA119" s="50">
        <v>6</v>
      </c>
      <c r="AB119" s="47">
        <v>24</v>
      </c>
      <c r="AC119" s="50">
        <v>12</v>
      </c>
      <c r="AD119" s="69"/>
    </row>
    <row r="120" spans="1:30" ht="31.5" x14ac:dyDescent="0.25">
      <c r="A120" s="69"/>
      <c r="B120" s="69"/>
      <c r="C120" s="69"/>
      <c r="D120" s="69"/>
      <c r="E120" s="69"/>
      <c r="F120" s="69"/>
      <c r="G120" s="69"/>
      <c r="H120" s="69"/>
      <c r="I120" s="69"/>
      <c r="J120" s="67"/>
      <c r="K120" s="67"/>
      <c r="L120" s="67"/>
      <c r="M120" s="67"/>
      <c r="N120" s="67"/>
      <c r="O120" s="67"/>
      <c r="P120" s="69"/>
      <c r="Q120" s="61"/>
      <c r="R120" s="50" t="s">
        <v>536</v>
      </c>
      <c r="S120" s="50" t="s">
        <v>36</v>
      </c>
      <c r="T120" s="50">
        <v>0</v>
      </c>
      <c r="U120" s="50">
        <v>1</v>
      </c>
      <c r="V120" s="50">
        <v>0</v>
      </c>
      <c r="W120" s="50">
        <v>2</v>
      </c>
      <c r="X120" s="50">
        <v>2</v>
      </c>
      <c r="Y120" s="50">
        <v>2</v>
      </c>
      <c r="Z120" s="50">
        <v>0</v>
      </c>
      <c r="AA120" s="50">
        <v>2</v>
      </c>
      <c r="AB120" s="47">
        <v>7</v>
      </c>
      <c r="AC120" s="50">
        <v>2</v>
      </c>
      <c r="AD120" s="69"/>
    </row>
    <row r="121" spans="1:30" ht="31.5" x14ac:dyDescent="0.25">
      <c r="A121" s="69"/>
      <c r="B121" s="69"/>
      <c r="C121" s="69"/>
      <c r="D121" s="69"/>
      <c r="E121" s="69"/>
      <c r="F121" s="69"/>
      <c r="G121" s="69"/>
      <c r="H121" s="69"/>
      <c r="I121" s="69"/>
      <c r="J121" s="67"/>
      <c r="K121" s="67"/>
      <c r="L121" s="67"/>
      <c r="M121" s="67"/>
      <c r="N121" s="67"/>
      <c r="O121" s="67"/>
      <c r="P121" s="69"/>
      <c r="Q121" s="62"/>
      <c r="R121" s="50" t="s">
        <v>537</v>
      </c>
      <c r="S121" s="47" t="s">
        <v>36</v>
      </c>
      <c r="T121" s="47">
        <v>0</v>
      </c>
      <c r="U121" s="50">
        <v>0</v>
      </c>
      <c r="V121" s="50">
        <v>0</v>
      </c>
      <c r="W121" s="50">
        <v>1</v>
      </c>
      <c r="X121" s="50">
        <v>1</v>
      </c>
      <c r="Y121" s="50">
        <v>1</v>
      </c>
      <c r="Z121" s="50">
        <v>0</v>
      </c>
      <c r="AA121" s="50">
        <v>1</v>
      </c>
      <c r="AB121" s="47">
        <v>3</v>
      </c>
      <c r="AC121" s="50">
        <v>1</v>
      </c>
      <c r="AD121" s="69"/>
    </row>
    <row r="122" spans="1:30" x14ac:dyDescent="0.25">
      <c r="A122" s="69"/>
      <c r="B122" s="69"/>
      <c r="C122" s="69"/>
      <c r="D122" s="69"/>
      <c r="E122" s="69"/>
      <c r="F122" s="69"/>
      <c r="G122" s="69"/>
      <c r="H122" s="69"/>
      <c r="I122" s="69"/>
      <c r="J122" s="67"/>
      <c r="K122" s="67"/>
      <c r="L122" s="67"/>
      <c r="M122" s="67"/>
      <c r="N122" s="67"/>
      <c r="O122" s="67"/>
      <c r="P122" s="69"/>
      <c r="Q122" s="73" t="s">
        <v>422</v>
      </c>
      <c r="R122" s="50" t="s">
        <v>538</v>
      </c>
      <c r="S122" s="47" t="s">
        <v>36</v>
      </c>
      <c r="T122" s="50">
        <v>0</v>
      </c>
      <c r="U122" s="50">
        <v>0</v>
      </c>
      <c r="V122" s="50">
        <v>0</v>
      </c>
      <c r="W122" s="50">
        <v>0</v>
      </c>
      <c r="X122" s="50">
        <v>0</v>
      </c>
      <c r="Y122" s="50">
        <v>1</v>
      </c>
      <c r="Z122" s="50">
        <v>0</v>
      </c>
      <c r="AA122" s="50">
        <v>0</v>
      </c>
      <c r="AB122" s="47">
        <v>1</v>
      </c>
      <c r="AC122" s="50">
        <v>0</v>
      </c>
      <c r="AD122" s="69"/>
    </row>
    <row r="123" spans="1:30" ht="26.25" customHeight="1" x14ac:dyDescent="0.25">
      <c r="A123" s="69"/>
      <c r="B123" s="69"/>
      <c r="C123" s="69"/>
      <c r="D123" s="69"/>
      <c r="E123" s="69"/>
      <c r="F123" s="69"/>
      <c r="G123" s="69"/>
      <c r="H123" s="69"/>
      <c r="I123" s="69"/>
      <c r="J123" s="68"/>
      <c r="K123" s="68"/>
      <c r="L123" s="68"/>
      <c r="M123" s="68"/>
      <c r="N123" s="68"/>
      <c r="O123" s="68"/>
      <c r="P123" s="69"/>
      <c r="Q123" s="74"/>
      <c r="R123" s="50" t="s">
        <v>105</v>
      </c>
      <c r="S123" s="50" t="s">
        <v>36</v>
      </c>
      <c r="T123" s="50">
        <v>0</v>
      </c>
      <c r="U123" s="50">
        <v>0</v>
      </c>
      <c r="V123" s="50">
        <v>0</v>
      </c>
      <c r="W123" s="50">
        <v>1</v>
      </c>
      <c r="X123" s="50">
        <v>1</v>
      </c>
      <c r="Y123" s="50">
        <v>1</v>
      </c>
      <c r="Z123" s="50">
        <v>0</v>
      </c>
      <c r="AA123" s="50">
        <v>1</v>
      </c>
      <c r="AB123" s="47">
        <v>3</v>
      </c>
      <c r="AC123" s="50">
        <v>1</v>
      </c>
      <c r="AD123" s="69"/>
    </row>
  </sheetData>
  <autoFilter ref="A7:AD123" xr:uid="{00000000-0009-0000-0000-000000000000}"/>
  <mergeCells count="413">
    <mergeCell ref="AD114:AD115"/>
    <mergeCell ref="F114:F115"/>
    <mergeCell ref="G114:G115"/>
    <mergeCell ref="H114:H115"/>
    <mergeCell ref="I114:I115"/>
    <mergeCell ref="J114:J115"/>
    <mergeCell ref="K114:K115"/>
    <mergeCell ref="O116:O123"/>
    <mergeCell ref="P116:P123"/>
    <mergeCell ref="Q116:Q121"/>
    <mergeCell ref="AD116:AD123"/>
    <mergeCell ref="Q122:Q123"/>
    <mergeCell ref="A116:A123"/>
    <mergeCell ref="B116:B123"/>
    <mergeCell ref="C116:C123"/>
    <mergeCell ref="D116:D123"/>
    <mergeCell ref="E116:E123"/>
    <mergeCell ref="F116:F123"/>
    <mergeCell ref="L114:L115"/>
    <mergeCell ref="M114:M115"/>
    <mergeCell ref="N114:N115"/>
    <mergeCell ref="M116:M123"/>
    <mergeCell ref="N116:N123"/>
    <mergeCell ref="G116:G123"/>
    <mergeCell ref="H116:H123"/>
    <mergeCell ref="I116:I123"/>
    <mergeCell ref="J116:J123"/>
    <mergeCell ref="K116:K123"/>
    <mergeCell ref="L116:L123"/>
    <mergeCell ref="M107:M108"/>
    <mergeCell ref="N107:N108"/>
    <mergeCell ref="O107:O108"/>
    <mergeCell ref="P107:P108"/>
    <mergeCell ref="AD107:AD108"/>
    <mergeCell ref="A114:A115"/>
    <mergeCell ref="B114:B115"/>
    <mergeCell ref="C114:C115"/>
    <mergeCell ref="D114:D115"/>
    <mergeCell ref="E114:E115"/>
    <mergeCell ref="G107:G108"/>
    <mergeCell ref="H107:H108"/>
    <mergeCell ref="I107:I108"/>
    <mergeCell ref="J107:J108"/>
    <mergeCell ref="K107:K108"/>
    <mergeCell ref="L107:L108"/>
    <mergeCell ref="A107:A108"/>
    <mergeCell ref="B107:B108"/>
    <mergeCell ref="C107:C108"/>
    <mergeCell ref="D107:D108"/>
    <mergeCell ref="E107:E108"/>
    <mergeCell ref="F107:F108"/>
    <mergeCell ref="O114:O115"/>
    <mergeCell ref="P114:P115"/>
    <mergeCell ref="N101:N105"/>
    <mergeCell ref="O101:O105"/>
    <mergeCell ref="P101:P105"/>
    <mergeCell ref="AD101:AD105"/>
    <mergeCell ref="F101:F105"/>
    <mergeCell ref="G101:G105"/>
    <mergeCell ref="H101:H105"/>
    <mergeCell ref="I101:I105"/>
    <mergeCell ref="J101:J105"/>
    <mergeCell ref="K101:K105"/>
    <mergeCell ref="M99:M100"/>
    <mergeCell ref="N99:N100"/>
    <mergeCell ref="O99:O100"/>
    <mergeCell ref="P99:P100"/>
    <mergeCell ref="AD99:AD100"/>
    <mergeCell ref="A101:A105"/>
    <mergeCell ref="B101:B105"/>
    <mergeCell ref="C101:C105"/>
    <mergeCell ref="D101:D105"/>
    <mergeCell ref="E101:E105"/>
    <mergeCell ref="G99:G100"/>
    <mergeCell ref="H99:H100"/>
    <mergeCell ref="I99:I100"/>
    <mergeCell ref="J99:J100"/>
    <mergeCell ref="K99:K100"/>
    <mergeCell ref="L99:L100"/>
    <mergeCell ref="A99:A100"/>
    <mergeCell ref="B99:B100"/>
    <mergeCell ref="C99:C100"/>
    <mergeCell ref="D99:D100"/>
    <mergeCell ref="E99:E100"/>
    <mergeCell ref="F99:F100"/>
    <mergeCell ref="L101:L105"/>
    <mergeCell ref="M101:M105"/>
    <mergeCell ref="N97:N98"/>
    <mergeCell ref="O97:O98"/>
    <mergeCell ref="P97:P98"/>
    <mergeCell ref="AD97:AD98"/>
    <mergeCell ref="F97:F98"/>
    <mergeCell ref="G97:G98"/>
    <mergeCell ref="H97:H98"/>
    <mergeCell ref="I97:I98"/>
    <mergeCell ref="J97:J98"/>
    <mergeCell ref="K97:K98"/>
    <mergeCell ref="M92:M95"/>
    <mergeCell ref="N92:N95"/>
    <mergeCell ref="O92:O95"/>
    <mergeCell ref="P92:P95"/>
    <mergeCell ref="AD92:AD95"/>
    <mergeCell ref="A97:A98"/>
    <mergeCell ref="B97:B98"/>
    <mergeCell ref="C97:C98"/>
    <mergeCell ref="D97:D98"/>
    <mergeCell ref="E97:E98"/>
    <mergeCell ref="G92:G95"/>
    <mergeCell ref="H92:H95"/>
    <mergeCell ref="I92:I95"/>
    <mergeCell ref="J92:J95"/>
    <mergeCell ref="K92:K95"/>
    <mergeCell ref="L92:L95"/>
    <mergeCell ref="A92:A95"/>
    <mergeCell ref="B92:B95"/>
    <mergeCell ref="C92:C95"/>
    <mergeCell ref="D92:D95"/>
    <mergeCell ref="E92:E95"/>
    <mergeCell ref="F92:F95"/>
    <mergeCell ref="L97:L98"/>
    <mergeCell ref="M97:M98"/>
    <mergeCell ref="L90:L91"/>
    <mergeCell ref="M90:M91"/>
    <mergeCell ref="N90:N91"/>
    <mergeCell ref="O90:O91"/>
    <mergeCell ref="P90:P91"/>
    <mergeCell ref="AD90:AD91"/>
    <mergeCell ref="F90:F91"/>
    <mergeCell ref="G90:G91"/>
    <mergeCell ref="H90:H91"/>
    <mergeCell ref="I90:I91"/>
    <mergeCell ref="J90:J91"/>
    <mergeCell ref="K90:K91"/>
    <mergeCell ref="A90:A91"/>
    <mergeCell ref="B90:B91"/>
    <mergeCell ref="C90:C91"/>
    <mergeCell ref="D90:D91"/>
    <mergeCell ref="E90:E91"/>
    <mergeCell ref="G86:G87"/>
    <mergeCell ref="H86:H87"/>
    <mergeCell ref="I86:I87"/>
    <mergeCell ref="J86:J87"/>
    <mergeCell ref="A86:A87"/>
    <mergeCell ref="B86:B87"/>
    <mergeCell ref="C86:C87"/>
    <mergeCell ref="D86:D87"/>
    <mergeCell ref="E86:E87"/>
    <mergeCell ref="F86:F87"/>
    <mergeCell ref="AD83:AD85"/>
    <mergeCell ref="F83:F85"/>
    <mergeCell ref="G83:G85"/>
    <mergeCell ref="H83:H85"/>
    <mergeCell ref="I83:I85"/>
    <mergeCell ref="J83:J85"/>
    <mergeCell ref="K83:K85"/>
    <mergeCell ref="M86:M87"/>
    <mergeCell ref="N86:N87"/>
    <mergeCell ref="O86:O87"/>
    <mergeCell ref="P86:P87"/>
    <mergeCell ref="AD86:AD87"/>
    <mergeCell ref="K86:K87"/>
    <mergeCell ref="L86:L87"/>
    <mergeCell ref="A83:A85"/>
    <mergeCell ref="B83:B85"/>
    <mergeCell ref="C83:C85"/>
    <mergeCell ref="D83:D85"/>
    <mergeCell ref="E83:E85"/>
    <mergeCell ref="M80:M82"/>
    <mergeCell ref="N80:N82"/>
    <mergeCell ref="O80:O82"/>
    <mergeCell ref="P80:P82"/>
    <mergeCell ref="L83:L85"/>
    <mergeCell ref="M83:M85"/>
    <mergeCell ref="N83:N85"/>
    <mergeCell ref="O83:O85"/>
    <mergeCell ref="P83:P85"/>
    <mergeCell ref="AD80:AD82"/>
    <mergeCell ref="G80:G82"/>
    <mergeCell ref="H80:H82"/>
    <mergeCell ref="I80:I82"/>
    <mergeCell ref="J80:J82"/>
    <mergeCell ref="K80:K82"/>
    <mergeCell ref="L80:L82"/>
    <mergeCell ref="A80:A82"/>
    <mergeCell ref="B80:B82"/>
    <mergeCell ref="C80:C82"/>
    <mergeCell ref="D80:D82"/>
    <mergeCell ref="E80:E82"/>
    <mergeCell ref="F80:F82"/>
    <mergeCell ref="L73:L79"/>
    <mergeCell ref="M73:M79"/>
    <mergeCell ref="N73:N79"/>
    <mergeCell ref="O73:O79"/>
    <mergeCell ref="P73:P79"/>
    <mergeCell ref="AD73:AD79"/>
    <mergeCell ref="F73:F79"/>
    <mergeCell ref="G73:G79"/>
    <mergeCell ref="H73:H79"/>
    <mergeCell ref="I73:I79"/>
    <mergeCell ref="J73:J79"/>
    <mergeCell ref="K73:K79"/>
    <mergeCell ref="A73:A79"/>
    <mergeCell ref="B73:B79"/>
    <mergeCell ref="C73:C79"/>
    <mergeCell ref="D73:D79"/>
    <mergeCell ref="E73:E79"/>
    <mergeCell ref="G65:G72"/>
    <mergeCell ref="H65:H72"/>
    <mergeCell ref="I65:I72"/>
    <mergeCell ref="J65:J72"/>
    <mergeCell ref="A65:A72"/>
    <mergeCell ref="B65:B72"/>
    <mergeCell ref="C65:C72"/>
    <mergeCell ref="D65:D72"/>
    <mergeCell ref="E65:E72"/>
    <mergeCell ref="F65:F72"/>
    <mergeCell ref="P51:P64"/>
    <mergeCell ref="AD51:AD64"/>
    <mergeCell ref="F51:F64"/>
    <mergeCell ref="G51:G64"/>
    <mergeCell ref="H51:H64"/>
    <mergeCell ref="I51:I64"/>
    <mergeCell ref="J51:J64"/>
    <mergeCell ref="K51:K64"/>
    <mergeCell ref="M65:M72"/>
    <mergeCell ref="N65:N72"/>
    <mergeCell ref="O65:O72"/>
    <mergeCell ref="P65:P72"/>
    <mergeCell ref="AD65:AD72"/>
    <mergeCell ref="K65:K72"/>
    <mergeCell ref="L65:L72"/>
    <mergeCell ref="A51:A64"/>
    <mergeCell ref="B51:B64"/>
    <mergeCell ref="C51:C64"/>
    <mergeCell ref="D51:D64"/>
    <mergeCell ref="E51:E64"/>
    <mergeCell ref="L48:L49"/>
    <mergeCell ref="M48:M49"/>
    <mergeCell ref="N48:N49"/>
    <mergeCell ref="O48:O49"/>
    <mergeCell ref="A48:A49"/>
    <mergeCell ref="B48:B49"/>
    <mergeCell ref="C48:C49"/>
    <mergeCell ref="D48:D49"/>
    <mergeCell ref="E48:E49"/>
    <mergeCell ref="L51:L64"/>
    <mergeCell ref="M51:M64"/>
    <mergeCell ref="N51:N64"/>
    <mergeCell ref="O51:O64"/>
    <mergeCell ref="P48:P49"/>
    <mergeCell ref="AD48:AD49"/>
    <mergeCell ref="F48:F49"/>
    <mergeCell ref="G48:G49"/>
    <mergeCell ref="H48:H49"/>
    <mergeCell ref="I48:I49"/>
    <mergeCell ref="J48:J49"/>
    <mergeCell ref="K48:K49"/>
    <mergeCell ref="M44:M47"/>
    <mergeCell ref="N44:N47"/>
    <mergeCell ref="O44:O47"/>
    <mergeCell ref="P44:P47"/>
    <mergeCell ref="AD44:AD47"/>
    <mergeCell ref="G44:G47"/>
    <mergeCell ref="H44:H47"/>
    <mergeCell ref="I44:I47"/>
    <mergeCell ref="J44:J47"/>
    <mergeCell ref="K44:K47"/>
    <mergeCell ref="L44:L47"/>
    <mergeCell ref="A44:A47"/>
    <mergeCell ref="B44:B47"/>
    <mergeCell ref="C44:C47"/>
    <mergeCell ref="D44:D47"/>
    <mergeCell ref="E44:E47"/>
    <mergeCell ref="F44:F47"/>
    <mergeCell ref="L40:L41"/>
    <mergeCell ref="M40:M41"/>
    <mergeCell ref="N40:N41"/>
    <mergeCell ref="A40:A41"/>
    <mergeCell ref="B40:B41"/>
    <mergeCell ref="C40:C41"/>
    <mergeCell ref="D40:D41"/>
    <mergeCell ref="E40:E41"/>
    <mergeCell ref="A36:A37"/>
    <mergeCell ref="B36:B37"/>
    <mergeCell ref="C36:C37"/>
    <mergeCell ref="D36:D37"/>
    <mergeCell ref="E36:E37"/>
    <mergeCell ref="F36:F37"/>
    <mergeCell ref="O40:O41"/>
    <mergeCell ref="P40:P41"/>
    <mergeCell ref="AD40:AD41"/>
    <mergeCell ref="F40:F41"/>
    <mergeCell ref="G40:G41"/>
    <mergeCell ref="H40:H41"/>
    <mergeCell ref="I40:I41"/>
    <mergeCell ref="J40:J41"/>
    <mergeCell ref="K40:K41"/>
    <mergeCell ref="AD31:AD35"/>
    <mergeCell ref="Q32:Q33"/>
    <mergeCell ref="F31:F35"/>
    <mergeCell ref="G31:G35"/>
    <mergeCell ref="H31:H35"/>
    <mergeCell ref="I31:I35"/>
    <mergeCell ref="J31:J35"/>
    <mergeCell ref="K31:K35"/>
    <mergeCell ref="M36:M37"/>
    <mergeCell ref="N36:N37"/>
    <mergeCell ref="O36:O37"/>
    <mergeCell ref="P36:P37"/>
    <mergeCell ref="AD36:AD37"/>
    <mergeCell ref="K36:K37"/>
    <mergeCell ref="L36:L37"/>
    <mergeCell ref="G36:G37"/>
    <mergeCell ref="H36:H37"/>
    <mergeCell ref="I36:I37"/>
    <mergeCell ref="J36:J37"/>
    <mergeCell ref="A31:A35"/>
    <mergeCell ref="B31:B35"/>
    <mergeCell ref="C31:C35"/>
    <mergeCell ref="D31:D35"/>
    <mergeCell ref="E31:E35"/>
    <mergeCell ref="M27:M29"/>
    <mergeCell ref="N27:N29"/>
    <mergeCell ref="O27:O29"/>
    <mergeCell ref="P27:P29"/>
    <mergeCell ref="L31:L35"/>
    <mergeCell ref="M31:M35"/>
    <mergeCell ref="N31:N35"/>
    <mergeCell ref="O31:O35"/>
    <mergeCell ref="P31:P35"/>
    <mergeCell ref="AD27:AD29"/>
    <mergeCell ref="G27:G29"/>
    <mergeCell ref="H27:H29"/>
    <mergeCell ref="I27:I29"/>
    <mergeCell ref="J27:J29"/>
    <mergeCell ref="K27:K29"/>
    <mergeCell ref="L27:L29"/>
    <mergeCell ref="A27:A29"/>
    <mergeCell ref="B27:B29"/>
    <mergeCell ref="C27:C29"/>
    <mergeCell ref="D27:D29"/>
    <mergeCell ref="E27:E29"/>
    <mergeCell ref="F27:F29"/>
    <mergeCell ref="N22:N25"/>
    <mergeCell ref="O22:O25"/>
    <mergeCell ref="P22:P25"/>
    <mergeCell ref="AD22:AD25"/>
    <mergeCell ref="H22:H25"/>
    <mergeCell ref="I22:I25"/>
    <mergeCell ref="J22:J25"/>
    <mergeCell ref="K22:K25"/>
    <mergeCell ref="L22:L25"/>
    <mergeCell ref="M22:M25"/>
    <mergeCell ref="G14:G17"/>
    <mergeCell ref="H14:H17"/>
    <mergeCell ref="I14:I17"/>
    <mergeCell ref="J14:J17"/>
    <mergeCell ref="K14:K17"/>
    <mergeCell ref="L14:L17"/>
    <mergeCell ref="A22:A25"/>
    <mergeCell ref="B22:B25"/>
    <mergeCell ref="C22:C25"/>
    <mergeCell ref="D22:D25"/>
    <mergeCell ref="E22:E25"/>
    <mergeCell ref="F22:F25"/>
    <mergeCell ref="G22:G25"/>
    <mergeCell ref="J19:J21"/>
    <mergeCell ref="K19:K21"/>
    <mergeCell ref="A19:A21"/>
    <mergeCell ref="B19:B21"/>
    <mergeCell ref="C19:C21"/>
    <mergeCell ref="D19:D21"/>
    <mergeCell ref="E19:E21"/>
    <mergeCell ref="F19:F21"/>
    <mergeCell ref="G19:G21"/>
    <mergeCell ref="H19:H21"/>
    <mergeCell ref="I19:I21"/>
    <mergeCell ref="A8:A13"/>
    <mergeCell ref="B8:B13"/>
    <mergeCell ref="C8:C13"/>
    <mergeCell ref="D8:D13"/>
    <mergeCell ref="E8:E13"/>
    <mergeCell ref="F8:F13"/>
    <mergeCell ref="P19:P21"/>
    <mergeCell ref="Q19:Q20"/>
    <mergeCell ref="AD19:AD21"/>
    <mergeCell ref="L19:L21"/>
    <mergeCell ref="M19:M21"/>
    <mergeCell ref="N19:N21"/>
    <mergeCell ref="O19:O21"/>
    <mergeCell ref="A14:A17"/>
    <mergeCell ref="B14:B17"/>
    <mergeCell ref="C14:C17"/>
    <mergeCell ref="D14:D17"/>
    <mergeCell ref="E14:E17"/>
    <mergeCell ref="F14:F17"/>
    <mergeCell ref="M14:M17"/>
    <mergeCell ref="N14:N17"/>
    <mergeCell ref="O14:O17"/>
    <mergeCell ref="P14:P17"/>
    <mergeCell ref="AD14:AD17"/>
    <mergeCell ref="P8:P13"/>
    <mergeCell ref="AD8:AD13"/>
    <mergeCell ref="Q12:Q13"/>
    <mergeCell ref="G8:G13"/>
    <mergeCell ref="H8:H13"/>
    <mergeCell ref="I8:I13"/>
    <mergeCell ref="J8:J13"/>
    <mergeCell ref="K8:K13"/>
    <mergeCell ref="L8:L13"/>
    <mergeCell ref="M8:M13"/>
    <mergeCell ref="N8:N13"/>
    <mergeCell ref="O8:O13"/>
  </mergeCells>
  <printOptions horizontalCentered="1" verticalCentered="1"/>
  <pageMargins left="0.39370078740157483" right="0.39370078740157483" top="0.39370078740157483" bottom="0.39370078740157483" header="0.39370078740157483" footer="0.31496062992125984"/>
  <pageSetup paperSize="5" scale="18" fitToHeight="0" orientation="landscape" r:id="rId1"/>
  <rowBreaks count="3" manualBreakCount="3">
    <brk id="35" max="29" man="1"/>
    <brk id="64" max="33" man="1"/>
    <brk id="91" max="2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6DBDCCC-1799-4A6B-AF10-CAC7C7F86868}">
          <x14:formula1>
            <xm:f>'C:\Users\AVELAN~1\AppData\Local\Temp\[PES 4T-2019 TRANSVERSALES.xlsx]Lista Desplegable'!#REF!</xm:f>
          </x14:formula1>
          <xm:sqref>S116:S123 S90:S91 S98 S101 S103:S104 S83:S87</xm:sqref>
        </x14:dataValidation>
        <x14:dataValidation type="list" allowBlank="1" showInputMessage="1" showErrorMessage="1" xr:uid="{13263E0B-9912-4E5E-9A01-07A86D22BE96}">
          <x14:formula1>
            <xm:f>'C:\Users\AVELAN~1\AppData\Local\Temp\[PES 4T-2019 MRVM.xlsx]Lista Desplegable'!#REF!</xm:f>
          </x14:formula1>
          <xm:sqref>S65:S66 S68:S72</xm:sqref>
        </x14:dataValidation>
        <x14:dataValidation type="list" allowBlank="1" showInputMessage="1" showErrorMessage="1" xr:uid="{C9031202-30A2-49AC-86D5-885727540F5B}">
          <x14:formula1>
            <xm:f>'Lista Desplegable'!$A$2:$A$6</xm:f>
          </x14:formula1>
          <xm:sqref>S105:S115 S73:S82 S88:S89 S92:S97 S99:S100 S67 S102 S8:S64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zoomScale="60" zoomScaleNormal="60" workbookViewId="0">
      <selection activeCell="L2" sqref="L2"/>
    </sheetView>
  </sheetViews>
  <sheetFormatPr baseColWidth="10" defaultColWidth="11.42578125" defaultRowHeight="15" x14ac:dyDescent="0.25"/>
  <cols>
    <col min="2" max="2" width="24.42578125" customWidth="1"/>
    <col min="3" max="3" width="15.140625" customWidth="1"/>
    <col min="4" max="4" width="32.28515625" customWidth="1"/>
    <col min="5" max="5" width="29.5703125" customWidth="1"/>
    <col min="6" max="6" width="27.85546875" customWidth="1"/>
    <col min="7" max="7" width="24.140625" customWidth="1"/>
    <col min="12" max="12" width="15.7109375" customWidth="1"/>
    <col min="13" max="13" width="21.28515625" customWidth="1"/>
    <col min="14" max="14" width="23.42578125" customWidth="1"/>
  </cols>
  <sheetData>
    <row r="1" spans="1:14" ht="63" x14ac:dyDescent="0.25">
      <c r="A1" s="6" t="s">
        <v>423</v>
      </c>
      <c r="B1" s="6" t="s">
        <v>424</v>
      </c>
      <c r="C1" s="6" t="s">
        <v>425</v>
      </c>
      <c r="D1" s="6" t="s">
        <v>426</v>
      </c>
      <c r="E1" s="6" t="s">
        <v>427</v>
      </c>
      <c r="F1" s="6" t="s">
        <v>428</v>
      </c>
      <c r="G1" s="6" t="s">
        <v>429</v>
      </c>
      <c r="H1" s="6" t="s">
        <v>14</v>
      </c>
      <c r="I1" s="6" t="s">
        <v>430</v>
      </c>
      <c r="J1" s="6" t="s">
        <v>431</v>
      </c>
      <c r="K1" s="6" t="s">
        <v>432</v>
      </c>
      <c r="L1" s="19" t="s">
        <v>433</v>
      </c>
      <c r="M1" s="19" t="s">
        <v>434</v>
      </c>
      <c r="N1" s="19" t="s">
        <v>435</v>
      </c>
    </row>
    <row r="2" spans="1:14" ht="94.5" x14ac:dyDescent="0.25">
      <c r="A2" s="7">
        <v>567</v>
      </c>
      <c r="B2" s="8" t="s">
        <v>436</v>
      </c>
      <c r="C2" s="8" t="s">
        <v>437</v>
      </c>
      <c r="D2" s="8" t="s">
        <v>438</v>
      </c>
      <c r="E2" s="8" t="s">
        <v>439</v>
      </c>
      <c r="F2" s="8" t="s">
        <v>440</v>
      </c>
      <c r="G2" s="5" t="s">
        <v>441</v>
      </c>
      <c r="H2" s="9">
        <v>0.5</v>
      </c>
      <c r="I2" s="9">
        <v>0.7</v>
      </c>
      <c r="J2" s="8">
        <v>9</v>
      </c>
      <c r="K2" s="8">
        <v>17</v>
      </c>
      <c r="L2" s="8" t="s">
        <v>161</v>
      </c>
      <c r="M2" s="5" t="s">
        <v>442</v>
      </c>
      <c r="N2" s="8" t="s">
        <v>160</v>
      </c>
    </row>
    <row r="3" spans="1:14" ht="94.5" x14ac:dyDescent="0.25">
      <c r="A3" s="7">
        <v>567</v>
      </c>
      <c r="B3" s="8" t="s">
        <v>436</v>
      </c>
      <c r="C3" s="8" t="s">
        <v>437</v>
      </c>
      <c r="D3" s="8" t="s">
        <v>438</v>
      </c>
      <c r="E3" s="8" t="s">
        <v>443</v>
      </c>
      <c r="F3" s="8" t="s">
        <v>440</v>
      </c>
      <c r="G3" s="5" t="s">
        <v>444</v>
      </c>
      <c r="H3" s="9">
        <v>0.375</v>
      </c>
      <c r="I3" s="9">
        <v>0.5</v>
      </c>
      <c r="J3" s="8">
        <v>9</v>
      </c>
      <c r="K3" s="8">
        <v>17</v>
      </c>
      <c r="L3" s="8" t="s">
        <v>161</v>
      </c>
      <c r="M3" s="5" t="s">
        <v>442</v>
      </c>
      <c r="N3" s="8" t="s">
        <v>160</v>
      </c>
    </row>
    <row r="4" spans="1:14" ht="110.25" x14ac:dyDescent="0.25">
      <c r="A4" s="7">
        <v>567</v>
      </c>
      <c r="B4" s="8" t="s">
        <v>436</v>
      </c>
      <c r="C4" s="8" t="s">
        <v>437</v>
      </c>
      <c r="D4" s="8" t="s">
        <v>438</v>
      </c>
      <c r="E4" s="8" t="s">
        <v>445</v>
      </c>
      <c r="F4" s="10" t="s">
        <v>446</v>
      </c>
      <c r="G4" s="5" t="s">
        <v>447</v>
      </c>
      <c r="H4" s="9">
        <v>0.623</v>
      </c>
      <c r="I4" s="9">
        <v>0.8</v>
      </c>
      <c r="J4" s="8">
        <v>9</v>
      </c>
      <c r="K4" s="8">
        <v>17</v>
      </c>
      <c r="L4" s="10" t="s">
        <v>446</v>
      </c>
      <c r="M4" s="5" t="s">
        <v>442</v>
      </c>
      <c r="N4" s="10" t="s">
        <v>446</v>
      </c>
    </row>
    <row r="5" spans="1:14" ht="110.25" x14ac:dyDescent="0.25">
      <c r="A5" s="7">
        <v>568</v>
      </c>
      <c r="B5" s="8" t="s">
        <v>436</v>
      </c>
      <c r="C5" s="8" t="s">
        <v>437</v>
      </c>
      <c r="D5" s="8" t="s">
        <v>438</v>
      </c>
      <c r="E5" s="8" t="s">
        <v>445</v>
      </c>
      <c r="F5" s="10" t="s">
        <v>446</v>
      </c>
      <c r="G5" s="5" t="s">
        <v>448</v>
      </c>
      <c r="H5" s="11">
        <v>14953334</v>
      </c>
      <c r="I5" s="11">
        <v>32000000</v>
      </c>
      <c r="J5" s="8">
        <v>9</v>
      </c>
      <c r="K5" s="8">
        <v>17</v>
      </c>
      <c r="L5" s="10" t="s">
        <v>446</v>
      </c>
      <c r="M5" s="5" t="s">
        <v>442</v>
      </c>
      <c r="N5" s="10" t="s">
        <v>446</v>
      </c>
    </row>
    <row r="6" spans="1:14" ht="110.25" x14ac:dyDescent="0.25">
      <c r="A6" s="7">
        <v>568</v>
      </c>
      <c r="B6" s="8" t="s">
        <v>436</v>
      </c>
      <c r="C6" s="8" t="s">
        <v>437</v>
      </c>
      <c r="D6" s="8" t="s">
        <v>438</v>
      </c>
      <c r="E6" s="8" t="s">
        <v>449</v>
      </c>
      <c r="F6" s="8" t="s">
        <v>450</v>
      </c>
      <c r="G6" s="5" t="s">
        <v>451</v>
      </c>
      <c r="H6" s="11">
        <v>12039956</v>
      </c>
      <c r="I6" s="11">
        <v>27000000</v>
      </c>
      <c r="J6" s="8">
        <v>9</v>
      </c>
      <c r="K6" s="8">
        <v>17</v>
      </c>
      <c r="L6" s="8" t="s">
        <v>145</v>
      </c>
      <c r="M6" s="5" t="s">
        <v>442</v>
      </c>
      <c r="N6" s="8" t="s">
        <v>144</v>
      </c>
    </row>
    <row r="7" spans="1:14" ht="94.5" x14ac:dyDescent="0.25">
      <c r="A7" s="7">
        <v>568</v>
      </c>
      <c r="B7" s="8" t="s">
        <v>436</v>
      </c>
      <c r="C7" s="8" t="s">
        <v>437</v>
      </c>
      <c r="D7" s="8" t="s">
        <v>438</v>
      </c>
      <c r="E7" s="8" t="s">
        <v>452</v>
      </c>
      <c r="F7" s="8" t="s">
        <v>453</v>
      </c>
      <c r="G7" s="5" t="s">
        <v>454</v>
      </c>
      <c r="H7" s="12">
        <v>0</v>
      </c>
      <c r="I7" s="11">
        <v>12000</v>
      </c>
      <c r="J7" s="8">
        <v>9</v>
      </c>
      <c r="K7" s="8"/>
      <c r="L7" s="8" t="s">
        <v>455</v>
      </c>
      <c r="M7" s="5" t="s">
        <v>456</v>
      </c>
      <c r="N7" s="8" t="s">
        <v>184</v>
      </c>
    </row>
    <row r="8" spans="1:14" ht="94.5" x14ac:dyDescent="0.25">
      <c r="A8" s="7">
        <v>568</v>
      </c>
      <c r="B8" s="8" t="s">
        <v>436</v>
      </c>
      <c r="C8" s="8" t="s">
        <v>437</v>
      </c>
      <c r="D8" s="8" t="s">
        <v>438</v>
      </c>
      <c r="E8" s="8" t="s">
        <v>443</v>
      </c>
      <c r="F8" s="8" t="s">
        <v>457</v>
      </c>
      <c r="G8" s="5" t="s">
        <v>458</v>
      </c>
      <c r="H8" s="8">
        <v>0</v>
      </c>
      <c r="I8" s="13">
        <v>30000</v>
      </c>
      <c r="J8" s="8">
        <v>9</v>
      </c>
      <c r="K8" s="8">
        <v>10</v>
      </c>
      <c r="L8" s="8" t="s">
        <v>136</v>
      </c>
      <c r="M8" s="5" t="s">
        <v>442</v>
      </c>
      <c r="N8" s="21" t="s">
        <v>135</v>
      </c>
    </row>
    <row r="9" spans="1:14" ht="157.5" x14ac:dyDescent="0.25">
      <c r="A9" s="7">
        <v>568</v>
      </c>
      <c r="B9" s="8" t="s">
        <v>436</v>
      </c>
      <c r="C9" s="8" t="s">
        <v>437</v>
      </c>
      <c r="D9" s="8" t="s">
        <v>438</v>
      </c>
      <c r="E9" s="8" t="s">
        <v>459</v>
      </c>
      <c r="F9" s="8" t="s">
        <v>460</v>
      </c>
      <c r="G9" s="5" t="s">
        <v>461</v>
      </c>
      <c r="H9" s="11">
        <v>9674719</v>
      </c>
      <c r="I9" s="11">
        <v>13374719</v>
      </c>
      <c r="J9" s="8">
        <v>9</v>
      </c>
      <c r="K9" s="8">
        <v>4</v>
      </c>
      <c r="L9" s="8" t="s">
        <v>462</v>
      </c>
      <c r="M9" s="5" t="s">
        <v>456</v>
      </c>
      <c r="N9" s="8" t="s">
        <v>172</v>
      </c>
    </row>
    <row r="10" spans="1:14" ht="157.5" x14ac:dyDescent="0.25">
      <c r="A10" s="7">
        <v>569</v>
      </c>
      <c r="B10" s="8" t="s">
        <v>436</v>
      </c>
      <c r="C10" s="8" t="s">
        <v>437</v>
      </c>
      <c r="D10" s="8" t="s">
        <v>438</v>
      </c>
      <c r="E10" s="8" t="s">
        <v>459</v>
      </c>
      <c r="F10" s="8" t="s">
        <v>460</v>
      </c>
      <c r="G10" s="5" t="s">
        <v>463</v>
      </c>
      <c r="H10" s="11">
        <v>0</v>
      </c>
      <c r="I10" s="11">
        <v>500000</v>
      </c>
      <c r="J10" s="8">
        <v>9</v>
      </c>
      <c r="K10" s="8">
        <v>4</v>
      </c>
      <c r="L10" s="8" t="s">
        <v>462</v>
      </c>
      <c r="M10" s="5" t="s">
        <v>442</v>
      </c>
      <c r="N10" s="8" t="s">
        <v>135</v>
      </c>
    </row>
    <row r="11" spans="1:14" ht="94.5" x14ac:dyDescent="0.25">
      <c r="A11" s="7">
        <v>569</v>
      </c>
      <c r="B11" s="8" t="s">
        <v>436</v>
      </c>
      <c r="C11" s="8" t="s">
        <v>437</v>
      </c>
      <c r="D11" s="8" t="s">
        <v>438</v>
      </c>
      <c r="E11" s="8" t="s">
        <v>443</v>
      </c>
      <c r="F11" s="8" t="s">
        <v>464</v>
      </c>
      <c r="G11" s="5" t="s">
        <v>465</v>
      </c>
      <c r="H11" s="14">
        <v>1</v>
      </c>
      <c r="I11" s="14">
        <v>1</v>
      </c>
      <c r="J11" s="8">
        <v>9</v>
      </c>
      <c r="K11" s="8" t="s">
        <v>466</v>
      </c>
      <c r="L11" s="8" t="s">
        <v>145</v>
      </c>
      <c r="M11" s="5" t="s">
        <v>442</v>
      </c>
      <c r="N11" s="8" t="s">
        <v>144</v>
      </c>
    </row>
    <row r="12" spans="1:14" ht="94.5" x14ac:dyDescent="0.25">
      <c r="A12" s="20">
        <v>583</v>
      </c>
      <c r="B12" s="8" t="s">
        <v>436</v>
      </c>
      <c r="C12" s="8" t="s">
        <v>437</v>
      </c>
      <c r="D12" s="8" t="s">
        <v>467</v>
      </c>
      <c r="E12" s="8" t="s">
        <v>468</v>
      </c>
      <c r="F12" s="8" t="s">
        <v>469</v>
      </c>
      <c r="G12" s="5" t="s">
        <v>470</v>
      </c>
      <c r="H12" s="15">
        <v>87000000</v>
      </c>
      <c r="I12" s="13">
        <v>290414782</v>
      </c>
      <c r="J12" s="16">
        <v>9</v>
      </c>
      <c r="K12" s="16">
        <v>8.17</v>
      </c>
      <c r="L12" s="8" t="s">
        <v>226</v>
      </c>
      <c r="M12" s="5" t="s">
        <v>471</v>
      </c>
      <c r="N12" s="8" t="s">
        <v>225</v>
      </c>
    </row>
    <row r="13" spans="1:14" ht="126" x14ac:dyDescent="0.25">
      <c r="A13" s="20">
        <v>583</v>
      </c>
      <c r="B13" s="8" t="s">
        <v>436</v>
      </c>
      <c r="C13" s="8" t="s">
        <v>437</v>
      </c>
      <c r="D13" s="8" t="s">
        <v>467</v>
      </c>
      <c r="E13" s="8" t="s">
        <v>472</v>
      </c>
      <c r="F13" s="8" t="s">
        <v>473</v>
      </c>
      <c r="G13" s="5" t="s">
        <v>212</v>
      </c>
      <c r="H13" s="17">
        <v>0.11</v>
      </c>
      <c r="I13" s="17">
        <v>0.9</v>
      </c>
      <c r="J13" s="16">
        <v>9</v>
      </c>
      <c r="K13" s="16">
        <v>16.170000000000002</v>
      </c>
      <c r="L13" s="8" t="s">
        <v>474</v>
      </c>
      <c r="M13" s="5" t="s">
        <v>471</v>
      </c>
      <c r="N13" s="8" t="s">
        <v>198</v>
      </c>
    </row>
    <row r="14" spans="1:14" ht="94.5" x14ac:dyDescent="0.25">
      <c r="A14" s="20">
        <v>583</v>
      </c>
      <c r="B14" s="8" t="s">
        <v>436</v>
      </c>
      <c r="C14" s="8" t="s">
        <v>437</v>
      </c>
      <c r="D14" s="8" t="s">
        <v>467</v>
      </c>
      <c r="E14" s="8" t="s">
        <v>475</v>
      </c>
      <c r="F14" s="8" t="s">
        <v>476</v>
      </c>
      <c r="G14" s="5" t="s">
        <v>477</v>
      </c>
      <c r="H14" s="7">
        <v>0</v>
      </c>
      <c r="I14" s="13">
        <v>34</v>
      </c>
      <c r="J14" s="16">
        <v>9</v>
      </c>
      <c r="K14" s="16">
        <v>16.170000000000002</v>
      </c>
      <c r="L14" s="8" t="s">
        <v>474</v>
      </c>
      <c r="M14" s="5" t="s">
        <v>471</v>
      </c>
      <c r="N14" s="8" t="s">
        <v>198</v>
      </c>
    </row>
    <row r="15" spans="1:14" ht="157.5" x14ac:dyDescent="0.25">
      <c r="A15" s="20">
        <v>583</v>
      </c>
      <c r="B15" s="8" t="s">
        <v>436</v>
      </c>
      <c r="C15" s="8" t="s">
        <v>437</v>
      </c>
      <c r="D15" s="8" t="s">
        <v>467</v>
      </c>
      <c r="E15" s="8" t="s">
        <v>478</v>
      </c>
      <c r="F15" s="10" t="s">
        <v>446</v>
      </c>
      <c r="G15" s="5" t="s">
        <v>479</v>
      </c>
      <c r="H15" s="7">
        <v>0</v>
      </c>
      <c r="I15" s="15">
        <v>3500000</v>
      </c>
      <c r="J15" s="16">
        <v>9</v>
      </c>
      <c r="K15" s="16">
        <v>16.170000000000002</v>
      </c>
      <c r="L15" s="8" t="s">
        <v>474</v>
      </c>
      <c r="M15" s="5" t="s">
        <v>471</v>
      </c>
      <c r="N15" s="8" t="s">
        <v>198</v>
      </c>
    </row>
    <row r="16" spans="1:14" ht="94.5" x14ac:dyDescent="0.25">
      <c r="A16" s="20">
        <v>584</v>
      </c>
      <c r="B16" s="8" t="s">
        <v>436</v>
      </c>
      <c r="C16" s="8" t="s">
        <v>437</v>
      </c>
      <c r="D16" s="8" t="s">
        <v>467</v>
      </c>
      <c r="E16" s="8" t="s">
        <v>475</v>
      </c>
      <c r="F16" s="8" t="s">
        <v>480</v>
      </c>
      <c r="G16" s="5" t="s">
        <v>481</v>
      </c>
      <c r="H16" s="17">
        <v>0.09</v>
      </c>
      <c r="I16" s="17">
        <v>0.5</v>
      </c>
      <c r="J16" s="16">
        <v>9</v>
      </c>
      <c r="K16" s="16">
        <v>16.170000000000002</v>
      </c>
      <c r="L16" s="8" t="s">
        <v>474</v>
      </c>
      <c r="M16" s="5" t="s">
        <v>471</v>
      </c>
      <c r="N16" s="8" t="s">
        <v>198</v>
      </c>
    </row>
    <row r="17" spans="1:14" ht="94.5" x14ac:dyDescent="0.25">
      <c r="A17" s="20">
        <v>584</v>
      </c>
      <c r="B17" s="8" t="s">
        <v>436</v>
      </c>
      <c r="C17" s="8" t="s">
        <v>437</v>
      </c>
      <c r="D17" s="8" t="s">
        <v>467</v>
      </c>
      <c r="E17" s="8" t="s">
        <v>482</v>
      </c>
      <c r="F17" s="8" t="s">
        <v>483</v>
      </c>
      <c r="G17" s="5" t="s">
        <v>484</v>
      </c>
      <c r="H17" s="17">
        <v>0.01</v>
      </c>
      <c r="I17" s="17">
        <v>0.6</v>
      </c>
      <c r="J17" s="16">
        <v>9</v>
      </c>
      <c r="K17" s="16">
        <v>16.170000000000002</v>
      </c>
      <c r="L17" s="8" t="s">
        <v>474</v>
      </c>
      <c r="M17" s="5" t="s">
        <v>471</v>
      </c>
      <c r="N17" s="8" t="s">
        <v>198</v>
      </c>
    </row>
    <row r="18" spans="1:14" ht="94.5" x14ac:dyDescent="0.25">
      <c r="A18" s="20">
        <v>584</v>
      </c>
      <c r="B18" s="8" t="s">
        <v>436</v>
      </c>
      <c r="C18" s="8" t="s">
        <v>437</v>
      </c>
      <c r="D18" s="8" t="s">
        <v>467</v>
      </c>
      <c r="E18" s="8" t="s">
        <v>482</v>
      </c>
      <c r="F18" s="8" t="s">
        <v>483</v>
      </c>
      <c r="G18" s="5" t="s">
        <v>485</v>
      </c>
      <c r="H18" s="17">
        <v>0.18</v>
      </c>
      <c r="I18" s="17">
        <v>0.3</v>
      </c>
      <c r="J18" s="16">
        <v>9</v>
      </c>
      <c r="K18" s="16">
        <v>16.170000000000002</v>
      </c>
      <c r="L18" s="8" t="s">
        <v>474</v>
      </c>
      <c r="M18" s="5" t="s">
        <v>471</v>
      </c>
      <c r="N18" s="8" t="s">
        <v>198</v>
      </c>
    </row>
    <row r="19" spans="1:14" ht="126" x14ac:dyDescent="0.25">
      <c r="A19" s="7">
        <v>134</v>
      </c>
      <c r="B19" s="8" t="s">
        <v>486</v>
      </c>
      <c r="C19" s="8" t="s">
        <v>437</v>
      </c>
      <c r="D19" s="8" t="s">
        <v>487</v>
      </c>
      <c r="E19" s="8" t="s">
        <v>488</v>
      </c>
      <c r="F19" s="8" t="s">
        <v>489</v>
      </c>
      <c r="G19" s="5" t="s">
        <v>490</v>
      </c>
      <c r="H19" s="18">
        <v>137000</v>
      </c>
      <c r="I19" s="18">
        <v>181000</v>
      </c>
      <c r="J19" s="16">
        <v>9</v>
      </c>
      <c r="K19" s="16">
        <v>8.17</v>
      </c>
      <c r="L19" s="8" t="s">
        <v>226</v>
      </c>
      <c r="M19" s="5" t="s">
        <v>471</v>
      </c>
      <c r="N19" s="8" t="s">
        <v>225</v>
      </c>
    </row>
  </sheetData>
  <autoFilter ref="A1:N19" xr:uid="{00000000-0009-0000-0000-000006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6"/>
  <sheetViews>
    <sheetView workbookViewId="0">
      <selection activeCell="A7" sqref="A7"/>
    </sheetView>
  </sheetViews>
  <sheetFormatPr baseColWidth="10" defaultColWidth="11.42578125" defaultRowHeight="15" x14ac:dyDescent="0.25"/>
  <cols>
    <col min="1" max="1" width="19.140625" customWidth="1"/>
  </cols>
  <sheetData>
    <row r="1" spans="1:1" ht="30" x14ac:dyDescent="0.25">
      <c r="A1" s="2" t="s">
        <v>491</v>
      </c>
    </row>
    <row r="2" spans="1:1" x14ac:dyDescent="0.25">
      <c r="A2" s="1" t="s">
        <v>36</v>
      </c>
    </row>
    <row r="3" spans="1:1" x14ac:dyDescent="0.25">
      <c r="A3" s="1" t="s">
        <v>67</v>
      </c>
    </row>
    <row r="4" spans="1:1" x14ac:dyDescent="0.25">
      <c r="A4" s="1" t="s">
        <v>492</v>
      </c>
    </row>
    <row r="5" spans="1:1" x14ac:dyDescent="0.25">
      <c r="A5" s="1" t="s">
        <v>92</v>
      </c>
    </row>
    <row r="6" spans="1:1" x14ac:dyDescent="0.25">
      <c r="A6" s="1" t="s">
        <v>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6DA36ACC0C15E46BBECB9AECA35A2EB" ma:contentTypeVersion="9" ma:contentTypeDescription="Crear nuevo documento." ma:contentTypeScope="" ma:versionID="ce9552d3562c9ee810d00a7be5a16dd6">
  <xsd:schema xmlns:xsd="http://www.w3.org/2001/XMLSchema" xmlns:xs="http://www.w3.org/2001/XMLSchema" xmlns:p="http://schemas.microsoft.com/office/2006/metadata/properties" xmlns:ns1="http://schemas.microsoft.com/sharepoint/v3" xmlns:ns3="14350d2a-1bc8-48c7-8966-383ac1e68173" xmlns:ns4="4c1d171a-abe3-44da-893b-57861e8b6ca0" targetNamespace="http://schemas.microsoft.com/office/2006/metadata/properties" ma:root="true" ma:fieldsID="c5b574d1f01e9742b4af9a4b9a2d221f" ns1:_="" ns3:_="" ns4:_="">
    <xsd:import namespace="http://schemas.microsoft.com/sharepoint/v3"/>
    <xsd:import namespace="14350d2a-1bc8-48c7-8966-383ac1e68173"/>
    <xsd:import namespace="4c1d171a-abe3-44da-893b-57861e8b6c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50d2a-1bc8-48c7-8966-383ac1e681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1d171a-abe3-44da-893b-57861e8b6ca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A7B7BC-E455-46E1-920A-FF6E1E8044CB}">
  <ds:schemaRefs>
    <ds:schemaRef ds:uri="http://schemas.openxmlformats.org/package/2006/metadata/core-properties"/>
    <ds:schemaRef ds:uri="http://purl.org/dc/elements/1.1/"/>
    <ds:schemaRef ds:uri="http://purl.org/dc/terms/"/>
    <ds:schemaRef ds:uri="http://www.w3.org/XML/1998/namespace"/>
    <ds:schemaRef ds:uri="http://schemas.microsoft.com/office/2006/metadata/properties"/>
    <ds:schemaRef ds:uri="http://schemas.microsoft.com/sharepoint/v3"/>
    <ds:schemaRef ds:uri="http://schemas.microsoft.com/office/2006/documentManagement/types"/>
    <ds:schemaRef ds:uri="http://purl.org/dc/dcmitype/"/>
    <ds:schemaRef ds:uri="4c1d171a-abe3-44da-893b-57861e8b6ca0"/>
    <ds:schemaRef ds:uri="http://schemas.microsoft.com/office/infopath/2007/PartnerControls"/>
    <ds:schemaRef ds:uri="14350d2a-1bc8-48c7-8966-383ac1e68173"/>
  </ds:schemaRefs>
</ds:datastoreItem>
</file>

<file path=customXml/itemProps2.xml><?xml version="1.0" encoding="utf-8"?>
<ds:datastoreItem xmlns:ds="http://schemas.openxmlformats.org/officeDocument/2006/customXml" ds:itemID="{52041B1B-47FB-4A05-A93D-3F850036C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350d2a-1bc8-48c7-8966-383ac1e68173"/>
    <ds:schemaRef ds:uri="4c1d171a-abe3-44da-893b-57861e8b6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Conv</vt:lpstr>
      <vt:lpstr>PEI 1T - 2021 Ciudadanía</vt:lpstr>
      <vt:lpstr>SINERGIA</vt:lpstr>
      <vt:lpstr>Lista Desplegable</vt:lpstr>
      <vt:lpstr>'PEI 1T - 2021 Ciudadanía'!Área_de_impresión</vt:lpstr>
      <vt:lpstr>'PEI 1T - 2021 Ciudadanía'!Títulos_a_imprimir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Andres Felipe Velandia Diaz</cp:lastModifiedBy>
  <cp:revision/>
  <cp:lastPrinted>2021-01-31T01:05:32Z</cp:lastPrinted>
  <dcterms:created xsi:type="dcterms:W3CDTF">2016-04-08T14:55:36Z</dcterms:created>
  <dcterms:modified xsi:type="dcterms:W3CDTF">2021-04-28T05:06:29Z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0x01010036DA36ACC0C15E46BBECB9AECA35A2EB</vt:lpwstr>
  </property>
</Properties>
</file>