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Usuario\Desktop\MINTIC\2023\PROCESOS DE SELECCIÓN\proceso de adquisición de SOAT\PUBLICAR PROCESO\"/>
    </mc:Choice>
  </mc:AlternateContent>
  <xr:revisionPtr revIDLastSave="0" documentId="8_{BF70108B-3162-442F-B33E-F5AAB02F86DF}" xr6:coauthVersionLast="47" xr6:coauthVersionMax="47" xr10:uidLastSave="{00000000-0000-0000-0000-000000000000}"/>
  <bookViews>
    <workbookView xWindow="-108" yWindow="-108" windowWidth="23256" windowHeight="12456" xr2:uid="{00000000-000D-0000-FFFF-FFFF00000000}"/>
  </bookViews>
  <sheets>
    <sheet name="OFERTA ECONÓMIC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4" i="1" l="1"/>
  <c r="P23" i="1"/>
  <c r="P22" i="1"/>
  <c r="P21" i="1"/>
  <c r="P20" i="1"/>
  <c r="P19" i="1"/>
  <c r="P18" i="1"/>
  <c r="P17" i="1"/>
  <c r="P16" i="1"/>
  <c r="P15" i="1"/>
  <c r="P14" i="1"/>
  <c r="P13" i="1"/>
  <c r="P12" i="1"/>
  <c r="P11" i="1"/>
  <c r="P10" i="1"/>
  <c r="P9" i="1"/>
  <c r="Q25" i="1"/>
</calcChain>
</file>

<file path=xl/sharedStrings.xml><?xml version="1.0" encoding="utf-8"?>
<sst xmlns="http://schemas.openxmlformats.org/spreadsheetml/2006/main" count="167" uniqueCount="95">
  <si>
    <t xml:space="preserve">No </t>
  </si>
  <si>
    <t>PLACA</t>
  </si>
  <si>
    <t>MARCA</t>
  </si>
  <si>
    <t>CLASE</t>
  </si>
  <si>
    <t>TIPO</t>
  </si>
  <si>
    <t>MODELO</t>
  </si>
  <si>
    <t>CC</t>
  </si>
  <si>
    <t>PASAJ</t>
  </si>
  <si>
    <t xml:space="preserve">MOTOR </t>
  </si>
  <si>
    <t>CHASIS</t>
  </si>
  <si>
    <t>COLOR</t>
  </si>
  <si>
    <t>SERVICIO</t>
  </si>
  <si>
    <t>CODIGO FASECOLDA</t>
  </si>
  <si>
    <t>VENCIMIENTO</t>
  </si>
  <si>
    <t>PRECIO</t>
  </si>
  <si>
    <t>OBI297</t>
  </si>
  <si>
    <t>RENAULT</t>
  </si>
  <si>
    <t>Camionetas</t>
  </si>
  <si>
    <t>DYNAMIC</t>
  </si>
  <si>
    <t>AT 2000CC 4X2</t>
  </si>
  <si>
    <t>B403CO35768</t>
  </si>
  <si>
    <t>9FBHSRAJBEM958436</t>
  </si>
  <si>
    <t>GRIS COMET</t>
  </si>
  <si>
    <t>Oficiales</t>
  </si>
  <si>
    <t>OBI516</t>
  </si>
  <si>
    <t>A402C027803</t>
  </si>
  <si>
    <t>9FBHSRAJ6EM915934</t>
  </si>
  <si>
    <t>OBI520</t>
  </si>
  <si>
    <t>A402C029036</t>
  </si>
  <si>
    <t>9FBHSRAJ6EM908350</t>
  </si>
  <si>
    <t>OBI519</t>
  </si>
  <si>
    <t>A402CO28908</t>
  </si>
  <si>
    <t>9FBHSRAJ6EM908351</t>
  </si>
  <si>
    <t>OBI295</t>
  </si>
  <si>
    <t>B403C035004</t>
  </si>
  <si>
    <t>9FBHSRAJBEM958437</t>
  </si>
  <si>
    <t>OBI521</t>
  </si>
  <si>
    <t>A402C028907</t>
  </si>
  <si>
    <t>9FBHSRAJ6EM908349</t>
  </si>
  <si>
    <t>OBI522</t>
  </si>
  <si>
    <t>A402CO28844</t>
  </si>
  <si>
    <t>9FBHSRAJ6EM908348</t>
  </si>
  <si>
    <t>OBI523</t>
  </si>
  <si>
    <t>A402CO28894</t>
  </si>
  <si>
    <t>9FBHSRAJ6EM908347</t>
  </si>
  <si>
    <t>OBI524</t>
  </si>
  <si>
    <t>A402CO28843</t>
  </si>
  <si>
    <t>9FBHSRAJ6EM908346</t>
  </si>
  <si>
    <t>OBI958</t>
  </si>
  <si>
    <t>A402CO28911</t>
  </si>
  <si>
    <t>9FBHSRAJ6EM908345</t>
  </si>
  <si>
    <t>OBI296</t>
  </si>
  <si>
    <t>B403CO34988</t>
  </si>
  <si>
    <t>9FBHSRAJBEM958438</t>
  </si>
  <si>
    <t>OBH015</t>
  </si>
  <si>
    <t>CHEVROLET</t>
  </si>
  <si>
    <t>Camperos</t>
  </si>
  <si>
    <t>VITARA</t>
  </si>
  <si>
    <t>MT 2500CC 5P</t>
  </si>
  <si>
    <t>H27A-274264</t>
  </si>
  <si>
    <t>JS3TD94V084104912</t>
  </si>
  <si>
    <t>ROJO DESTELLO</t>
  </si>
  <si>
    <t>OBG604</t>
  </si>
  <si>
    <t>DMAX</t>
  </si>
  <si>
    <t>MT 3500CC 4X4</t>
  </si>
  <si>
    <t>8LBETF1G270005321</t>
  </si>
  <si>
    <t>AWR03D</t>
  </si>
  <si>
    <t>YAMAHA</t>
  </si>
  <si>
    <t>Motocicletas</t>
  </si>
  <si>
    <t>XTZ</t>
  </si>
  <si>
    <t>MT 250CC</t>
  </si>
  <si>
    <t>G391E005438</t>
  </si>
  <si>
    <t>9FKKG0413D2005438</t>
  </si>
  <si>
    <t>OKZ744</t>
  </si>
  <si>
    <t>FORD</t>
  </si>
  <si>
    <t>ECOSPORT</t>
  </si>
  <si>
    <t>TP 2000CC 4X2</t>
  </si>
  <si>
    <t>AOJAH8611280</t>
  </si>
  <si>
    <t>9BFZB55F8H8611280</t>
  </si>
  <si>
    <t>OCK816</t>
  </si>
  <si>
    <t>Automóvil</t>
  </si>
  <si>
    <t>SONIC</t>
  </si>
  <si>
    <t>MT 1600CC 5P 2AB ABS CT</t>
  </si>
  <si>
    <t>1ES500022</t>
  </si>
  <si>
    <t>3G1J85DC0ES500022</t>
  </si>
  <si>
    <t>AZUL LUXO</t>
  </si>
  <si>
    <t>TOTAL</t>
  </si>
  <si>
    <t>VIGENCIA HASTA</t>
  </si>
  <si>
    <t>FIRMA DEL PROPONENTE</t>
  </si>
  <si>
    <t>ANEXO No 7 OFERTA ECONÓMICA</t>
  </si>
  <si>
    <t xml:space="preserve">     SEGURO OBLIGATORIO POR ACCIDENTES DE TRANSITO -SOAT</t>
  </si>
  <si>
    <t xml:space="preserve">             Amparar a todos los vehículos de propiedad del FONDO UNICO DE TECNOLOGIAS DE LA INFORMACION Y LAS COMUNICACIONES bajo su responsabilidad, tenencia, control relacionados en el listado del parque automotor, por los riesgos establecidos en las disposiciones legales que reglamentan este seguro</t>
  </si>
  <si>
    <r>
      <rPr>
        <b/>
        <sz val="16"/>
        <rFont val="Arial Narrow"/>
        <family val="2"/>
      </rPr>
      <t>Nota 1 :</t>
    </r>
    <r>
      <rPr>
        <sz val="16"/>
        <rFont val="Arial Narrow"/>
        <family val="2"/>
      </rPr>
      <t xml:space="preserve"> Cada uno de los seguros requeridos por el MINISTERIO/FONDO ÚNICO DE TECNOLOGÍAS DE LA INFORMACIÓN Y LAS COMUNICACIONES, deberá tener por objeto, el siguiente:</t>
    </r>
  </si>
  <si>
    <t>Nota 2 :</t>
  </si>
  <si>
    <t>La Entidad podrá realizar correcciones aritméticas respecto de la sumatoria de los precios unitarios de los SOAT para el cálculo del valor total, el cual no podrá superar el total del presupuesto asignado para el proceso de selección, so pena de ser rechazado.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</si>
</sst>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
    <numFmt numFmtId="165" formatCode="[$-1540A]dd\-mmm\-yyyy;@"/>
    <numFmt numFmtId="166" formatCode="[$$-240A]\ #,##0;[Red]\-[$$-240A]\ #,##0"/>
  </numFmts>
  <fonts count="7" x14ac:knownFonts="1">
    <font>
      <sz val="11"/>
      <color theme="1"/>
      <name val="Calibri"/>
      <family val="2"/>
      <scheme val="minor"/>
    </font>
    <font>
      <sz val="16"/>
      <name val="Arial Narrow"/>
      <family val="2"/>
    </font>
    <font>
      <b/>
      <sz val="16"/>
      <name val="Arial Narrow"/>
      <family val="2"/>
    </font>
    <font>
      <b/>
      <sz val="16"/>
      <color indexed="8"/>
      <name val="Arial Narrow"/>
      <family val="2"/>
    </font>
    <font>
      <sz val="16"/>
      <color indexed="8"/>
      <name val="Arial Narrow"/>
      <family val="2"/>
    </font>
    <font>
      <sz val="16"/>
      <color theme="1"/>
      <name val="Arial Narrow"/>
      <family val="2"/>
    </font>
    <font>
      <b/>
      <sz val="22"/>
      <name val="Arial Narrow"/>
      <family val="2"/>
    </font>
  </fonts>
  <fills count="4">
    <fill>
      <patternFill patternType="none"/>
    </fill>
    <fill>
      <patternFill patternType="gray125"/>
    </fill>
    <fill>
      <patternFill patternType="solid">
        <fgColor rgb="FF00B0F0"/>
        <bgColor indexed="64"/>
      </patternFill>
    </fill>
    <fill>
      <patternFill patternType="solid">
        <fgColor rgb="FFEBF8FF"/>
        <bgColor indexed="64"/>
      </patternFill>
    </fill>
  </fills>
  <borders count="2">
    <border>
      <left/>
      <right/>
      <top/>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19">
    <xf numFmtId="0" fontId="0" fillId="0" borderId="0" xfId="0"/>
    <xf numFmtId="0" fontId="1" fillId="0" borderId="0" xfId="0" applyFont="1" applyAlignment="1">
      <alignment vertical="center"/>
    </xf>
    <xf numFmtId="0" fontId="2" fillId="0" borderId="0" xfId="0" applyFont="1" applyAlignment="1">
      <alignment horizontal="center" vertical="center" wrapText="1"/>
    </xf>
    <xf numFmtId="3"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164" fontId="4" fillId="0" borderId="1" xfId="0" applyNumberFormat="1" applyFont="1" applyBorder="1" applyAlignment="1">
      <alignment horizontal="center"/>
    </xf>
    <xf numFmtId="1" fontId="4" fillId="0" borderId="1" xfId="0" applyNumberFormat="1" applyFont="1" applyBorder="1" applyAlignment="1">
      <alignment horizontal="center"/>
    </xf>
    <xf numFmtId="0" fontId="4" fillId="0" borderId="1" xfId="0" applyFont="1" applyBorder="1" applyAlignment="1">
      <alignment horizontal="center"/>
    </xf>
    <xf numFmtId="165" fontId="5" fillId="3" borderId="1" xfId="0" applyNumberFormat="1" applyFont="1" applyFill="1" applyBorder="1" applyAlignment="1" applyProtection="1">
      <alignment horizontal="center"/>
      <protection locked="0" hidden="1"/>
    </xf>
    <xf numFmtId="166" fontId="1" fillId="0" borderId="1" xfId="0" applyNumberFormat="1" applyFont="1" applyBorder="1" applyAlignment="1">
      <alignment vertical="center"/>
    </xf>
    <xf numFmtId="166" fontId="2" fillId="2" borderId="1" xfId="0" applyNumberFormat="1" applyFont="1" applyFill="1" applyBorder="1"/>
    <xf numFmtId="0" fontId="1" fillId="0" borderId="0" xfId="0" applyFont="1" applyAlignment="1">
      <alignment horizontal="left" vertical="center" indent="1"/>
    </xf>
    <xf numFmtId="0" fontId="2" fillId="0" borderId="0" xfId="0" applyFont="1" applyAlignment="1">
      <alignment vertical="center"/>
    </xf>
    <xf numFmtId="0" fontId="1" fillId="0" borderId="0" xfId="0" applyFont="1" applyAlignment="1">
      <alignment horizontal="left" vertical="center"/>
    </xf>
    <xf numFmtId="0" fontId="3" fillId="2" borderId="1" xfId="0" applyFont="1" applyFill="1" applyBorder="1" applyAlignment="1">
      <alignment horizontal="center" vertical="center"/>
    </xf>
    <xf numFmtId="0" fontId="6"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Q51"/>
  <sheetViews>
    <sheetView showGridLines="0" tabSelected="1" topLeftCell="A20" zoomScale="60" zoomScaleNormal="60" workbookViewId="0">
      <selection activeCell="E33" sqref="E33"/>
    </sheetView>
  </sheetViews>
  <sheetFormatPr baseColWidth="10" defaultColWidth="6.33203125" defaultRowHeight="20.399999999999999" x14ac:dyDescent="0.3"/>
  <cols>
    <col min="1" max="1" width="6.33203125" style="1"/>
    <col min="2" max="2" width="5.109375" style="1" bestFit="1" customWidth="1"/>
    <col min="3" max="3" width="10.44140625" style="1" bestFit="1" customWidth="1"/>
    <col min="4" max="4" width="10.109375" style="1" bestFit="1" customWidth="1"/>
    <col min="5" max="5" width="15.109375" style="1" bestFit="1" customWidth="1"/>
    <col min="6" max="6" width="14.88671875" style="1" bestFit="1" customWidth="1"/>
    <col min="7" max="7" width="11.6640625" style="1" bestFit="1" customWidth="1"/>
    <col min="8" max="8" width="33.33203125" style="1" bestFit="1" customWidth="1"/>
    <col min="9" max="9" width="9.33203125" style="1" bestFit="1" customWidth="1"/>
    <col min="10" max="10" width="18.6640625" style="1" bestFit="1" customWidth="1"/>
    <col min="11" max="11" width="27.33203125" style="1" bestFit="1" customWidth="1"/>
    <col min="12" max="12" width="23.109375" style="1" bestFit="1" customWidth="1"/>
    <col min="13" max="13" width="12.88671875" style="1" bestFit="1" customWidth="1"/>
    <col min="14" max="14" width="27.33203125" style="1" bestFit="1" customWidth="1"/>
    <col min="15" max="15" width="18.33203125" style="1" bestFit="1" customWidth="1"/>
    <col min="16" max="16" width="22.33203125" style="1" bestFit="1" customWidth="1"/>
    <col min="17" max="17" width="39" style="1" customWidth="1"/>
    <col min="18" max="16384" width="6.33203125" style="1"/>
  </cols>
  <sheetData>
    <row r="3" spans="2:17" x14ac:dyDescent="0.3">
      <c r="B3" s="18" t="s">
        <v>89</v>
      </c>
      <c r="C3" s="18"/>
      <c r="D3" s="18"/>
      <c r="E3" s="18"/>
      <c r="F3" s="18"/>
      <c r="G3" s="18"/>
      <c r="H3" s="18"/>
      <c r="I3" s="18"/>
      <c r="J3" s="18"/>
      <c r="K3" s="18"/>
      <c r="L3" s="18"/>
      <c r="M3" s="18"/>
      <c r="N3" s="18"/>
      <c r="O3" s="18"/>
      <c r="P3" s="18"/>
      <c r="Q3" s="18"/>
    </row>
    <row r="4" spans="2:17" x14ac:dyDescent="0.3">
      <c r="B4" s="18"/>
      <c r="C4" s="18"/>
      <c r="D4" s="18"/>
      <c r="E4" s="18"/>
      <c r="F4" s="18"/>
      <c r="G4" s="18"/>
      <c r="H4" s="18"/>
      <c r="I4" s="18"/>
      <c r="J4" s="18"/>
      <c r="K4" s="18"/>
      <c r="L4" s="18"/>
      <c r="M4" s="18"/>
      <c r="N4" s="18"/>
      <c r="O4" s="18"/>
      <c r="P4" s="18"/>
      <c r="Q4" s="18"/>
    </row>
    <row r="5" spans="2:17" x14ac:dyDescent="0.3">
      <c r="B5" s="2"/>
      <c r="C5" s="2"/>
    </row>
    <row r="7" spans="2:17" ht="21" thickBot="1" x14ac:dyDescent="0.35"/>
    <row r="8" spans="2:17" ht="21.6" thickTop="1" thickBot="1" x14ac:dyDescent="0.35">
      <c r="B8" s="3" t="s">
        <v>0</v>
      </c>
      <c r="C8" s="4" t="s">
        <v>1</v>
      </c>
      <c r="D8" s="4" t="s">
        <v>2</v>
      </c>
      <c r="E8" s="4" t="s">
        <v>3</v>
      </c>
      <c r="F8" s="4" t="s">
        <v>4</v>
      </c>
      <c r="G8" s="4" t="s">
        <v>5</v>
      </c>
      <c r="H8" s="4" t="s">
        <v>6</v>
      </c>
      <c r="I8" s="4" t="s">
        <v>7</v>
      </c>
      <c r="J8" s="4" t="s">
        <v>8</v>
      </c>
      <c r="K8" s="4" t="s">
        <v>9</v>
      </c>
      <c r="L8" s="4" t="s">
        <v>10</v>
      </c>
      <c r="M8" s="4" t="s">
        <v>11</v>
      </c>
      <c r="N8" s="4" t="s">
        <v>12</v>
      </c>
      <c r="O8" s="4" t="s">
        <v>13</v>
      </c>
      <c r="P8" s="4" t="s">
        <v>87</v>
      </c>
      <c r="Q8" s="4" t="s">
        <v>14</v>
      </c>
    </row>
    <row r="9" spans="2:17" ht="42" thickTop="1" thickBot="1" x14ac:dyDescent="0.4">
      <c r="B9" s="5">
        <v>1</v>
      </c>
      <c r="C9" s="6" t="s">
        <v>15</v>
      </c>
      <c r="D9" s="7" t="s">
        <v>16</v>
      </c>
      <c r="E9" s="8" t="s">
        <v>17</v>
      </c>
      <c r="F9" s="8" t="s">
        <v>18</v>
      </c>
      <c r="G9" s="7">
        <v>2014</v>
      </c>
      <c r="H9" s="9" t="s">
        <v>19</v>
      </c>
      <c r="I9" s="10">
        <v>5</v>
      </c>
      <c r="J9" s="10" t="s">
        <v>20</v>
      </c>
      <c r="K9" s="8" t="s">
        <v>21</v>
      </c>
      <c r="L9" s="8" t="s">
        <v>22</v>
      </c>
      <c r="M9" s="8" t="s">
        <v>23</v>
      </c>
      <c r="N9" s="10">
        <v>8006035</v>
      </c>
      <c r="O9" s="11">
        <v>45241</v>
      </c>
      <c r="P9" s="11">
        <f>O9+365</f>
        <v>45606</v>
      </c>
      <c r="Q9" s="12"/>
    </row>
    <row r="10" spans="2:17" ht="42" thickTop="1" thickBot="1" x14ac:dyDescent="0.4">
      <c r="B10" s="5">
        <v>2</v>
      </c>
      <c r="C10" s="6" t="s">
        <v>24</v>
      </c>
      <c r="D10" s="7" t="s">
        <v>16</v>
      </c>
      <c r="E10" s="8" t="s">
        <v>17</v>
      </c>
      <c r="F10" s="8" t="s">
        <v>18</v>
      </c>
      <c r="G10" s="7">
        <v>2014</v>
      </c>
      <c r="H10" s="9" t="s">
        <v>19</v>
      </c>
      <c r="I10" s="10">
        <v>5</v>
      </c>
      <c r="J10" s="10" t="s">
        <v>25</v>
      </c>
      <c r="K10" s="8" t="s">
        <v>26</v>
      </c>
      <c r="L10" s="8" t="s">
        <v>22</v>
      </c>
      <c r="M10" s="8" t="s">
        <v>23</v>
      </c>
      <c r="N10" s="10">
        <v>8006035</v>
      </c>
      <c r="O10" s="11">
        <v>45209</v>
      </c>
      <c r="P10" s="11">
        <f t="shared" ref="P10:P24" si="0">O10+365</f>
        <v>45574</v>
      </c>
      <c r="Q10" s="12"/>
    </row>
    <row r="11" spans="2:17" ht="42" thickTop="1" thickBot="1" x14ac:dyDescent="0.4">
      <c r="B11" s="5">
        <v>3</v>
      </c>
      <c r="C11" s="6" t="s">
        <v>27</v>
      </c>
      <c r="D11" s="7" t="s">
        <v>16</v>
      </c>
      <c r="E11" s="8" t="s">
        <v>17</v>
      </c>
      <c r="F11" s="8" t="s">
        <v>18</v>
      </c>
      <c r="G11" s="7">
        <v>2014</v>
      </c>
      <c r="H11" s="9" t="s">
        <v>19</v>
      </c>
      <c r="I11" s="10">
        <v>5</v>
      </c>
      <c r="J11" s="10" t="s">
        <v>28</v>
      </c>
      <c r="K11" s="8" t="s">
        <v>29</v>
      </c>
      <c r="L11" s="8" t="s">
        <v>22</v>
      </c>
      <c r="M11" s="8" t="s">
        <v>23</v>
      </c>
      <c r="N11" s="10">
        <v>8006035</v>
      </c>
      <c r="O11" s="11">
        <v>45209</v>
      </c>
      <c r="P11" s="11">
        <f t="shared" si="0"/>
        <v>45574</v>
      </c>
      <c r="Q11" s="12"/>
    </row>
    <row r="12" spans="2:17" ht="42" thickTop="1" thickBot="1" x14ac:dyDescent="0.4">
      <c r="B12" s="5">
        <v>4</v>
      </c>
      <c r="C12" s="6" t="s">
        <v>30</v>
      </c>
      <c r="D12" s="7" t="s">
        <v>16</v>
      </c>
      <c r="E12" s="8" t="s">
        <v>17</v>
      </c>
      <c r="F12" s="8" t="s">
        <v>18</v>
      </c>
      <c r="G12" s="7">
        <v>2014</v>
      </c>
      <c r="H12" s="9" t="s">
        <v>19</v>
      </c>
      <c r="I12" s="10">
        <v>5</v>
      </c>
      <c r="J12" s="10" t="s">
        <v>31</v>
      </c>
      <c r="K12" s="8" t="s">
        <v>32</v>
      </c>
      <c r="L12" s="8" t="s">
        <v>22</v>
      </c>
      <c r="M12" s="8" t="s">
        <v>23</v>
      </c>
      <c r="N12" s="10">
        <v>8006035</v>
      </c>
      <c r="O12" s="11">
        <v>45209</v>
      </c>
      <c r="P12" s="11">
        <f t="shared" si="0"/>
        <v>45574</v>
      </c>
      <c r="Q12" s="12"/>
    </row>
    <row r="13" spans="2:17" ht="42" thickTop="1" thickBot="1" x14ac:dyDescent="0.4">
      <c r="B13" s="5">
        <v>5</v>
      </c>
      <c r="C13" s="6" t="s">
        <v>33</v>
      </c>
      <c r="D13" s="7" t="s">
        <v>16</v>
      </c>
      <c r="E13" s="8" t="s">
        <v>17</v>
      </c>
      <c r="F13" s="8" t="s">
        <v>18</v>
      </c>
      <c r="G13" s="7">
        <v>2014</v>
      </c>
      <c r="H13" s="9" t="s">
        <v>19</v>
      </c>
      <c r="I13" s="10">
        <v>5</v>
      </c>
      <c r="J13" s="10" t="s">
        <v>34</v>
      </c>
      <c r="K13" s="8" t="s">
        <v>35</v>
      </c>
      <c r="L13" s="8" t="s">
        <v>22</v>
      </c>
      <c r="M13" s="8" t="s">
        <v>23</v>
      </c>
      <c r="N13" s="10">
        <v>8006035</v>
      </c>
      <c r="O13" s="11">
        <v>45241</v>
      </c>
      <c r="P13" s="11">
        <f t="shared" si="0"/>
        <v>45606</v>
      </c>
      <c r="Q13" s="12"/>
    </row>
    <row r="14" spans="2:17" ht="42" thickTop="1" thickBot="1" x14ac:dyDescent="0.4">
      <c r="B14" s="5">
        <v>6</v>
      </c>
      <c r="C14" s="6" t="s">
        <v>36</v>
      </c>
      <c r="D14" s="7" t="s">
        <v>16</v>
      </c>
      <c r="E14" s="8" t="s">
        <v>17</v>
      </c>
      <c r="F14" s="8" t="s">
        <v>18</v>
      </c>
      <c r="G14" s="7">
        <v>2014</v>
      </c>
      <c r="H14" s="9" t="s">
        <v>19</v>
      </c>
      <c r="I14" s="10">
        <v>5</v>
      </c>
      <c r="J14" s="10" t="s">
        <v>37</v>
      </c>
      <c r="K14" s="8" t="s">
        <v>38</v>
      </c>
      <c r="L14" s="8" t="s">
        <v>22</v>
      </c>
      <c r="M14" s="8" t="s">
        <v>23</v>
      </c>
      <c r="N14" s="10">
        <v>8006035</v>
      </c>
      <c r="O14" s="11">
        <v>45209</v>
      </c>
      <c r="P14" s="11">
        <f t="shared" si="0"/>
        <v>45574</v>
      </c>
      <c r="Q14" s="12"/>
    </row>
    <row r="15" spans="2:17" ht="42" thickTop="1" thickBot="1" x14ac:dyDescent="0.4">
      <c r="B15" s="5">
        <v>7</v>
      </c>
      <c r="C15" s="6" t="s">
        <v>39</v>
      </c>
      <c r="D15" s="7" t="s">
        <v>16</v>
      </c>
      <c r="E15" s="8" t="s">
        <v>17</v>
      </c>
      <c r="F15" s="8" t="s">
        <v>18</v>
      </c>
      <c r="G15" s="7">
        <v>2014</v>
      </c>
      <c r="H15" s="9" t="s">
        <v>19</v>
      </c>
      <c r="I15" s="10">
        <v>5</v>
      </c>
      <c r="J15" s="10" t="s">
        <v>40</v>
      </c>
      <c r="K15" s="8" t="s">
        <v>41</v>
      </c>
      <c r="L15" s="8" t="s">
        <v>22</v>
      </c>
      <c r="M15" s="8" t="s">
        <v>23</v>
      </c>
      <c r="N15" s="10">
        <v>8006035</v>
      </c>
      <c r="O15" s="11">
        <v>45209</v>
      </c>
      <c r="P15" s="11">
        <f t="shared" si="0"/>
        <v>45574</v>
      </c>
      <c r="Q15" s="12"/>
    </row>
    <row r="16" spans="2:17" ht="42" thickTop="1" thickBot="1" x14ac:dyDescent="0.4">
      <c r="B16" s="5">
        <v>8</v>
      </c>
      <c r="C16" s="6" t="s">
        <v>42</v>
      </c>
      <c r="D16" s="7" t="s">
        <v>16</v>
      </c>
      <c r="E16" s="8" t="s">
        <v>17</v>
      </c>
      <c r="F16" s="8" t="s">
        <v>18</v>
      </c>
      <c r="G16" s="7">
        <v>2014</v>
      </c>
      <c r="H16" s="9" t="s">
        <v>19</v>
      </c>
      <c r="I16" s="10">
        <v>5</v>
      </c>
      <c r="J16" s="10" t="s">
        <v>43</v>
      </c>
      <c r="K16" s="8" t="s">
        <v>44</v>
      </c>
      <c r="L16" s="8" t="s">
        <v>22</v>
      </c>
      <c r="M16" s="8" t="s">
        <v>23</v>
      </c>
      <c r="N16" s="10">
        <v>8006035</v>
      </c>
      <c r="O16" s="11">
        <v>45209</v>
      </c>
      <c r="P16" s="11">
        <f t="shared" si="0"/>
        <v>45574</v>
      </c>
      <c r="Q16" s="12"/>
    </row>
    <row r="17" spans="2:17" ht="42" thickTop="1" thickBot="1" x14ac:dyDescent="0.4">
      <c r="B17" s="5">
        <v>9</v>
      </c>
      <c r="C17" s="6" t="s">
        <v>45</v>
      </c>
      <c r="D17" s="7" t="s">
        <v>16</v>
      </c>
      <c r="E17" s="8" t="s">
        <v>17</v>
      </c>
      <c r="F17" s="8" t="s">
        <v>18</v>
      </c>
      <c r="G17" s="7">
        <v>2014</v>
      </c>
      <c r="H17" s="9" t="s">
        <v>19</v>
      </c>
      <c r="I17" s="10">
        <v>5</v>
      </c>
      <c r="J17" s="10" t="s">
        <v>46</v>
      </c>
      <c r="K17" s="8" t="s">
        <v>47</v>
      </c>
      <c r="L17" s="8" t="s">
        <v>22</v>
      </c>
      <c r="M17" s="8" t="s">
        <v>23</v>
      </c>
      <c r="N17" s="10">
        <v>8006035</v>
      </c>
      <c r="O17" s="11">
        <v>45224</v>
      </c>
      <c r="P17" s="11">
        <f t="shared" si="0"/>
        <v>45589</v>
      </c>
      <c r="Q17" s="12"/>
    </row>
    <row r="18" spans="2:17" ht="42" thickTop="1" thickBot="1" x14ac:dyDescent="0.4">
      <c r="B18" s="5">
        <v>10</v>
      </c>
      <c r="C18" s="6" t="s">
        <v>48</v>
      </c>
      <c r="D18" s="7" t="s">
        <v>16</v>
      </c>
      <c r="E18" s="8" t="s">
        <v>17</v>
      </c>
      <c r="F18" s="8" t="s">
        <v>18</v>
      </c>
      <c r="G18" s="7">
        <v>2014</v>
      </c>
      <c r="H18" s="9" t="s">
        <v>19</v>
      </c>
      <c r="I18" s="10">
        <v>5</v>
      </c>
      <c r="J18" s="10" t="s">
        <v>49</v>
      </c>
      <c r="K18" s="8" t="s">
        <v>50</v>
      </c>
      <c r="L18" s="8" t="s">
        <v>22</v>
      </c>
      <c r="M18" s="8" t="s">
        <v>23</v>
      </c>
      <c r="N18" s="10">
        <v>8006035</v>
      </c>
      <c r="O18" s="11">
        <v>45209</v>
      </c>
      <c r="P18" s="11">
        <f t="shared" si="0"/>
        <v>45574</v>
      </c>
      <c r="Q18" s="12"/>
    </row>
    <row r="19" spans="2:17" ht="42" thickTop="1" thickBot="1" x14ac:dyDescent="0.4">
      <c r="B19" s="5">
        <v>11</v>
      </c>
      <c r="C19" s="6" t="s">
        <v>51</v>
      </c>
      <c r="D19" s="7" t="s">
        <v>16</v>
      </c>
      <c r="E19" s="8" t="s">
        <v>17</v>
      </c>
      <c r="F19" s="8" t="s">
        <v>18</v>
      </c>
      <c r="G19" s="7">
        <v>2014</v>
      </c>
      <c r="H19" s="9" t="s">
        <v>19</v>
      </c>
      <c r="I19" s="10">
        <v>5</v>
      </c>
      <c r="J19" s="10" t="s">
        <v>52</v>
      </c>
      <c r="K19" s="8" t="s">
        <v>53</v>
      </c>
      <c r="L19" s="8" t="s">
        <v>22</v>
      </c>
      <c r="M19" s="8" t="s">
        <v>23</v>
      </c>
      <c r="N19" s="10">
        <v>8006035</v>
      </c>
      <c r="O19" s="11">
        <v>45244</v>
      </c>
      <c r="P19" s="11">
        <f t="shared" si="0"/>
        <v>45609</v>
      </c>
      <c r="Q19" s="12"/>
    </row>
    <row r="20" spans="2:17" ht="42" thickTop="1" thickBot="1" x14ac:dyDescent="0.4">
      <c r="B20" s="5">
        <v>12</v>
      </c>
      <c r="C20" s="6" t="s">
        <v>54</v>
      </c>
      <c r="D20" s="7" t="s">
        <v>55</v>
      </c>
      <c r="E20" s="8" t="s">
        <v>56</v>
      </c>
      <c r="F20" s="8" t="s">
        <v>57</v>
      </c>
      <c r="G20" s="7">
        <v>2008</v>
      </c>
      <c r="H20" s="9" t="s">
        <v>58</v>
      </c>
      <c r="I20" s="10">
        <v>5</v>
      </c>
      <c r="J20" s="10" t="s">
        <v>59</v>
      </c>
      <c r="K20" s="8" t="s">
        <v>60</v>
      </c>
      <c r="L20" s="8" t="s">
        <v>61</v>
      </c>
      <c r="M20" s="8" t="s">
        <v>23</v>
      </c>
      <c r="N20" s="10">
        <v>1608030</v>
      </c>
      <c r="O20" s="11">
        <v>45000</v>
      </c>
      <c r="P20" s="11">
        <f t="shared" si="0"/>
        <v>45365</v>
      </c>
      <c r="Q20" s="12"/>
    </row>
    <row r="21" spans="2:17" ht="42" thickTop="1" thickBot="1" x14ac:dyDescent="0.4">
      <c r="B21" s="5">
        <v>13</v>
      </c>
      <c r="C21" s="6" t="s">
        <v>62</v>
      </c>
      <c r="D21" s="7" t="s">
        <v>55</v>
      </c>
      <c r="E21" s="8" t="s">
        <v>17</v>
      </c>
      <c r="F21" s="8" t="s">
        <v>63</v>
      </c>
      <c r="G21" s="7">
        <v>2007</v>
      </c>
      <c r="H21" s="9" t="s">
        <v>64</v>
      </c>
      <c r="I21" s="10">
        <v>5</v>
      </c>
      <c r="J21" s="10">
        <v>262686</v>
      </c>
      <c r="K21" s="8" t="s">
        <v>65</v>
      </c>
      <c r="L21" s="8" t="s">
        <v>22</v>
      </c>
      <c r="M21" s="8" t="s">
        <v>23</v>
      </c>
      <c r="N21" s="10">
        <v>1621040</v>
      </c>
      <c r="O21" s="11">
        <v>45006</v>
      </c>
      <c r="P21" s="11">
        <f t="shared" si="0"/>
        <v>45371</v>
      </c>
      <c r="Q21" s="12"/>
    </row>
    <row r="22" spans="2:17" ht="42" thickTop="1" thickBot="1" x14ac:dyDescent="0.4">
      <c r="B22" s="5">
        <v>14</v>
      </c>
      <c r="C22" s="6" t="s">
        <v>66</v>
      </c>
      <c r="D22" s="7" t="s">
        <v>67</v>
      </c>
      <c r="E22" s="8" t="s">
        <v>68</v>
      </c>
      <c r="F22" s="8" t="s">
        <v>69</v>
      </c>
      <c r="G22" s="7">
        <v>2013</v>
      </c>
      <c r="H22" s="9" t="s">
        <v>70</v>
      </c>
      <c r="I22" s="10">
        <v>2</v>
      </c>
      <c r="J22" s="10" t="s">
        <v>71</v>
      </c>
      <c r="K22" s="8" t="s">
        <v>72</v>
      </c>
      <c r="L22" s="8" t="s">
        <v>22</v>
      </c>
      <c r="M22" s="8" t="s">
        <v>23</v>
      </c>
      <c r="N22" s="10">
        <v>9817137</v>
      </c>
      <c r="O22" s="11">
        <v>45030</v>
      </c>
      <c r="P22" s="11">
        <f t="shared" si="0"/>
        <v>45395</v>
      </c>
      <c r="Q22" s="12"/>
    </row>
    <row r="23" spans="2:17" ht="21.6" thickTop="1" thickBot="1" x14ac:dyDescent="0.4">
      <c r="B23" s="5">
        <v>15</v>
      </c>
      <c r="C23" s="6" t="s">
        <v>73</v>
      </c>
      <c r="D23" s="7" t="s">
        <v>74</v>
      </c>
      <c r="E23" s="8" t="s">
        <v>17</v>
      </c>
      <c r="F23" s="8" t="s">
        <v>75</v>
      </c>
      <c r="G23" s="7">
        <v>2017</v>
      </c>
      <c r="H23" s="9" t="s">
        <v>76</v>
      </c>
      <c r="I23" s="10">
        <v>5</v>
      </c>
      <c r="J23" s="10" t="s">
        <v>77</v>
      </c>
      <c r="K23" s="8" t="s">
        <v>78</v>
      </c>
      <c r="L23" s="8" t="s">
        <v>22</v>
      </c>
      <c r="M23" s="8" t="s">
        <v>23</v>
      </c>
      <c r="N23" s="10">
        <v>3006127</v>
      </c>
      <c r="O23" s="11">
        <v>45326</v>
      </c>
      <c r="P23" s="11">
        <f t="shared" si="0"/>
        <v>45691</v>
      </c>
      <c r="Q23" s="12"/>
    </row>
    <row r="24" spans="2:17" ht="42" thickTop="1" thickBot="1" x14ac:dyDescent="0.4">
      <c r="B24" s="5">
        <v>16</v>
      </c>
      <c r="C24" s="6" t="s">
        <v>79</v>
      </c>
      <c r="D24" s="7" t="s">
        <v>55</v>
      </c>
      <c r="E24" s="8" t="s">
        <v>80</v>
      </c>
      <c r="F24" s="8" t="s">
        <v>81</v>
      </c>
      <c r="G24" s="7">
        <v>2014</v>
      </c>
      <c r="H24" s="9" t="s">
        <v>82</v>
      </c>
      <c r="I24" s="10">
        <v>5</v>
      </c>
      <c r="J24" s="10" t="s">
        <v>83</v>
      </c>
      <c r="K24" s="8" t="s">
        <v>84</v>
      </c>
      <c r="L24" s="8" t="s">
        <v>85</v>
      </c>
      <c r="M24" s="8" t="s">
        <v>23</v>
      </c>
      <c r="N24" s="10">
        <v>1601263</v>
      </c>
      <c r="O24" s="11">
        <v>45180</v>
      </c>
      <c r="P24" s="11">
        <f t="shared" si="0"/>
        <v>45545</v>
      </c>
      <c r="Q24" s="12"/>
    </row>
    <row r="25" spans="2:17" ht="21.6" thickTop="1" thickBot="1" x14ac:dyDescent="0.4">
      <c r="B25" s="17" t="s">
        <v>86</v>
      </c>
      <c r="C25" s="17"/>
      <c r="D25" s="17"/>
      <c r="E25" s="17"/>
      <c r="F25" s="17"/>
      <c r="G25" s="17"/>
      <c r="H25" s="17"/>
      <c r="I25" s="17"/>
      <c r="J25" s="17"/>
      <c r="K25" s="17"/>
      <c r="L25" s="17"/>
      <c r="M25" s="17"/>
      <c r="N25" s="17"/>
      <c r="O25" s="17"/>
      <c r="P25" s="4"/>
      <c r="Q25" s="13">
        <f>SUM(Q9:Q24)</f>
        <v>0</v>
      </c>
    </row>
    <row r="26" spans="2:17" ht="21" thickTop="1" x14ac:dyDescent="0.3"/>
    <row r="28" spans="2:17" x14ac:dyDescent="0.3">
      <c r="B28" s="1" t="s">
        <v>92</v>
      </c>
    </row>
    <row r="29" spans="2:17" x14ac:dyDescent="0.3">
      <c r="C29" s="1" t="s">
        <v>90</v>
      </c>
    </row>
    <row r="30" spans="2:17" x14ac:dyDescent="0.3">
      <c r="B30" s="1" t="s">
        <v>91</v>
      </c>
    </row>
    <row r="33" spans="2:10" x14ac:dyDescent="0.3">
      <c r="B33" s="15" t="s">
        <v>93</v>
      </c>
      <c r="D33" s="16" t="s">
        <v>94</v>
      </c>
    </row>
    <row r="36" spans="2:10" x14ac:dyDescent="0.3">
      <c r="J36" s="1" t="s">
        <v>88</v>
      </c>
    </row>
    <row r="51" spans="6:6" x14ac:dyDescent="0.3">
      <c r="F51" s="14"/>
    </row>
  </sheetData>
  <mergeCells count="2">
    <mergeCell ref="B25:O25"/>
    <mergeCell ref="B3:Q4"/>
  </mergeCells>
  <dataValidations count="1">
    <dataValidation operator="greaterThan" allowBlank="1" showInputMessage="1" showErrorMessage="1" sqref="O9:P24" xr:uid="{00000000-0002-0000-0000-000000000000}"/>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dc:creator>
  <cp:lastModifiedBy>Usuario</cp:lastModifiedBy>
  <dcterms:created xsi:type="dcterms:W3CDTF">2020-08-05T21:21:20Z</dcterms:created>
  <dcterms:modified xsi:type="dcterms:W3CDTF">2023-03-06T20:41:34Z</dcterms:modified>
</cp:coreProperties>
</file>