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mintic.sharepoint.com/gel/2021/6. Equipo Política/Gestión Política y Normativa GD/Infraestructura de Datos/En construcción/Comentarios recibidos/"/>
    </mc:Choice>
  </mc:AlternateContent>
  <xr:revisionPtr revIDLastSave="721" documentId="13_ncr:1_{337D0A6B-48EC-6F4D-9D7A-EFFF047B7E04}" xr6:coauthVersionLast="47" xr6:coauthVersionMax="47" xr10:uidLastSave="{82B24B12-576F-4A6F-8EA2-20B50A142CFE}"/>
  <bookViews>
    <workbookView xWindow="36075" yWindow="1680" windowWidth="12150" windowHeight="11505" tabRatio="580" xr2:uid="{00000000-000D-0000-FFFF-FFFF00000000}"/>
  </bookViews>
  <sheets>
    <sheet name="Publicidad e Informe" sheetId="1" r:id="rId1"/>
    <sheet name="Listas" sheetId="2" state="hidden" r:id="rId2"/>
  </sheets>
  <definedNames>
    <definedName name="_xlnm._FilterDatabase" localSheetId="0" hidden="1">'Publicidad e Informe'!$A$28:$G$77</definedName>
    <definedName name="_xlnm.Print_Area" localSheetId="0">'Publicidad e Informe'!$A$1:$G$77</definedName>
  </definedNames>
  <calcPr calcId="191028"/>
  <fileRecoveryPr repairLoad="1"/>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<sst xmlns="http://schemas.openxmlformats.org/spreadsheetml/2006/main" count="225" uniqueCount="166">
  <si>
    <r>
      <t xml:space="preserve">
Publicidad e informe de observaciones y respuestas de los proyectos especificos de regulación
</t>
    </r>
    <r>
      <rPr>
        <sz val="11"/>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</si>
  <si>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</si>
  <si>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</si>
  <si>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</si>
  <si>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</si>
  <si>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</si>
  <si>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</si>
  <si>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la cual se aprueba el Plan Nacional de Infraestructura de Datos y su Hoja de Ruta en el desarrollo de la Política de Gobierno Digital, y se dictan los lineamientos generales para su implementación”</t>
  </si>
  <si>
    <t>Objetivo del proyecto de regulación</t>
  </si>
  <si>
    <t xml:space="preserve">La presente resolución tiene por objeto aprobar el Plan Nacional de Infraestructura de Datos – PNID y su hoja de ruta, contenidos en el Anexo, y establecer los lineamientos generales para la implementación de la Infraestructura de Datos en Colombia. </t>
  </si>
  <si>
    <t>Fecha de publicación del informe</t>
  </si>
  <si>
    <t>Octubre del 2021</t>
  </si>
  <si>
    <t>Descripción de la consulta</t>
  </si>
  <si>
    <t xml:space="preserve">Tiempo total de duración de la consulta: </t>
  </si>
  <si>
    <t>15 días calendario</t>
  </si>
  <si>
    <t>Fecha de inicio</t>
  </si>
  <si>
    <t>Fecha de finalización</t>
  </si>
  <si>
    <t>24 días calendario</t>
  </si>
  <si>
    <t>Enlace donde estuvo la consulta pública</t>
  </si>
  <si>
    <t>https://mintic.gov.co/portal/inicio/Sala-de-prensa/179710:MinTIC-publica-para-comentarios-borrador-del-Plan-Nacional-de-Infraestructura-de-Datos</t>
  </si>
  <si>
    <t>https://mintic.gov.co/portal/715/w3-article-179710.html</t>
  </si>
  <si>
    <t xml:space="preserve">Canales o medios dispuestos para la difusión del proyecto </t>
  </si>
  <si>
    <t>Difusión vía sede electrónica de MinTIC, redes sociales de MinTIC, Gobierno Digital, Ministro Encargado, DNP, y Centro de la Cuarta Revolución Industrial</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</si>
  <si>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</si>
  <si>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</si>
  <si>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</si>
  <si>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</si>
  <si>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</si>
  <si>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</si>
  <si>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</si>
  <si>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</si>
  <si>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</si>
  <si>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</si>
  <si>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</si>
  <si>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</si>
  <si>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</si>
  <si>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</si>
  <si>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</si>
  <si>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</si>
  <si>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</si>
  <si>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</si>
  <si>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jueves, 16 de septiembre de 2021 6:16 p. m</t>
  </si>
  <si>
    <t>Adriana Vargas Tamayo
Directora de Participación, Transparencia y Servicio al Ciudadano
gvargas@funcionpublica.gov.co</t>
  </si>
  <si>
    <t>De otra parte, revisando las acciones en las que Función Pública tiene participación, encontramos  la asociada al Componente 1: Implementación del Modelo de Gobernanza de la Infraestructura de datos:
"El Departamento Administrativo para la Presidencia de la República, con apoyo del Departamento Nacional de Planeación, y el Ministerio de Tecnologías de la Información y las Comunicaciones implementará el Modelo de gobernanza de la infraestructura de datos, de acuerdo con lo definido en el documento técnico y la hoja de ruta que lo respalda. Lo anterior con el fin de facilitar la coordinación de acciones entre diversos actores y abordar asuntos críticos relacionados con el aprovechamiento de datos. Esta implementación iniciará en el año 2022 hasta el año 2025"</t>
  </si>
  <si>
    <t>Aceptada</t>
  </si>
  <si>
    <t>Se acoge comentario, la fecha no se modifica en virtud de que DAPRE actualmente viene adelantando la elaboración del Modelo de Gobernanza de la infraestructura de datos, el cual deberia estar definido en primer semestre del 2022, a partir de esta fecha comenzaria la implentación. Se incluira como apoyo a la AND.</t>
  </si>
  <si>
    <t>Sobre esta actividad en particular, nos parece importante que se aclare que, si bien, se pueden adelantar mesas de trabajo, es necesario contar con el Modelo de Gobernanza definido, para que en virtud de este, se puedan dar las articulaciones pertinentes. Por lo mismo, nos parece relevante ajustar la fecha de inicio para el 2022. De igual manera, en virtud de los trabajos previos realizados con MinTIC y Archivo General de la Nación - AGN, relacionados con la gestión documental, seguridad y privacidad en el proceso de digitalización y automatización de trámites, nos parece importante se vincule en esta actividad y en otras de su interes al AGN.</t>
  </si>
  <si>
    <t>lunes, 20 de septiembre de 2021 8:22 a. m.</t>
  </si>
  <si>
    <t xml:space="preserve">Eimy Suárez González 
Directora de Relacionamiento
Asocapitales 
EVERALDO LAMPREA MONTEALEGRE
Director Jurídico
Asociación Colombiana de Ciudades Capitales - Asocapitales
</t>
  </si>
  <si>
    <t>En primer lugar, el documento indica que la PNID se guiará por cinco principios. Estos principios son: i) calidad de los datos; ii) fácil búsqueda, accesibilidad, interoperabilidad y reutilización; iii) seguridad y protección de los datos; iv) confianza pública y gestión ética de los datos, y v) estandarización. En particular, nos gustaría destacar el principio de “fácil búsqueda, accesibilidad, interoperabilidad y reutilización”, que permite que los datos sean de fácil búsqueda, de fácil acceso y dispuestos para su reutilización. Lo anterior, en línea con el principio de transparencia consagrado en la Ley 1712 de 2014. Este principio permitiría que las administraciones territoriales puedan acceder a datos claves para definir planes, programas y proyectos para sus municipios</t>
  </si>
  <si>
    <t>Muchas gracias por la apreciación, una de las acciones propuestas para lograr el propósito es "Diseñar un documento para establecer iniciativas de datos que deberian ejecutar las entidades territoriales."</t>
  </si>
  <si>
    <t>El documento precisa que los propósitos de la PNID son: i) aumentar la reutilización de los datos que integran la infraestructura de datos; ii) consolidar un sector público basado en datos; iii) consolidar espacios de intercambio de datos que impulsen la innovación en el país; iv) promover el desarrollo e integración de tecnologías emergentes; v) posicionar al modelo de gobernanza de los datos para la consolidación de una economía digital guiada por datos; vi) posicionar al país como un referente en el uso de los datos para el desarrollo de la economía digital, y vii) construir un entorno de confianza pública para el aprovechamiento y protección de los datos. En particular, resaltamos de manera positiva el propósito quinto y séptimo. Por una parte, el propósito de posicionar al modelo de gobernanza de los datos para la consolidación de los datos para el desarrollo de la economía digital guiada por datos. Este propósito es conveniente porque permite incorporar acciones para consolidar el modelo de gobernanza basada en datos. Para tal propósito es importante establecer políticas, roles, responsabilidades y lineamientos para aumentar el aprovechamiento de los datos y la articulación con otros sectores de la sociedad. De otro lado, resaltamos el propósito de construir un entorno de confianza pública para el aprovechamiento y protección de los datos a través del modelo de gobernanza participativa con diversos actores. Este propósito es fundamental para que se fortalezcan los ejercicios de articulación entre distintos actores para que se asegure el correcto aprovechamiento de datos</t>
  </si>
  <si>
    <t>Agradecemos el comentarios, los propósitos en mencion se abordarán con la implementación del modelo de gobernanza de la infraestructura de datos.</t>
  </si>
  <si>
    <t xml:space="preserve">Plan define un marco de entendimiento de la infraestructura de datos de Colombia, en donde se establece los componentes para implementar la infraestructura de datos del Estado colombiano. Los componentes que plantea el documento para la infraestructura de datos son: i) gobernanza de la infraestructura de datos del Estado; ii) datos; iii) aprovechamiento de datos; iv) interoperabilidad de la infraestructura de datos del Estado colombiano; v) seguridad digital y privacidad de los datos que conforman la Infraestructura de datos del Estado, y vi) insumos técnicos y tecnológicos de la infraestructura de datos.
Al respecto, es preciso resaltar que para las entidades territoriales es fundamental el componente de Gobernanza de la Infraestructura de datos del Estado¸ por cuanto este definirá roles, responsabilidades, procesos y línea estratégicas. De esa manera, es importante que la definición de este componente atienda a las diferencias de infraestructura y presupuesto entre las ciudades capitales. Además, resaltamos la importancia del componente de Interoperabilidad de la infraestructura de datos del Estado colombiano, que permitiría eliminar las barreras técnicas, institucionales y operativas para el intercambio de datos entre diferentes sistemas de información de las entidades públicas.
</t>
  </si>
  <si>
    <t>Es pertienente el comentario, la articulación entre nivel central y territorial será un punto a tener en cuenta en el modelo de gobernanza, a su vez el modelo de explotación de datos permitirá orientar a las entidades en la identificación de las capacidades que requieren ser fortalecidas para aprovechar la infraestructura de datos.</t>
  </si>
  <si>
    <t>Plan define una hoja de ruta para la implementación del PNID. De ahí que, el documento concreta las responsabilidades de las entidades del orden nacional por cada uno de los componentes del Plan. En cuanto este aspecto resaltamos la importancia de definir de manera clara las responsabilidades para la correcta implementación de esta política. Sin embargo, sugerimos respetuosamente que realice un trabajo previo y coordinado con las distintas entidades territoriales, con el propósito de conocer las distintas necesidades y sugerencias que puedan surgir desde el territorio. Lo anterior, con el propósito principal que la elaboración e implementación de este Plan sea exitosa a nivel territorial.</t>
  </si>
  <si>
    <t>Se acoge el comentario, la articualción con las entidades de orden territorial se realizará en las mesas de trabajo para la construcción del modelo de gobernanza de la infraestructura de datos.</t>
  </si>
  <si>
    <t>viernes, 17 de septiembre de 2021 11:59 a. m.</t>
  </si>
  <si>
    <t xml:space="preserve">Andrés Peña Suárez
Dirección de Regulación e Interconexión
Vp. Asuntos Corporativos
andres.pena@tigo.com.co </t>
  </si>
  <si>
    <t>Primordial que para la obtención y manipulación de datos se exija a las entidades encargadas de creación de informes la privacidad como principio de responsabilidad demostrada, junto con un manual integral para la protección de datos personales, así como la definición de manera específica de los parámetros para la garantía de privacidad de la información. Todo ello en cumplimiento de lo establecido en las Leyes 1581 de 2012 “Por la cual se dictan disposiciones generales para la protección de datos personales”, la cual consagra, entre otros, los principios de seguridad y confidencialidad de la información, así como la Ley 1712 de 2014 de Transparencia, de modo que se garantice la protección de los datos y custodia de la información en el ejercicio de las facultades otorgadas a las entidades públicas respecto a la solicitud de estos</t>
  </si>
  <si>
    <t>Se acoge, en el componente de seguridad y privacidad, se vincularan las guias, lineamientos y buenas prácticas para mitigar los riesgos que impacten la privacidad de la información personal.</t>
  </si>
  <si>
    <t>Se deben acordar consideraciones diferenciales para quienes trabajen conjuntos de datos en las distintas zonas del país, así como también que las entidades quienes sean las encargadas de la recopilación, almacenamiento y procesamiento de datos, cuenten con un departamento de seguridad de la información que garantice la correcta manipulación de los datos recopilados</t>
  </si>
  <si>
    <t>Se acoge el comentario, la articualción con las entidades de orden territorial se realizará en las mesas de trabajo para la construcción del modelo de gobernanza de la infraestructura de datos. Adicionalmente en el componente de seguridad y privacidad, se vincularan las guias, lineamientos y buenas prácticas para mitigar los riesgos que impacten la privacidad de la información personal. Aunado a la acción propuesta en la hoja de ruta del PNID que busca la creación del oficial de datos (CDO) en las Entidades públicas.</t>
  </si>
  <si>
    <t>En cuanto a la interoperabilidad de la infraestructura de datos, es necesario que las entidades del Estado antes de alimentar el Plan de Infraestructura de Datos realicen, de ser posible, una reingeniería de procesos al interior de las entidades con el fin de suministrar información que enriquezca el Plan, pues no sería viable adicionar información que no sea 100% confiable</t>
  </si>
  <si>
    <t>Se acoge el comentario, el marco de interoperabilidad recoge lineamientos, estandares y buenas prácticas para la adecuada compartición e intercambio de datos entre las Entidades, adicionalmente en la hoja de ruta se han planteado acciones que buscan establecer lineamientos y procesos asociados al ciclo de vida de los datos, y establecer arquitecturas de referencia que orientarán a las entidades en su implementación, propendiendo por mejorar la calidad de los datos y por ende la confianza en ellos.</t>
  </si>
  <si>
    <t>Se recomienda que las entidades del Estado cuenten como mínimo con algún tipo de simplificación administrativa antes de iniciar con algún tipo de recopilación de datos, evaluando la necesidad de continuar procesos y trámites heredados, y no solo repensar un nuevo flujo en función de la capacidad de interoperar.</t>
  </si>
  <si>
    <t>No aceptada</t>
  </si>
  <si>
    <t>Agradecemos el comentario, no obstante no se acoge, dado que el plan no busca centralizar y recolectar datos, busca aumentar la disponibilidad y el intercambio de datos, acogiendo el principio de proporcionalidad de datos, la infraestructura de datos deberá hacer uso de los servicios ciudadanos digitales. En cuanto a la simplificación administrativa, DAFP ha puesto a disposición la guia para racionalización de tramites.</t>
  </si>
  <si>
    <t>El Plan de Infraestructura de Datos definitivo debe hacer un mayor énfasis a los estándares relacionados con controles técnicos de almacenamiento, privacidad y protección de la información, contemplando la inclusión de normas sobre transferencia de data entre entidades, como, por ejemplo, las establecidas en la GDPR (General Data Protection Regulation). Entendiendo que ello tiene un impacto significativo al momento de determinar deberes, obligaciones y responsabilidades por parte de emisores y receptores de información</t>
  </si>
  <si>
    <t>Agradecemos el comentario, no obstante no se acoge, debido que el componente del marco de entendimiento de 'componentes técnicos y tecnológicos', cuenta con un subcomponente de 'Guías, estándares y lineamientos', relacionado a este subcomponente se encuentra el MSPI, el cual cuenta con documentación necesaria, para establecer los controles requeridos para reducir el riesgo que impacte a la privacidad y protección de la información.</t>
  </si>
  <si>
    <t>Sugiere la realización de un adecuado análisis de los riesgos que puede representar la implementación del Plan Nacional de Infraestructura de Datos con la coordinación de las diferentes las entidades públicas, entendiendo las apuestas que se han planteado en términos de interoperabilidad, y los distintos conjuntos de datos, a fin de garantizar una seguridad y custodia integral de la información.</t>
  </si>
  <si>
    <t xml:space="preserve">Agradecemos el comentario. Es importante tener encuenta que el análisis de riesgos está planteado para las entidades públicas desde el Modelo Integrado de Planeación y Gestión. Además, las entidades públicas deben implementar el Modelo de Seguridad y Privacidad de la Información, conforme lo dispone la Resolución 500 del 2021. </t>
  </si>
  <si>
    <t>DNP</t>
  </si>
  <si>
    <t>Julián Andrés Ruiz Méndez
Contratista Gobierno Digital - Grupo de Planeación y Gestión de TIC
Oficina de Tecnologías y Sistemas de Información
julruiz@dnp.gov.co</t>
  </si>
  <si>
    <t>Es importante que desde la Función Pública se institucionalice el rol de Oficial de Datos como en su momento se institucionalizó la figura de CIOs a través del Decreto 415 de 2016 ya que en el Borrador del Plan Nacional de Infraestructura de Datos  se menciona que se creará esta figura y se capacitarán las personas que tengan este rol en las entidades públicas pero muchas veces no se tiene clara la ubicación de este rol (oficinas de TI, oficinas de planeación u otras), las funciones que debe tener, si este rol está a la par del CIO o debajo de él , el alcance que va a tener...etc.
Por favor si pueden aclarar este tema ya que desde las entidades se puede tener toda la tecnología a disposición para realizar la explotación de datos, pero si no está claro el gobierno, los responsables y como estos responsables van a operar al interior de la entidad va a ser muy difícil que el uso y explotación de la Infraestructura de datos llegue a buen término.</t>
  </si>
  <si>
    <t>Agradecemos el comentario. El desarrollo de la propuesta de CDO requiere de análisis técnicos y ajustes jurídicos que se realizarán oportunamente por las entidades competentes conforme con la hoja de Ruta. Además, se espera que este año inicie la formulación del modelo de gobernanza de la infraestructura de datos que brindará elementos para la adopción de los CDO en las entidades públicas y la debida gobernanza con la oficina de tecnologías de la información y las comunicaciones.</t>
  </si>
  <si>
    <t>DAFP</t>
  </si>
  <si>
    <t>Hugo Armando Pérez Ballesteros
Director de Desarrollo Organizacional
* hperez@funcionpublica.gov.co</t>
  </si>
  <si>
    <t>Página 24 PNID: En la actividad "El Ministerio de Tecnologías de la Información y las Comunicaciones, el Departamento Nacional de Planeación, el Departamento Administrativo para la Función Pública y el Departamento Administrativo Nacional de Estadística definirán e implementarán, en el marco del Modelo de Gobernanza de la infraestructura de datos, un plan de trabajo para la articulación del SEN y la implementación del PNID, en aspectos clave como activos de información y modelos de gestión de datos, clasificaciones, nomenclaturas, conceptos, calidad de datos en general y estadísticos. Esta acción iniciará en 2021 y finalizará en 2025." se solicita que se desarrolle bajo los lineamientos de Gobernanza (Gobierno Corporativo) que para ello Función Pública determine, en el marco del enfoque sistémico de la estructura del Estado</t>
  </si>
  <si>
    <t>El modelo de gobernanza de la infraestructura de datos debe realizarse adicional al modelo de gobierno corporativo. No obstante, tendremos en cuenta la solicitud para DAFP acompañe el proceso en lo que corresponde a sus competencias.</t>
  </si>
  <si>
    <t>Página 26 PNID, en la actividad "El Departamento Administrativo de la Función Pública definirá formalmente el rol de Chief Data Officer en la estructura organizacional de las entidades públicas del orden nacional con el objetivo de que este rol lidere los procesos de cambio de la entidad para aumentar el aprovechamiento de la infraestructura de datos, y las estrategias que se requieran para disponer de datos para la toma de decisiones. Esta acción se iniciará en 2021 y finalizará en el año 2022", se solicita que dicha actividad esté a cargo de Función Pública y MinTIC como líder de la política.
Además, se solicita ampliar alcance a los demás roles y perfiles del ciclo integral de política, algunos de los cuales se encuentran hoy desactualizados en el Decreto 415 de 2016</t>
  </si>
  <si>
    <t>Se acepta el comentario, y se realizará el correspondiente ajuste en la actividad</t>
  </si>
  <si>
    <t>Página 37 en el listado normativo relacionado con el PNID, se solcita que Función Pública y MinTIC, adelantarán la actualización conjunta de todos los elementos del Fortalecimiento y Desarrollo de Capacidades para la política en lo correspondiente al Decreto 415 /2016</t>
  </si>
  <si>
    <t>Agradecemos el comentario, dicha actividad será ajusta en la sección correspondiente.</t>
  </si>
  <si>
    <t>Se solicita que en la Hoja de Ruta, en el eje de Fortalecimiento de las
capacidades de las entidades, se disponga que dichas actividades se realizarán en el marco de fortalecimiento y desarrollo se debe tener el acompañamiento de DAFP.</t>
  </si>
  <si>
    <t>ACIEM.</t>
  </si>
  <si>
    <t xml:space="preserve">LUZ MARINA OVIEDO DE CUEVAS
Directora Ejecutiva
</t>
  </si>
  <si>
    <t xml:space="preserve">Propósitos del Plan
ACIEM considera necesario integrar en el documento, los conceptos expresados en las Cumbres Mundiales de la Sociedad de la Información.CMSI-WSIS y en los “Desafíos de la gerencia del Siglo XXI / La Sociedad Post-Capitalista” (Peter Drucker), respectivamente:
“la Información es la materia prima y el Conocimiento es el recurso intelectual mediante el cual se le adiciona valor”, “La información es efectivamente un instrumento del conocimiento”, y “El Diferenciador Competitivo de las Personas, Instituciones y de las Naciones no es el Capital Económico sino su Capital de Conocimiento, su Capital Intelectual”.
</t>
  </si>
  <si>
    <t>Agradecemos los comentarios y propuestas. No obstante, el PNID busca convertirse en las bases del desarrollo de la infraestructura de datos del Estado bajo acciones concretas, por lo que no resulta pertinente integrar las citas recomendadas.</t>
  </si>
  <si>
    <t xml:space="preserve">ACIEM propone incluir los siguientes propósitos adicionales para el PNID:
•	Consolidar la información productiva de valor del Estado, para la generación y gestión de nuevo conocimiento, como diferenciador competitivo y de desarrollo.
•	Incrementar la transparencia y eficiencia del Estado para promover la gestión por resultados y la participación ciudadana a partir del acceso asequible de los Datos Abiertos.
•	Integrar y articular racionalmente los Sistemas de Información Territoriales, en sus órdenes nacionales, regionales, departamentales y municipales.
•	Articular la construcción de redes colaborativas de conocimiento y promover las aplicaciones de la Ciencia de los Datos.
•	Contribuir con los desarrollos de desarrollo de “Ciudades Modernas sostenibles” (ODS 2030) y en particular de “Ciudades y Territorios Inteligentes”, en sus diferentes dimensiones de estructuración, para mejorar la calidad de Vida de las comunidades.
•	Articular las componentes con “La agenda 2030” de los “Objetivos de Desarrollo Sostenible-ODS” dentro del plan de acción en el país con todos los sectores, a favor de las personas, el planeta y la prosperidad.
</t>
  </si>
  <si>
    <t>No se acogen las propuestas dado se encuentran inmersos en los propósitos actuales establecidos en el plan; respecto al redes colaborativas se logra con la implementación del modelo de gobernanza de la infraestructura de datos. Con relación al de sistemas de información territoriales consideramos que son recursos necesarios para la implementación del PNID mas no propósito del plan.</t>
  </si>
  <si>
    <t>Principios del Plan Nacional de Infraestructura de Datos-PNID
sobre el principio de accesibilidad y el derecho de “acceso a la información pública y transparencia” dado que este es un “derecho para ejercer otros derechos”, (Departamento para la Gestión Pública Efectiva-DGPE y la Organización de los Estados Americanos -OEA, 2013). Estos principios compaginan con los Principios Éticos de la Ingeniería Colombiana, como son: la Veracidad, la Integridad, la Responsabilidad y la Precisión</t>
  </si>
  <si>
    <t>Agradecemos el comentario. Respecto de los principios relacionados con los asuntos de transparencia en la información pública, estos continuarán rigiéndose por la Ley Estatutaria 1712 del 2014, y de allí se integrarán a la infraestructura de datos del Estado en lo que le corresponda.</t>
  </si>
  <si>
    <t>Gobernanza de la Infraestructura de Datos-ID del Estado
•	Articular y fortalecer los desarrollos misionales, en sus ventajas competitivas y comparativas de la estrategia gubernamental de la “Infraestructura Colombiana de Datos Espaciales-ICDE coordinada por el Instituto Geográfico Agustín Codazzi- IGAC”.</t>
  </si>
  <si>
    <t>Se acoge, se propondrá la acción y se concertará con las entidades responsables</t>
  </si>
  <si>
    <t xml:space="preserve">Gestión y aprovechamiento de datos.
En el concepto de “Datos” el documento identifica y define: “datos maestros, datos de referencia, datos transaccionales y datos abiertos”. En este sentido, ACIEM considera pertinente incluir la definición de “Datos Fundamentales”, acogiendo para ello el concepto del diccionario de términos y prioridades de la Infraestructura Colombiana de Datos Espaciales-ICDE, que expresamente indica
•	Los Datos Fundamentales son: “la base sobre la cual se construyen otros datos geoespaciales, permiten la localización espacial de datos, la generación de productos geográficos temáticos, la integración de distintas fuentes de información y un mejor análisis de datos estadísticos.” ..(..) “Los cuales deben ser interoperables, de libre acceso y siendo creados con el propósito de servir, tanto a las diferentes entidades administrativas como a la sociedad en general en la toma de decisiones del territorio.”
De otra parte, es recomendable e incluir en el PNID, el concepto de “Datos Personales Digitales”1 utilizado por el MINTIC para el despliegue e integración de la “Carpeta Ciudadana”, y de esta manera pueda integrarse en este Plan, la oferta de Servicios Ciudadanos Digitales por parte de las Entidades públicas, mediante las estrategias y facilidades del Gobierno Digital Abierto
</t>
  </si>
  <si>
    <t>Agradecemos el comentario. Respecto de la propuesta de incluir el concepto de datos fundamentales (datos especiales) y datos personales digitales (carpeta ciudadana), le informamos que en próximas semanas iniciará la discusión del nuevo modelo de gobernanza de la infrestructura de datos, escenario en el que será propicio llevar estas propuestas. Así mismo, es importante contemplarlas en el desarrollo de los lineamientos relacionados con el ciclo de vida de los datos.</t>
  </si>
  <si>
    <t xml:space="preserve">
Fortalecimiento de las capacidades de las entidades. Interoperabilidad de la ID.
Para soportar los procesos de articulación integración e interoperabilidad expuestos en el PNID, ACIEM recomienda incluir la estructuración y desarrollo del Proyecto: "Sistemas de Información Territoriales Integrados-SITI</t>
  </si>
  <si>
    <t>Por el momento el PNID no tiene como alcance indicar que tipos de sistemas de información nacional o territorial deben integrarse e interoperarse. Estas acciones se adelantarán conforme con la hoja de ruta.</t>
  </si>
  <si>
    <t xml:space="preserve">Para la integración de los sistemas de información territoriales sectoriales de las zonas urbanas y rurales, es necesario contar con la participación proactiva de diversos actores en el orden municipal, departamental, regional y nacional que pueden contribuir como cooperantes con sus sistemas de información y buenas prácticas.
Entre las Entidades que pueden ser parte de este Plan estarían: DNP, DANE, DIAN, IGAC, SNR, DAFP; Superintendencias y organismos sectoriales como: UPRA - UPME, Cámaras de Comercio y Corporaciones regionales, que permitan conformar un Ecosistema de Información Digital híper conectado de personas e instituciones
</t>
  </si>
  <si>
    <t>Muchas gracias por la propuesta, la cual, se transmitirá en el ejercicio de desarrollo del modelo de gobernanza de la infraestructura de datos.</t>
  </si>
  <si>
    <t xml:space="preserve">Esquema de seguimiento de la infraestructura de datos e indicadores
Los índices de Economía Digital- IED; en particular los indicadores relativos con la dimensión: “ i) Invirtiendo en infraestructura inteligente
Los Índices de Acceso a la Información-IAI; expuestos por las Cumbres Mundiales de la Sociedad de la Información-WSIS y la Cepal; considerando aspectos claves de: Oportunidad, Infraestructura y Uso. (“Digital Opportunity Indicator” - DOI).
El Índice de Capacidad Estadística, definido como “indicador multidimensional y sistémico que mide la capacidad estadística territorial en función de cinco dimensiones que presentan elementos asociados al entorno institucional; infraestructura; metodología de producción; disponibilidad de información; y accesibilidad y uso de la información” (DANE, 2020).
</t>
  </si>
  <si>
    <t>En el marco del PNID, se contempla una acción específica de articulación con el Sistema Estadístico Nacional, en consonancia con lo dispuesto en la Ley 1955 del 2019.</t>
  </si>
  <si>
    <t xml:space="preserve">Espacios comunes de intercambio de datos entre diferentes actores del ecosistema
Como intervención integral transversal del PNID y su Hoja de Ruta, se plantea la estructuración, desarrollo, concertación y consolidación del “HUB del Conocimiento Nacional”, con integración sectorial y regional, contemplando entre sus Objetivos Centrales:
a)	Fomentar activamente el Capital Intelectual, cultural, la innovación, la creatividad y el emprendimiento con aplicaciones de CTI y de las TIC, como fundamento para el desarrollo inteligente y sostenible de nuestras ciudades, en sus dimensiones físico técnico, socio-económico; normativo y de gestión del PNID, que permitan elevar la calidad de vida de las comunidades.
b)	Presentar soluciones y servicios TIC integrales, que permitan apoyar y generar:
1. Participación y Gobernanza 2. Confianza y Transparencia 3. Apropiación para la Sostenibilidad 4. Servicios Comunitarios Digitales 5. Productividad – Competitividad 6. Empleo y Conocimiento. 7. Cadenas de Valor-Capital Intelectual 8. Gestión eficaz Integral. 9. Equidad, Convivencia y Seguridad 10. Solidaridad Social. 11. Estrategia incremental.
</t>
  </si>
  <si>
    <t>No se acoge, agradecemos propuesta, no obstante sugerimos que esta iniciativa sea tratada en el sistema de ciencia tecnología e innovación</t>
  </si>
  <si>
    <t xml:space="preserve">
c)	Desde el ámbito físico se plantea el desarrollo e implementación de:
Centros de Gestión y Analítica de Información- CGAI. Para la Gestión del conocimiento, información y documentación de los Entes Gestores; de los asuntos urbanos y rurales; de acceso y servicios digitales; de gestión y monitoreo de la movilidad y seguridad, en los territorios.
•	Centro de Investigación-Desarrollo e Innovación, para la Transformación Digital institucional, Empresarial y Social.
•	Ecosistemas Digitales articulados con los desarrollos de Economía Creativa- Economía Naranja
</t>
  </si>
  <si>
    <t>No se acoge, agradecemos propuesta, no obstante sugerimos se articule con el modelo de ciudades y territorios inteligentes y con las iniciativas desarrolladas por el dirección de economia digital de MinTIC.</t>
  </si>
  <si>
    <t>d)	Impulsar una Red Colaborativa Inteligente como mecanismo de articulación de actores públicos, privados y de la sociedad civil que permita sinergias de beneficio mutuo, compartir y potencializar el conocimiento y los recursos endógenos e internacionales; aprovechar las ventajas de localización y generar oportunidades relacionadas con la economía y cultura digital.</t>
  </si>
  <si>
    <t>No se acoge, esta articulación interinstitucional se contempla en el modelo de gobernanza de la infraestrcutura de datos, adicionalmente se encuentran planteadas las siguietes acciones que contribuyen con la propuesta realizada: 'Diseño de una estrategia participativa con actores del ecosistema de datos' y 'Elaborar un documento de caracterización del ecosistema de datos en Colombia y los subecosistemas de datos regionales'.</t>
  </si>
  <si>
    <t xml:space="preserve">
Enfoque de datos como infraestructura.
En concepto de ACIEM, es recomendable integrar en el Plan Nacional de Infraestructura de Datos (PNID), un Capítulo sobre “competencias digitales” debido a la importancia del recurso humano para implementar la estrategia y garantizar su continuidad en el tiempo. En este aspecto, ACIEM ofrece su concurso institucional para apoyar la consolidación de estas competencias profesionales en los ingenieros colombianos.
</t>
  </si>
  <si>
    <t xml:space="preserve">No se acoge, se contempla la generación y formalecimiento de competencias asociadas al aprovechamiento y explotación de datos en el subcomponente de Capacidades del componente de Aprovechamiento establecido en el marco de entendimiento, a su vez, MinTIC, viene aunando esfuerzos en el desarrollo de estrategias de formación de cientificos de datos, programadores y otras iniciativas de formación de servidores públicos. </t>
  </si>
  <si>
    <t xml:space="preserve">Interoperabilidad de la infraestructura de datos del Estado colombiano.
Con el fin de mejorar la interoperabilidad entre sistemas de información, ACIEM considera necesario implementar en el PNID, la divulgación de las estrategias en materia de gestión de datos y la creación de espacios regulados para compartición de datos entre empresas, ciudadanos y entidades públicas
</t>
  </si>
  <si>
    <t>No se acoge, en materia de gestión de datos, se planteó una acción que conlleva a la generación de un modelo de gestión de datos maestros y de referencia para el pais, por otra parte tambien se estan elaborando lineamientos para los mecanismos de compartición de datos (data trust, data commons, data marketplace).</t>
  </si>
  <si>
    <t xml:space="preserve">Seguridad digital y privacidad de los datos que conforman la Infraestructura de datos del Estado.
Para complementar este Capítulo, ACIEM sugiere tener en cuenta la Estrategia de Ciberseguridad Nacional de España, que estructuró un modelo coordinado con recursos del Estado y la colaboración del sector privado con la integración de la ciudadanía
</t>
  </si>
  <si>
    <t>Agradecemos la propuesta. Las acciones de PNID están articuladas con el Modelo de Seguridad y Privacidad de la Información aprobado mediante Resolución 500 del 2021. Además, se tendrán en cuenta todas las acciones que se encuentra desarrollando el MinTIC y otras entidades competentes en el marco del Conpes de Confianza Digital y Seguridad Digital.</t>
  </si>
  <si>
    <t xml:space="preserve">Promover el desarrollo e integración de tecnologías emergentes.
Teniendo en cuenta que tecnologías como el Blockchain el Big Data y la Inteligencia Artificial tendrán impactos en las interacciones de los ciudadanos a nivel comercial, social y de relacionamiento con el Estado, ACIEM considera necesario incluir en el Plan este hecho e identificar aquellas infraestructuras que pueden ser afectadas por estas tecnologías de tal manera que puedan protegerse los datos de manera preventiva
</t>
  </si>
  <si>
    <t>Agradecemos la propuesta. Es importante tener presente que el PNID tiene en cuenta el Modelo de Seguridad y Privacidad de la Información aprobado en la Resolución 500 del 2021, por tanto, todos los elementos de protección a la seguridad de la información se desarrollan en dicho modelo y se incoporan al PNID como parte del desarrollo de la Política de Gobierno Digital.</t>
  </si>
  <si>
    <t xml:space="preserve">Posicionar al modelo de gobernanza de los datos para la consolidación de una economía digital guiada por datos.
A nivel internacional se encuentra que la Unión Europea, dada la importancia de este sector, implementó el “Programa Europa Digital 2021-2027” 3, el cual tiene dentro de sus objetivos reforzar las nuevas tecnologías, el uso de los datos e integrarlos en la economía y la sociedad mediante una estrategia para el Mercado Único Digital (MUD), metodología y estructura que en concepto de ACIEM puede ser complemento del Plan Nacional de Infraestructura de Datos (PNID
</t>
  </si>
  <si>
    <t>No se acoge, MUD es una de las estrategias que fueron tenidas en cuenta adicional a la de Reino Unido, las cuales sirvieron como base para plantear la necesidad de un modelo de gobernanza y establecer los mecanismos para el intercambio de dato. Como parte de estrategia regional, se realizará un documento de recomendaciones para la creación de un mercado regional de datos.</t>
  </si>
  <si>
    <t xml:space="preserve">Hoja de ruta para la implementación del PNID
•	El desarrollo de la “Gestión del Riesgo e impactos del PNID” y las estrategias del respectivo “Plan de mitigación de los riesgos”.
•	La participación de entidades como las mencionadas en el presente documento, que, por sus competencias institucionales y talentos humanos, pueden enriquecer los productos y resultados propuestos; generando a la vez economías de escala.
</t>
  </si>
  <si>
    <t>No se acoge, para la gestión del riesgo se debe adoptar el Modelo de Seguridad y Privacidad de la Información - MSPI, el cual cuenta con la documentación necesaria para gestión de riesgos, controles de seguridad, analisis de impacto al negocio, entre otros.</t>
  </si>
  <si>
    <t>Super Intendencia de Industria y Comercio</t>
  </si>
  <si>
    <t>lunes, 27 de septiembre de 2021 9:12 a.</t>
  </si>
  <si>
    <t>Consideran se debe eliminar el apartado del artículo 12 (inciso segundo), el cual hace referencia a las instruciones de la SIC, esto teniendo en consideración que la Superintendencia no tiene dentro de sus competencias legales impartir instrucciones o reglamentación de temas como datos maestros, transaccionales y abiertos.
Por lo anterior se solicita la eliminación, en consonancia con las facultades delegadas en los artículos 19 y 21 de la Ley 1581 del 2012.</t>
  </si>
  <si>
    <t xml:space="preserve">La SIC encuentra positiva la inclusión del principio de responsabilidad demostrada, es necesario tener presente que "los responsables del tratamiento de datos personales deben ser capaces de demostrar, a petición de la Superintendencia de Industria y Comercio, que han implementado las medidas apropiadas y efectivas para ucmplir con las obligaciones establecidas en la Ley 1581 de 2012 y en el Decreto 1377 de 2013.
</t>
  </si>
  <si>
    <t>Agradecemos el comentario, el cual se tendrá en cuenta en el desarrollo de los instrumentos normativos referidos en la hoja de ruta.</t>
  </si>
  <si>
    <t>Frente a la privacidad desde el diseño y por defecto, si bien no está consagrada en la regulación del derecho a la Protección de Datos Personales, si encuentra una mención normativa en el Decreto 1078 de 2015, modificado por el Decreto 620 de 2020 sobre "(...) los lineamineots generales en el uso de los servicios ciudadanos digitales"; por lo que solicitan tener presente lo dispuesto en los artículos 2.2.17.1.6 y 2.2.17.5.5. en orden a tener como antecedente normativo a la hora de abordar, interpretar y aplicar la privacidad desde el diseño y por defecto.</t>
  </si>
  <si>
    <t>CAF</t>
  </si>
  <si>
    <t xml:space="preserve"> ZAPATA B, ENRIQUE
CAF
 EZAPATAB@caf.com</t>
  </si>
  <si>
    <t>Se acoge, se dará mas peso al componente de interoperabilidad del marco de entendimiento y se buscara reflejar la importancia de este componente</t>
  </si>
  <si>
    <t>Pagina  9 Pie de Pagina La cual señala en su artículo 4 referente al acceso a la información pública lo siguiente: “toda persona puede conocer sobre la existencia y acceder a la información pública en posesión o bajo control de los sujetos obligados
Sugerencia: Consideraría otro punto “Sectorización”. Siguiendo un poco las mejores prácticas de la Union Europea o Japón, construir infraestructuras de datos sectorizadas y reguladas para temas específicos como salud, movilidad, industria, etc.</t>
  </si>
  <si>
    <t>Se acoge, se modificará la descripción del componente para dar el entendimiento sobre la priorización de sectores y se asocia a modelo de gobernanza.</t>
  </si>
  <si>
    <t>Pagina 10 Aumentar la reutilización de los datos que integran la infraestructura de datos
Sugerencia :Consideren AMPLIAMENTE regular quién, cómo y cuándo tiene que usar estos datos. Así es como se promueve el uso., aunque sea un par de sectores clave. El principio de ‘build it and they will come’ que es un poco lo que está reflejado aquí ha fracasado en todo el mundo.</t>
  </si>
  <si>
    <t>Agradecemos la observación, sin embargo no se acoge, en virtud de que la regulación de quién, cómo y cuándo, se establecera en el modelo de gobernanza de la infraestructura de datos.</t>
  </si>
  <si>
    <t>Pagina 13: En la Figura 1, expuesta a continuación, se muestran los componentes de la infraestructura de datos. El primer
componente - La Gobernanza de la infraestructura de datos del Estado
Sugerencia: no tener la gobernanza como punto de partida. Mejor tener los objetivos prioritarios del Estado. Estos deberáin indicar quienes son los actores adecuados para estar en el marco de gobernanza. Si no, lo que va a pasar es que todos van a opinar según sus propios intereses. En otras palabras cambiar los incentivos de participación de los individuales a los colectivos del Estado.</t>
  </si>
  <si>
    <t>Se acoge, se modificará el componente y se modificará la descripción del componente para darle la relevancia requerida.</t>
  </si>
  <si>
    <t xml:space="preserve">Pagina 14 ItemGobernanza de la Infraestructura de datos del Estado.
Recomiendo incluir aquí el tema de regular quien y como tiene que actuar con base a los datos
</t>
  </si>
  <si>
    <t>Se acoge, se va a modificar la redacción para dar la claridad requerida</t>
  </si>
  <si>
    <t xml:space="preserve">Pagina 16: 6.3 Aprovechamiento de Datos
Incluir propósitos y usos especícios de los datos en el Estado. </t>
  </si>
  <si>
    <t>Se acoge, se planearan algunos casos de uso a manera de ejemplo para evitar cerrar el ambito de aplicación del plan</t>
  </si>
  <si>
    <t>Pagina 22 6.6.3 Portales de Datos
Aquí haría una diferenciación entre data marketplaces (ej. datos.gov.co) y la nueva generación de data exchanges basados en APIs. Esto último es lo que se debería de priorizar porque es lo que trae interoperabilidad, eficiencias y nuevos usos.</t>
  </si>
  <si>
    <t>Se acoge, se extenderá el componente a portales de datos e interfaces de programación de aplicaciones</t>
  </si>
  <si>
    <t>Pagina 23: Componente 1: Implementación del Modelo de Gobernanza de la Infraestructura de datos
Sugerencias: Recomiendo MUY AMPLIAMENTE aquí incluir presupuesto para la iniciativa. 
Uno de los factores principales para el fracaso de proyectos de datos es que no se contemplan las líneas presupuestarias necesarias, tanto para la coordinación central, como las necesarias para que las otras instituciones hagan lo que uds estñan mandatando</t>
  </si>
  <si>
    <t>Se acoge, se va a buscar cooperación técnica para contar con los recursos y proponer una acción para elaborar un modelo de sostenibilidad para la infraestructura de datos</t>
  </si>
  <si>
    <t xml:space="preserve">Pagina 23: Componente 1: Implementación del Modelo de Gobernanza de la Infraestructura de datos
Aunado al tema presupuetario, hay que pensar en una estrategia de cambio de gobierno. 
Desde CAF tenemos interés en appyar con un proyecto de infraestructura que amarre estos compromisos en el mediano plazo. 
Se que cuando lo dice el que trabaja en el banco pierde fuerza, pero personalmente es algo que no hice como CDO de México y que hubiera ayudado mucho a mantener las iniciativas. </t>
  </si>
  <si>
    <t>Se acoge, se tiene planeado incluir en el próximo Plan Nacional de Desarrollo del gobierno entrante la inclusión de acciónes que promuevan la implementación del plan</t>
  </si>
  <si>
    <t xml:space="preserve">Pagina 27: Componentes 7: Herramientas técnicas y tecnológicas
Se recomienda colocar los apis de datos abiertos
Creo que esta sección está muy bien, pero al mismo tiempo es muy normativa. Me falto una estrategia clara y contundente que les ayude a la ejecusión de la política pública (al delivery). </t>
  </si>
  <si>
    <t>Se acoge, se incluirá un subcomponente de APIs, o se extenderá el de portales de datos a APIs</t>
  </si>
  <si>
    <t>AND</t>
  </si>
  <si>
    <t>Johanna Catherine Laverde Moncada johanna.laverde@and.gov.co
Subdirección de Servicios Ciudadanos Digitales, Jose Alfredo Ruiz, Subdirector. jose.ruiz@and.gov.co</t>
  </si>
  <si>
    <t xml:space="preserve">Hoja de Ruta: Linea 13 Gestión y aprovechamiento : Implementar una solución de gestión y distribución de datos maestros.
Observación 1: Es importante mencionar que la plataforma X-Road no valida calidad de datos y no cuenta con una estructura para archivos maestros de datos. Se debe tener esto en cuenta en la definición del Modelo integrado de gestión de datos maestros y por ende en la solución de gestión y distribución de datos maestros a implementar con base en este modelo.
</t>
  </si>
  <si>
    <t>Gracias por el comentario, no se acoge, la firma consultora que va a definir el modelo, realizará las validaciones correspondientes y proponrá la alternativa que mejor se ajuste a las condiciones ténicas de la plataforma de interoperabilidad.</t>
  </si>
  <si>
    <t xml:space="preserve">
Hoja de Ruta: Linea 13 Gestión y aprovechamiento : Implementar una solución de gestión y distribución de datos maestros.
Observación 2: En el documento del PNID, página 24 en la cual se describe la hoja de ruta para la gestión y aprovechamiento de los datos maestros, transaccionales y de referencia dice que MinTIC con el apoyo de la Agencia Nacional Distrital, por favor ajustar Agencia Nacional Digital. Gracias!</t>
  </si>
  <si>
    <t>Se acoge, se realizará el ajuste</t>
  </si>
  <si>
    <t>Nombre de quien proyectó</t>
  </si>
  <si>
    <t>Firma</t>
  </si>
  <si>
    <t>Nombre de quien revisó</t>
  </si>
  <si>
    <t>Nombre de quien aprobó</t>
  </si>
  <si>
    <t>Aura Cifuentes</t>
  </si>
  <si>
    <t xml:space="preserve">Firma </t>
  </si>
  <si>
    <t>Pagina 4 item Fácil búsqueda, accesibilidad, interoperabilidad y reutilización
Entiendo porque ponen las 4 cosas juntas para hablar de FAIR. Sin embargo, consideraría separarlas, sobre todo por el tema de interoperabilidad. 
Interoperabilidad es lo más importante que se necesita construir y suele perderse la importancia al juntarlo con otras cosas. 
Recomiendo ampliamente tener una sección solo para interoperabilidad de datos, que incluya los estándares interancionales para cada dato (ej. isos), sector de datos (ej. Salud), intercambio (ej. Open API) y seguridad (ej. OAuth 2.0)
De nuevo, esto es probablemente lo más importante que tienen que lograr. Es X Road.
Estandarizacion de las API</t>
  </si>
  <si>
    <t>Jairo Riascos</t>
  </si>
  <si>
    <t>Marco Sanchez</t>
  </si>
  <si>
    <t>Diana Ramírez - DNP</t>
  </si>
  <si>
    <t>Se acepta el comentario y se realizará el ajuste en el texto de la resolución: 'La disposición de datos maestros, transaccionales y abiertos requiere la gestión adecuada de datos personales de acuerdo con lo definido por la Ley 1581 de 2012. Dicho proceso deberá quedar documentado y estar alineado con las normas de responsabilidad demostrada en el tratamiento de datos personales señaladas en la Ley 1581 de 2012, el Decreto 1074 de 2015 y demás normas que las desarrollan, adicionen o modifiquen'</t>
  </si>
  <si>
    <t>Agradecemos el comentario, el cual se tendrá en cuenta en el desarrollo de los instrumentos normativos referidos en la hoja de ruta. Se incluye lo siguiente: 'La disposición de datos maestros, transaccionales y abiertos requiere la gestión adecuada de datos personales de acuerdo con lo definido por la Ley 1581 de 2012. Dicho proceso deberá quedar documentado y estar alineado con las normas de responsabilidad demostrada en el tratamiento de datos personales señaladas en la Ley 1581 de 2012, el Decreto 1074 de 2015 y demás normas que las desarrollan, adicionen o modifiquen'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</si>
</sst>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u/>
      <sz val="12"/>
      <color theme="10"/>
      <name val="Calibri"/>
      <family val="2"/>
      <scheme val="minor"/>
    </font>
    <font>
      <b/>
      <sz val="11"/>
      <color theme="0"/>
      <name val="Arial"/>
      <family val="2"/>
    </font>
    <font>
      <sz val="11"/>
      <name val="Arial"/>
      <family val="2"/>
    </font>
    <font>
      <sz val="11"/>
      <color theme="1"/>
      <name val="Arial"/>
      <family val="2"/>
    </font>
    <font>
      <sz val="11"/>
      <name val="Calibri"/>
      <family val="2"/>
    </font>
    <font>
      <sz val="11"/>
      <color rgb="FF000000"/>
      <name val="Calibri"/>
      <family val="2"/>
    </font>
    <font>
      <b/>
      <sz val="11"/>
      <color rgb="FF000000"/>
      <name val="Arial"/>
      <family val="2"/>
    </font>
    <font>
      <sz val="11"/>
      <color rgb="FF323130"/>
      <name val="Calibri"/>
      <family val="2"/>
    </font>
    <font>
      <sz val="11"/>
      <color rgb="FF000000"/>
      <name val="Arial"/>
      <family val="2"/>
    </font>
    <font>
      <b/>
      <sz val="11"/>
      <name val="Arial"/>
      <family val="2"/>
    </font>
  </fonts>
  <fills count="8">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right style="medium">
        <color rgb="FF000000"/>
      </right>
      <top style="medium">
        <color rgb="FF000000"/>
      </top>
      <bottom style="thin">
        <color auto="1"/>
      </bottom>
      <diagonal/>
    </border>
    <border>
      <left/>
      <right style="medium">
        <color rgb="FF000000"/>
      </right>
      <top style="thin">
        <color auto="1"/>
      </top>
      <bottom style="thin">
        <color auto="1"/>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auto="1"/>
      </top>
      <bottom style="thin">
        <color auto="1"/>
      </bottom>
      <diagonal/>
    </border>
    <border>
      <left style="thin">
        <color rgb="FF000000"/>
      </left>
      <right style="medium">
        <color rgb="FF000000"/>
      </right>
      <top style="thin">
        <color rgb="FF000000"/>
      </top>
      <bottom style="thin">
        <color rgb="FF000000"/>
      </bottom>
      <diagonal/>
    </border>
    <border>
      <left style="medium">
        <color rgb="FF000000"/>
      </left>
      <right/>
      <top style="thin">
        <color auto="1"/>
      </top>
      <bottom style="medium">
        <color rgb="FF000000"/>
      </bottom>
      <diagonal/>
    </border>
    <border>
      <left/>
      <right style="thin">
        <color auto="1"/>
      </right>
      <top style="thin">
        <color auto="1"/>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auto="1"/>
      </bottom>
      <diagonal/>
    </border>
    <border>
      <left/>
      <right style="thin">
        <color auto="1"/>
      </right>
      <top/>
      <bottom/>
      <diagonal/>
    </border>
    <border>
      <left/>
      <right style="thin">
        <color auto="1"/>
      </right>
      <top style="thin">
        <color auto="1"/>
      </top>
      <bottom/>
      <diagonal/>
    </border>
    <border>
      <left style="medium">
        <color rgb="FF000000"/>
      </left>
      <right style="thin">
        <color auto="1"/>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auto="1"/>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auto="1"/>
      </left>
      <right style="thin">
        <color auto="1"/>
      </right>
      <top style="medium">
        <color rgb="FF000000"/>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right style="medium">
        <color rgb="FF000000"/>
      </right>
      <top style="thin">
        <color auto="1"/>
      </top>
      <bottom/>
      <diagonal/>
    </border>
    <border>
      <left/>
      <right style="medium">
        <color rgb="FF000000"/>
      </right>
      <top/>
      <bottom style="thin">
        <color auto="1"/>
      </bottom>
      <diagonal/>
    </border>
  </borders>
  <cellStyleXfs count="3">
    <xf numFmtId="0" fontId="0" fillId="0" borderId="0"/>
    <xf numFmtId="9" fontId="4" fillId="0" borderId="0" applyFont="0" applyFill="0" applyBorder="0" applyAlignment="0" applyProtection="0"/>
    <xf numFmtId="0" fontId="8" fillId="0" borderId="0" applyNumberFormat="0" applyFill="0" applyBorder="0" applyAlignment="0" applyProtection="0"/>
  </cellStyleXfs>
  <cellXfs count="135">
    <xf numFmtId="0" fontId="0" fillId="0" borderId="0" xfId="0"/>
    <xf numFmtId="0" fontId="1" fillId="0" borderId="0" xfId="0" applyFont="1"/>
    <xf numFmtId="9" fontId="2" fillId="2" borderId="5" xfId="1" applyFont="1" applyFill="1" applyBorder="1" applyAlignment="1"/>
    <xf numFmtId="0" fontId="5" fillId="0" borderId="10" xfId="0" applyFont="1" applyBorder="1" applyAlignment="1">
      <alignment horizontal="center"/>
    </xf>
    <xf numFmtId="0" fontId="5" fillId="0" borderId="15" xfId="0" applyFont="1" applyBorder="1" applyAlignment="1">
      <alignment horizontal="center"/>
    </xf>
    <xf numFmtId="9" fontId="2" fillId="2" borderId="16" xfId="1" applyFont="1" applyFill="1" applyBorder="1" applyAlignment="1"/>
    <xf numFmtId="0" fontId="3" fillId="0" borderId="0" xfId="0" applyFont="1"/>
    <xf numFmtId="0" fontId="7" fillId="2" borderId="30" xfId="0" applyFont="1" applyFill="1" applyBorder="1" applyAlignment="1">
      <alignment horizontal="center" vertical="center" wrapText="1"/>
    </xf>
    <xf numFmtId="0" fontId="12" fillId="0" borderId="21" xfId="0" applyFont="1" applyBorder="1" applyAlignment="1">
      <alignment wrapText="1"/>
    </xf>
    <xf numFmtId="0" fontId="12" fillId="0" borderId="42" xfId="0" applyFont="1" applyBorder="1" applyAlignment="1">
      <alignment wrapText="1"/>
    </xf>
    <xf numFmtId="0" fontId="10" fillId="0" borderId="2" xfId="0" applyFont="1" applyBorder="1" applyAlignment="1">
      <alignment horizontal="center" vertical="center" wrapText="1"/>
    </xf>
    <xf numFmtId="0" fontId="10" fillId="0" borderId="33" xfId="0" applyFont="1" applyBorder="1" applyAlignment="1">
      <alignment horizontal="center" vertical="center" wrapText="1"/>
    </xf>
    <xf numFmtId="0" fontId="7" fillId="2" borderId="48" xfId="0" applyFont="1" applyFill="1" applyBorder="1" applyAlignment="1">
      <alignment horizontal="center" vertical="center" wrapText="1"/>
    </xf>
    <xf numFmtId="0" fontId="13" fillId="5" borderId="21" xfId="0" applyFont="1" applyFill="1" applyBorder="1" applyAlignment="1">
      <alignment wrapText="1"/>
    </xf>
    <xf numFmtId="0" fontId="7" fillId="4" borderId="35" xfId="0" applyFont="1" applyFill="1" applyBorder="1" applyAlignment="1">
      <alignment horizontal="left" vertical="center" wrapText="1"/>
    </xf>
    <xf numFmtId="0" fontId="11" fillId="0" borderId="29" xfId="0" applyFont="1" applyBorder="1" applyAlignment="1">
      <alignment horizontal="center" vertical="center"/>
    </xf>
    <xf numFmtId="14" fontId="7" fillId="0" borderId="52" xfId="0" applyNumberFormat="1" applyFont="1" applyBorder="1" applyAlignment="1">
      <alignment horizontal="center" vertical="center" wrapText="1"/>
    </xf>
    <xf numFmtId="0" fontId="7" fillId="0" borderId="55" xfId="0" applyFont="1" applyBorder="1" applyAlignment="1">
      <alignment horizontal="center" vertical="center" wrapText="1"/>
    </xf>
    <xf numFmtId="0" fontId="7" fillId="0" borderId="50"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16" fillId="0" borderId="29" xfId="0" applyFont="1" applyBorder="1" applyAlignment="1">
      <alignment horizontal="center" vertical="center"/>
    </xf>
    <xf numFmtId="0" fontId="7" fillId="2" borderId="57" xfId="0" applyFont="1" applyFill="1" applyBorder="1" applyAlignment="1">
      <alignment horizontal="left" vertical="center" wrapText="1"/>
    </xf>
    <xf numFmtId="0" fontId="14" fillId="0" borderId="35" xfId="0" applyFont="1" applyBorder="1" applyAlignment="1">
      <alignment horizontal="left" vertical="center" wrapText="1"/>
    </xf>
    <xf numFmtId="0" fontId="1" fillId="0" borderId="35" xfId="0" applyFont="1" applyBorder="1" applyAlignment="1">
      <alignment horizontal="left" wrapText="1"/>
    </xf>
    <xf numFmtId="0" fontId="7" fillId="4" borderId="49" xfId="0" applyFont="1" applyFill="1" applyBorder="1" applyAlignment="1">
      <alignment horizontal="left" vertical="center" wrapText="1"/>
    </xf>
    <xf numFmtId="0" fontId="3" fillId="0" borderId="0" xfId="0" applyFont="1" applyAlignment="1">
      <alignment horizontal="left"/>
    </xf>
    <xf numFmtId="0" fontId="0" fillId="0" borderId="0" xfId="0" applyAlignment="1">
      <alignment horizontal="left" wrapText="1"/>
    </xf>
    <xf numFmtId="0" fontId="7" fillId="4" borderId="35" xfId="0" applyFont="1" applyFill="1" applyBorder="1" applyAlignment="1">
      <alignment horizontal="left" vertical="top" wrapText="1"/>
    </xf>
    <xf numFmtId="0" fontId="7" fillId="7" borderId="33" xfId="0" applyFont="1" applyFill="1" applyBorder="1" applyAlignment="1">
      <alignment horizontal="center" vertical="center" wrapText="1"/>
    </xf>
    <xf numFmtId="0" fontId="17" fillId="4" borderId="35" xfId="0" applyFont="1" applyFill="1" applyBorder="1" applyAlignment="1">
      <alignment horizontal="left" vertical="center" wrapText="1"/>
    </xf>
    <xf numFmtId="0" fontId="7"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14" fontId="7" fillId="0" borderId="49" xfId="0" applyNumberFormat="1" applyFont="1" applyBorder="1" applyAlignment="1">
      <alignment horizontal="center" vertical="center" wrapText="1"/>
    </xf>
    <xf numFmtId="14" fontId="7" fillId="0" borderId="51" xfId="0" applyNumberFormat="1" applyFont="1" applyBorder="1" applyAlignment="1">
      <alignment horizontal="center" vertical="center" wrapText="1"/>
    </xf>
    <xf numFmtId="14" fontId="7" fillId="0" borderId="50" xfId="0" applyNumberFormat="1" applyFont="1" applyBorder="1" applyAlignment="1">
      <alignment horizontal="center" vertical="center" wrapText="1"/>
    </xf>
    <xf numFmtId="0" fontId="7" fillId="0" borderId="49"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0" xfId="0" applyFont="1" applyBorder="1" applyAlignment="1">
      <alignment horizontal="center" vertical="center" wrapText="1"/>
    </xf>
    <xf numFmtId="0" fontId="13" fillId="5" borderId="50" xfId="0" applyFont="1" applyFill="1" applyBorder="1" applyAlignment="1">
      <alignment wrapText="1"/>
    </xf>
    <xf numFmtId="0" fontId="13" fillId="5" borderId="36" xfId="0" applyFont="1" applyFill="1" applyBorder="1" applyAlignment="1">
      <alignment wrapText="1"/>
    </xf>
    <xf numFmtId="0" fontId="13" fillId="5" borderId="37" xfId="0" applyFont="1" applyFill="1" applyBorder="1" applyAlignment="1">
      <alignment wrapText="1"/>
    </xf>
    <xf numFmtId="0" fontId="15" fillId="0" borderId="49"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0" xfId="0" applyFont="1" applyBorder="1" applyAlignment="1">
      <alignment horizontal="center" vertical="center" wrapText="1"/>
    </xf>
    <xf numFmtId="0" fontId="13" fillId="5" borderId="35" xfId="0" applyFont="1" applyFill="1" applyBorder="1" applyAlignment="1">
      <alignment wrapText="1"/>
    </xf>
    <xf numFmtId="0" fontId="13" fillId="5" borderId="39" xfId="0" applyFont="1" applyFill="1" applyBorder="1" applyAlignment="1">
      <alignment wrapText="1"/>
    </xf>
    <xf numFmtId="0" fontId="13" fillId="5" borderId="43" xfId="0" applyFont="1" applyFill="1" applyBorder="1" applyAlignment="1">
      <alignment wrapText="1"/>
    </xf>
    <xf numFmtId="0" fontId="13" fillId="5" borderId="44" xfId="0" applyFont="1" applyFill="1" applyBorder="1" applyAlignment="1">
      <alignment wrapText="1"/>
    </xf>
    <xf numFmtId="0" fontId="12" fillId="0" borderId="45" xfId="0" applyFont="1" applyBorder="1" applyAlignment="1">
      <alignment wrapText="1"/>
    </xf>
    <xf numFmtId="0" fontId="12" fillId="0" borderId="34" xfId="0" applyFont="1" applyBorder="1" applyAlignment="1">
      <alignment wrapText="1"/>
    </xf>
    <xf numFmtId="0" fontId="12" fillId="0" borderId="38" xfId="0" applyFont="1" applyBorder="1" applyAlignment="1">
      <alignment wrapText="1"/>
    </xf>
    <xf numFmtId="0" fontId="12" fillId="0" borderId="29" xfId="0" applyFont="1" applyBorder="1" applyAlignment="1">
      <alignment wrapText="1"/>
    </xf>
    <xf numFmtId="0" fontId="12" fillId="0" borderId="40" xfId="0" applyFont="1" applyBorder="1" applyAlignment="1">
      <alignment wrapText="1"/>
    </xf>
    <xf numFmtId="0" fontId="12" fillId="0" borderId="41" xfId="0" applyFont="1" applyBorder="1" applyAlignment="1">
      <alignment wrapText="1"/>
    </xf>
    <xf numFmtId="0" fontId="5" fillId="0" borderId="4" xfId="0" applyFont="1" applyBorder="1" applyAlignment="1">
      <alignment horizontal="left"/>
    </xf>
    <xf numFmtId="0" fontId="5" fillId="0" borderId="1" xfId="0" applyFont="1" applyBorder="1" applyAlignment="1">
      <alignment horizontal="left"/>
    </xf>
    <xf numFmtId="14" fontId="3" fillId="0" borderId="2" xfId="0" applyNumberFormat="1" applyFont="1" applyBorder="1" applyAlignment="1">
      <alignment horizontal="center"/>
    </xf>
    <xf numFmtId="0" fontId="3" fillId="0" borderId="3" xfId="0" applyFont="1" applyBorder="1" applyAlignment="1">
      <alignment horizontal="center"/>
    </xf>
    <xf numFmtId="0" fontId="3" fillId="0" borderId="29" xfId="0" applyFont="1" applyBorder="1" applyAlignment="1">
      <alignment horizontal="center"/>
    </xf>
    <xf numFmtId="14" fontId="8" fillId="0" borderId="13" xfId="2" applyNumberFormat="1" applyBorder="1" applyAlignment="1">
      <alignment horizontal="center" vertical="center"/>
    </xf>
    <xf numFmtId="0" fontId="8" fillId="0" borderId="8" xfId="2" applyBorder="1" applyAlignment="1">
      <alignment horizontal="center" vertical="center"/>
    </xf>
    <xf numFmtId="0" fontId="8" fillId="0" borderId="16" xfId="2" applyBorder="1" applyAlignment="1">
      <alignment horizontal="center" vertical="center"/>
    </xf>
    <xf numFmtId="0" fontId="5" fillId="0" borderId="11" xfId="0" applyFont="1" applyBorder="1" applyAlignment="1">
      <alignment horizontal="left"/>
    </xf>
    <xf numFmtId="0" fontId="5" fillId="0" borderId="12" xfId="0" applyFont="1" applyBorder="1" applyAlignment="1">
      <alignment horizontal="left"/>
    </xf>
    <xf numFmtId="14" fontId="8" fillId="0" borderId="2" xfId="2" applyNumberFormat="1" applyBorder="1" applyAlignment="1">
      <alignment horizontal="center" vertical="center" wrapText="1"/>
    </xf>
    <xf numFmtId="14" fontId="8" fillId="0" borderId="3" xfId="2" applyNumberFormat="1" applyBorder="1" applyAlignment="1">
      <alignment horizontal="center" vertical="center" wrapText="1"/>
    </xf>
    <xf numFmtId="14" fontId="8" fillId="0" borderId="5" xfId="2" applyNumberFormat="1" applyBorder="1" applyAlignment="1">
      <alignment horizontal="center" vertical="center" wrapText="1"/>
    </xf>
    <xf numFmtId="14" fontId="3" fillId="0" borderId="1" xfId="0" applyNumberFormat="1" applyFont="1" applyBorder="1" applyAlignment="1">
      <alignment horizontal="center"/>
    </xf>
    <xf numFmtId="0" fontId="3" fillId="0" borderId="1" xfId="0" applyFont="1" applyBorder="1" applyAlignment="1">
      <alignment horizontal="center"/>
    </xf>
    <xf numFmtId="0" fontId="5" fillId="0" borderId="17" xfId="0" applyFont="1" applyBorder="1" applyAlignment="1">
      <alignment horizontal="left"/>
    </xf>
    <xf numFmtId="0" fontId="5" fillId="0" borderId="18" xfId="0" applyFont="1" applyBorder="1" applyAlignment="1">
      <alignment horizontal="left"/>
    </xf>
    <xf numFmtId="14" fontId="8" fillId="0" borderId="13" xfId="2" applyNumberFormat="1" applyBorder="1" applyAlignment="1">
      <alignment horizontal="center" vertical="center" wrapText="1"/>
    </xf>
    <xf numFmtId="0" fontId="8" fillId="0" borderId="8" xfId="2" applyBorder="1" applyAlignment="1">
      <alignment horizontal="center" vertical="center" wrapText="1"/>
    </xf>
    <xf numFmtId="0" fontId="8" fillId="0" borderId="16" xfId="2" applyBorder="1" applyAlignment="1">
      <alignment horizontal="center" vertical="center" wrapText="1"/>
    </xf>
    <xf numFmtId="14" fontId="3" fillId="0" borderId="13"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1" fontId="2" fillId="0" borderId="2" xfId="0" applyNumberFormat="1" applyFont="1" applyBorder="1" applyAlignment="1">
      <alignment horizontal="center"/>
    </xf>
    <xf numFmtId="1" fontId="2" fillId="0" borderId="9" xfId="0" applyNumberFormat="1" applyFont="1" applyBorder="1" applyAlignment="1">
      <alignment horizontal="center"/>
    </xf>
    <xf numFmtId="0" fontId="7" fillId="4" borderId="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3" xfId="0" applyFont="1" applyBorder="1" applyAlignment="1">
      <alignment horizontal="left"/>
    </xf>
    <xf numFmtId="0" fontId="2" fillId="0" borderId="8" xfId="0" applyFont="1" applyBorder="1" applyAlignment="1">
      <alignment horizontal="left"/>
    </xf>
    <xf numFmtId="0" fontId="2" fillId="0" borderId="16" xfId="0" applyFont="1" applyBorder="1" applyAlignment="1">
      <alignment horizontal="left"/>
    </xf>
    <xf numFmtId="1" fontId="2" fillId="0" borderId="13" xfId="0" applyNumberFormat="1" applyFont="1" applyBorder="1" applyAlignment="1">
      <alignment horizontal="center"/>
    </xf>
    <xf numFmtId="1" fontId="2" fillId="0" borderId="14" xfId="0" applyNumberFormat="1" applyFont="1" applyBorder="1" applyAlignment="1">
      <alignment horizontal="center"/>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0" fillId="0" borderId="1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1" xfId="0" applyFont="1" applyBorder="1" applyAlignment="1">
      <alignment horizontal="center" vertical="center" wrapText="1"/>
    </xf>
    <xf numFmtId="0" fontId="7" fillId="4" borderId="53"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55" xfId="0" applyFont="1" applyFill="1" applyBorder="1" applyAlignment="1">
      <alignment horizontal="center" vertical="center" wrapText="1"/>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917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467981" y="723900"/>
          <a:ext cx="184731"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200">
            <a:latin typeface="Arial" panose="020B0604020202020204" pitchFamily="34" charset="0"/>
            <a:cs typeface="Arial" panose="020B0604020202020204" pitchFamily="34" charset="0"/>
          </a:endParaRPr>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679110</xdr:colOff>
      <xdr:row>77</xdr:row>
      <xdr:rowOff>63339</xdr:rowOff>
    </xdr:from>
    <xdr:to>
      <xdr:col>3</xdr:col>
      <xdr:colOff>1322294</xdr:colOff>
      <xdr:row>77</xdr:row>
      <xdr:rowOff>549261</xdr:rowOff>
    </xdr:to>
    <xdr:pic>
      <xdr:nvPicPr>
        <xdr:cNvPr id="3" name="Imagen 2">
          <a:extLst>
            <a:ext uri="{FF2B5EF4-FFF2-40B4-BE49-F238E27FC236}">
              <a16:creationId xmlns:a16="http://schemas.microsoft.com/office/drawing/2014/main" id="{DF375449-67EB-48C4-A356-60B007ACBCF6}"/>
            </a:ext>
          </a:extLst>
        </xdr:cNvPr>
        <xdr:cNvPicPr>
          <a:picLocks noChangeAspect="1"/>
        </xdr:cNvPicPr>
      </xdr:nvPicPr>
      <xdr:blipFill>
        <a:blip xmlns:r="http://schemas.openxmlformats.org/officeDocument/2006/relationships" r:embed="rId3"/>
        <a:stretch>
          <a:fillRect/>
        </a:stretch>
      </xdr:blipFill>
      <xdr:spPr>
        <a:xfrm>
          <a:off x="4802875" y="70469898"/>
          <a:ext cx="643184" cy="485922"/>
        </a:xfrm>
        <a:prstGeom prst="rect">
          <a:avLst/>
        </a:prstGeom>
      </xdr:spPr>
    </xdr:pic>
    <xdr:clientData/>
  </xdr:twoCellAnchor>
  <xdr:twoCellAnchor editAs="oneCell">
    <xdr:from>
      <xdr:col>3</xdr:col>
      <xdr:colOff>590550</xdr:colOff>
      <xdr:row>78</xdr:row>
      <xdr:rowOff>19050</xdr:rowOff>
    </xdr:from>
    <xdr:to>
      <xdr:col>3</xdr:col>
      <xdr:colOff>2314575</xdr:colOff>
      <xdr:row>78</xdr:row>
      <xdr:rowOff>466725</xdr:rowOff>
    </xdr:to>
    <xdr:pic>
      <xdr:nvPicPr>
        <xdr:cNvPr id="15" name="Imagen 6">
          <a:extLst>
            <a:ext uri="{FF2B5EF4-FFF2-40B4-BE49-F238E27FC236}">
              <a16:creationId xmlns:a16="http://schemas.microsoft.com/office/drawing/2014/main" id="{9D23ECF3-4A20-47C5-B428-9BA376B2F1EE}"/>
            </a:ext>
            <a:ext uri="{147F2762-F138-4A5C-976F-8EAC2B608ADB}">
              <a16:predDERef xmlns:a16="http://schemas.microsoft.com/office/drawing/2014/main" pred="{DF375449-67EB-48C4-A356-60B007ACBCF6}"/>
            </a:ext>
          </a:extLst>
        </xdr:cNvPr>
        <xdr:cNvPicPr>
          <a:picLocks noChangeAspect="1"/>
        </xdr:cNvPicPr>
      </xdr:nvPicPr>
      <xdr:blipFill>
        <a:blip xmlns:r="http://schemas.openxmlformats.org/officeDocument/2006/relationships" r:embed="rId4"/>
        <a:stretch>
          <a:fillRect/>
        </a:stretch>
      </xdr:blipFill>
      <xdr:spPr>
        <a:xfrm>
          <a:off x="4714875" y="70980300"/>
          <a:ext cx="1724025" cy="447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ntic.gov.co/portal/inicio/Sala-de-prensa/179710:MinTIC-publica-para-comentarios-borrador-del-Plan-Nacional-de-Infraestructura-de-Datos" TargetMode="External"/><Relationship Id="rId2" Type="http://schemas.openxmlformats.org/officeDocument/2006/relationships/hyperlink" Target="https://mintic.gov.co/portal/715/w3-article-179710.html" TargetMode="External"/><Relationship Id="rId1" Type="http://schemas.openxmlformats.org/officeDocument/2006/relationships/hyperlink" Target="mailto:gobiernodigital@mintic.gov.c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G81"/>
  <sheetViews>
    <sheetView tabSelected="1" topLeftCell="A65" zoomScale="85" zoomScaleNormal="85" zoomScaleSheetLayoutView="120" zoomScalePageLayoutView="154" workbookViewId="0">
      <selection activeCell="D66" sqref="D66"/>
    </sheetView>
  </sheetViews>
  <sheetFormatPr baseColWidth="10" defaultColWidth="10.875" defaultRowHeight="15" x14ac:dyDescent="0.2"/>
  <cols>
    <col min="1" max="1" width="5.875" style="6" customWidth="1"/>
    <col min="2" max="2" width="19.875" style="6" customWidth="1"/>
    <col min="3" max="3" width="28.375" style="6" customWidth="1"/>
    <col min="4" max="4" width="57.875" style="27" customWidth="1"/>
    <col min="5" max="5" width="16" style="6" customWidth="1"/>
    <col min="6" max="6" width="4.625" style="6" customWidth="1"/>
    <col min="7" max="7" width="33.875" style="6" customWidth="1"/>
    <col min="8" max="16384" width="10.875" style="1"/>
  </cols>
  <sheetData>
    <row r="1" spans="1:7" ht="101.25" customHeight="1" x14ac:dyDescent="0.2">
      <c r="A1" s="98" t="s">
        <v>0</v>
      </c>
      <c r="B1" s="99"/>
      <c r="C1" s="99"/>
      <c r="D1" s="99"/>
      <c r="E1" s="99"/>
      <c r="F1" s="100"/>
      <c r="G1" s="101"/>
    </row>
    <row r="2" spans="1:7" ht="21.95" customHeight="1" x14ac:dyDescent="0.2">
      <c r="A2" s="102" t="s">
        <v>1</v>
      </c>
      <c r="B2" s="103"/>
      <c r="C2" s="103"/>
      <c r="D2" s="103"/>
      <c r="E2" s="103"/>
      <c r="F2" s="103"/>
      <c r="G2" s="104"/>
    </row>
    <row r="3" spans="1:7" ht="15.75" x14ac:dyDescent="0.25">
      <c r="A3" s="72" t="s">
        <v>2</v>
      </c>
      <c r="B3" s="73"/>
      <c r="C3" s="73"/>
      <c r="D3" s="90" t="s">
        <v>3</v>
      </c>
      <c r="E3" s="91"/>
      <c r="F3" s="91"/>
      <c r="G3" s="93"/>
    </row>
    <row r="4" spans="1:7" ht="15.75" x14ac:dyDescent="0.25">
      <c r="A4" s="57" t="s">
        <v>4</v>
      </c>
      <c r="B4" s="58"/>
      <c r="C4" s="58"/>
      <c r="D4" s="86" t="s">
        <v>5</v>
      </c>
      <c r="E4" s="87"/>
      <c r="F4" s="87"/>
      <c r="G4" s="89"/>
    </row>
    <row r="5" spans="1:7" x14ac:dyDescent="0.2">
      <c r="A5" s="105" t="s">
        <v>6</v>
      </c>
      <c r="B5" s="106"/>
      <c r="C5" s="106"/>
      <c r="D5" s="107" t="s">
        <v>7</v>
      </c>
      <c r="E5" s="108"/>
      <c r="F5" s="108"/>
      <c r="G5" s="109"/>
    </row>
    <row r="6" spans="1:7" ht="45.75" customHeight="1" x14ac:dyDescent="0.2">
      <c r="A6" s="105" t="s">
        <v>8</v>
      </c>
      <c r="B6" s="106"/>
      <c r="C6" s="106"/>
      <c r="D6" s="110" t="s">
        <v>9</v>
      </c>
      <c r="E6" s="111"/>
      <c r="F6" s="111"/>
      <c r="G6" s="112"/>
    </row>
    <row r="7" spans="1:7" ht="15.75" x14ac:dyDescent="0.25">
      <c r="A7" s="65" t="s">
        <v>10</v>
      </c>
      <c r="B7" s="66"/>
      <c r="C7" s="66"/>
      <c r="D7" s="113" t="s">
        <v>11</v>
      </c>
      <c r="E7" s="114"/>
      <c r="F7" s="114"/>
      <c r="G7" s="115"/>
    </row>
    <row r="8" spans="1:7" ht="21.95" customHeight="1" x14ac:dyDescent="0.2">
      <c r="A8" s="83" t="s">
        <v>12</v>
      </c>
      <c r="B8" s="84"/>
      <c r="C8" s="84"/>
      <c r="D8" s="84"/>
      <c r="E8" s="84"/>
      <c r="F8" s="84"/>
      <c r="G8" s="85"/>
    </row>
    <row r="9" spans="1:7" ht="15.75" x14ac:dyDescent="0.25">
      <c r="A9" s="72" t="s">
        <v>13</v>
      </c>
      <c r="B9" s="73"/>
      <c r="C9" s="73"/>
      <c r="D9" s="71" t="s">
        <v>14</v>
      </c>
      <c r="E9" s="71"/>
      <c r="F9" s="71"/>
      <c r="G9" s="71"/>
    </row>
    <row r="10" spans="1:7" ht="15.75" x14ac:dyDescent="0.25">
      <c r="A10" s="57" t="s">
        <v>15</v>
      </c>
      <c r="B10" s="58"/>
      <c r="C10" s="58"/>
      <c r="D10" s="59">
        <v>44440</v>
      </c>
      <c r="E10" s="60"/>
      <c r="F10" s="60"/>
      <c r="G10" s="61"/>
    </row>
    <row r="11" spans="1:7" ht="15.75" x14ac:dyDescent="0.25">
      <c r="A11" s="57" t="s">
        <v>16</v>
      </c>
      <c r="B11" s="58"/>
      <c r="C11" s="58"/>
      <c r="D11" s="70">
        <v>44463</v>
      </c>
      <c r="E11" s="71"/>
      <c r="F11" s="71"/>
      <c r="G11" s="71"/>
    </row>
    <row r="12" spans="1:7" ht="15.75" x14ac:dyDescent="0.25">
      <c r="A12" s="72" t="s">
        <v>13</v>
      </c>
      <c r="B12" s="73"/>
      <c r="C12" s="73"/>
      <c r="D12" s="71" t="s">
        <v>17</v>
      </c>
      <c r="E12" s="71"/>
      <c r="F12" s="71"/>
      <c r="G12" s="71"/>
    </row>
    <row r="13" spans="1:7" ht="15.75" x14ac:dyDescent="0.25">
      <c r="A13" s="57" t="s">
        <v>15</v>
      </c>
      <c r="B13" s="58"/>
      <c r="C13" s="58"/>
      <c r="D13" s="59">
        <v>44440</v>
      </c>
      <c r="E13" s="60"/>
      <c r="F13" s="60"/>
      <c r="G13" s="61"/>
    </row>
    <row r="14" spans="1:7" ht="15.75" x14ac:dyDescent="0.25">
      <c r="A14" s="57" t="s">
        <v>16</v>
      </c>
      <c r="B14" s="58"/>
      <c r="C14" s="58"/>
      <c r="D14" s="70">
        <v>44463</v>
      </c>
      <c r="E14" s="71"/>
      <c r="F14" s="71"/>
      <c r="G14" s="71"/>
    </row>
    <row r="15" spans="1:7" ht="38.1" customHeight="1" x14ac:dyDescent="0.25">
      <c r="A15" s="57" t="s">
        <v>18</v>
      </c>
      <c r="B15" s="58"/>
      <c r="C15" s="58"/>
      <c r="D15" s="67" t="s">
        <v>19</v>
      </c>
      <c r="E15" s="68"/>
      <c r="F15" s="68"/>
      <c r="G15" s="69"/>
    </row>
    <row r="16" spans="1:7" ht="25.5" customHeight="1" x14ac:dyDescent="0.25">
      <c r="A16" s="57" t="s">
        <v>18</v>
      </c>
      <c r="B16" s="58"/>
      <c r="C16" s="58"/>
      <c r="D16" s="74" t="s">
        <v>20</v>
      </c>
      <c r="E16" s="75"/>
      <c r="F16" s="75"/>
      <c r="G16" s="76"/>
    </row>
    <row r="17" spans="1:7" ht="34.5" customHeight="1" x14ac:dyDescent="0.25">
      <c r="A17" s="57" t="s">
        <v>21</v>
      </c>
      <c r="B17" s="58"/>
      <c r="C17" s="58"/>
      <c r="D17" s="77" t="s">
        <v>22</v>
      </c>
      <c r="E17" s="78"/>
      <c r="F17" s="78"/>
      <c r="G17" s="79"/>
    </row>
    <row r="18" spans="1:7" ht="15.75" x14ac:dyDescent="0.25">
      <c r="A18" s="65" t="s">
        <v>23</v>
      </c>
      <c r="B18" s="66"/>
      <c r="C18" s="66"/>
      <c r="D18" s="62" t="s">
        <v>24</v>
      </c>
      <c r="E18" s="63"/>
      <c r="F18" s="63"/>
      <c r="G18" s="64"/>
    </row>
    <row r="19" spans="1:7" ht="21.95" customHeight="1" x14ac:dyDescent="0.2">
      <c r="A19" s="83" t="s">
        <v>25</v>
      </c>
      <c r="B19" s="84"/>
      <c r="C19" s="84"/>
      <c r="D19" s="84"/>
      <c r="E19" s="84"/>
      <c r="F19" s="84"/>
      <c r="G19" s="85"/>
    </row>
    <row r="20" spans="1:7" ht="15.75" x14ac:dyDescent="0.25">
      <c r="A20" s="72" t="s">
        <v>26</v>
      </c>
      <c r="B20" s="73"/>
      <c r="C20" s="73"/>
      <c r="D20" s="90">
        <v>8</v>
      </c>
      <c r="E20" s="91"/>
      <c r="F20" s="92"/>
      <c r="G20" s="93"/>
    </row>
    <row r="21" spans="1:7" ht="15.75" x14ac:dyDescent="0.25">
      <c r="A21" s="57" t="s">
        <v>27</v>
      </c>
      <c r="B21" s="58"/>
      <c r="C21" s="58"/>
      <c r="D21" s="86">
        <v>49</v>
      </c>
      <c r="E21" s="87"/>
      <c r="F21" s="88"/>
      <c r="G21" s="89"/>
    </row>
    <row r="22" spans="1:7" ht="15.75" x14ac:dyDescent="0.25">
      <c r="A22" s="57" t="s">
        <v>28</v>
      </c>
      <c r="B22" s="58"/>
      <c r="C22" s="58"/>
      <c r="D22" s="94">
        <v>25</v>
      </c>
      <c r="E22" s="95"/>
      <c r="F22" s="3" t="s">
        <v>29</v>
      </c>
      <c r="G22" s="2">
        <f>IFERROR(D22/D21,"")</f>
        <v>0.51020408163265307</v>
      </c>
    </row>
    <row r="23" spans="1:7" ht="15.75" x14ac:dyDescent="0.25">
      <c r="A23" s="57" t="s">
        <v>30</v>
      </c>
      <c r="B23" s="58"/>
      <c r="C23" s="58"/>
      <c r="D23" s="94">
        <v>21</v>
      </c>
      <c r="E23" s="95"/>
      <c r="F23" s="3" t="s">
        <v>29</v>
      </c>
      <c r="G23" s="2">
        <f>IFERROR(D23/D22,"")</f>
        <v>0.84</v>
      </c>
    </row>
    <row r="24" spans="1:7" ht="15.75" x14ac:dyDescent="0.25">
      <c r="A24" s="57" t="s">
        <v>31</v>
      </c>
      <c r="B24" s="58"/>
      <c r="C24" s="58"/>
      <c r="D24" s="80">
        <v>20</v>
      </c>
      <c r="E24" s="60"/>
      <c r="F24" s="81"/>
      <c r="G24" s="82"/>
    </row>
    <row r="25" spans="1:7" ht="15.75" x14ac:dyDescent="0.25">
      <c r="A25" s="57" t="s">
        <v>32</v>
      </c>
      <c r="B25" s="58"/>
      <c r="C25" s="58"/>
      <c r="D25" s="94">
        <v>2</v>
      </c>
      <c r="E25" s="95"/>
      <c r="F25" s="3" t="s">
        <v>29</v>
      </c>
      <c r="G25" s="2">
        <f>IFERROR(D25/D24,"")</f>
        <v>0.1</v>
      </c>
    </row>
    <row r="26" spans="1:7" ht="15.75" x14ac:dyDescent="0.25">
      <c r="A26" s="65" t="s">
        <v>33</v>
      </c>
      <c r="B26" s="66"/>
      <c r="C26" s="66"/>
      <c r="D26" s="116">
        <v>1</v>
      </c>
      <c r="E26" s="117"/>
      <c r="F26" s="4" t="s">
        <v>29</v>
      </c>
      <c r="G26" s="5">
        <f>IFERROR(D26/D25,"")</f>
        <v>0.5</v>
      </c>
    </row>
    <row r="27" spans="1:7" ht="21" customHeight="1" x14ac:dyDescent="0.2">
      <c r="A27" s="83" t="s">
        <v>34</v>
      </c>
      <c r="B27" s="84"/>
      <c r="C27" s="84"/>
      <c r="D27" s="84"/>
      <c r="E27" s="84"/>
      <c r="F27" s="84"/>
      <c r="G27" s="85"/>
    </row>
    <row r="28" spans="1:7" ht="33" customHeight="1" x14ac:dyDescent="0.2">
      <c r="A28" s="12" t="s">
        <v>35</v>
      </c>
      <c r="B28" s="7" t="s">
        <v>36</v>
      </c>
      <c r="C28" s="7" t="s">
        <v>37</v>
      </c>
      <c r="D28" s="23" t="s">
        <v>38</v>
      </c>
      <c r="E28" s="7" t="s">
        <v>39</v>
      </c>
      <c r="F28" s="124" t="s">
        <v>40</v>
      </c>
      <c r="G28" s="125"/>
    </row>
    <row r="29" spans="1:7" ht="238.5" customHeight="1" x14ac:dyDescent="0.2">
      <c r="A29" s="122">
        <v>1</v>
      </c>
      <c r="B29" s="120" t="s">
        <v>41</v>
      </c>
      <c r="C29" s="118" t="s">
        <v>42</v>
      </c>
      <c r="D29" s="14" t="s">
        <v>43</v>
      </c>
      <c r="E29" s="126" t="s">
        <v>44</v>
      </c>
      <c r="F29" s="128" t="s">
        <v>45</v>
      </c>
      <c r="G29" s="129"/>
    </row>
    <row r="30" spans="1:7" ht="221.25" hidden="1" customHeight="1" x14ac:dyDescent="0.2">
      <c r="A30" s="123"/>
      <c r="B30" s="121"/>
      <c r="C30" s="119"/>
      <c r="D30" s="24" t="s">
        <v>46</v>
      </c>
      <c r="E30" s="127"/>
      <c r="F30" s="130"/>
      <c r="G30" s="131"/>
    </row>
    <row r="31" spans="1:7" ht="263.25" customHeight="1" x14ac:dyDescent="0.2">
      <c r="A31" s="122">
        <v>2</v>
      </c>
      <c r="B31" s="122" t="s">
        <v>47</v>
      </c>
      <c r="C31" s="132" t="s">
        <v>48</v>
      </c>
      <c r="D31" s="24" t="s">
        <v>49</v>
      </c>
      <c r="E31" s="15" t="s">
        <v>44</v>
      </c>
      <c r="F31" s="10"/>
      <c r="G31" s="11" t="s">
        <v>50</v>
      </c>
    </row>
    <row r="32" spans="1:7" ht="405" customHeight="1" x14ac:dyDescent="0.2">
      <c r="A32" s="122"/>
      <c r="B32" s="122"/>
      <c r="C32" s="133"/>
      <c r="D32" s="24" t="s">
        <v>51</v>
      </c>
      <c r="E32" s="15" t="s">
        <v>44</v>
      </c>
      <c r="F32" s="10"/>
      <c r="G32" s="11" t="s">
        <v>52</v>
      </c>
    </row>
    <row r="33" spans="1:7" ht="359.25" customHeight="1" x14ac:dyDescent="0.2">
      <c r="A33" s="122"/>
      <c r="B33" s="122"/>
      <c r="C33" s="133"/>
      <c r="D33" s="24" t="s">
        <v>53</v>
      </c>
      <c r="E33" s="15" t="s">
        <v>44</v>
      </c>
      <c r="F33" s="10"/>
      <c r="G33" s="11" t="s">
        <v>54</v>
      </c>
    </row>
    <row r="34" spans="1:7" ht="221.25" customHeight="1" x14ac:dyDescent="0.2">
      <c r="A34" s="123"/>
      <c r="B34" s="122"/>
      <c r="C34" s="134"/>
      <c r="D34" s="24" t="s">
        <v>55</v>
      </c>
      <c r="E34" s="15" t="s">
        <v>44</v>
      </c>
      <c r="F34" s="10"/>
      <c r="G34" s="11" t="s">
        <v>56</v>
      </c>
    </row>
    <row r="35" spans="1:7" ht="265.5" customHeight="1" x14ac:dyDescent="0.2">
      <c r="A35" s="38">
        <v>3</v>
      </c>
      <c r="B35" s="35" t="s">
        <v>57</v>
      </c>
      <c r="C35" s="32" t="s">
        <v>58</v>
      </c>
      <c r="D35" s="14" t="s">
        <v>59</v>
      </c>
      <c r="E35" s="15" t="s">
        <v>44</v>
      </c>
      <c r="F35" s="96" t="s">
        <v>60</v>
      </c>
      <c r="G35" s="97"/>
    </row>
    <row r="36" spans="1:7" ht="216.75" customHeight="1" x14ac:dyDescent="0.2">
      <c r="A36" s="39"/>
      <c r="B36" s="36"/>
      <c r="C36" s="33"/>
      <c r="D36" s="14" t="s">
        <v>61</v>
      </c>
      <c r="E36" s="15" t="s">
        <v>44</v>
      </c>
      <c r="F36" s="96" t="s">
        <v>62</v>
      </c>
      <c r="G36" s="97"/>
    </row>
    <row r="37" spans="1:7" ht="208.5" customHeight="1" x14ac:dyDescent="0.2">
      <c r="A37" s="39"/>
      <c r="B37" s="36"/>
      <c r="C37" s="33"/>
      <c r="D37" s="14" t="s">
        <v>63</v>
      </c>
      <c r="E37" s="15" t="s">
        <v>44</v>
      </c>
      <c r="F37" s="19"/>
      <c r="G37" s="20" t="s">
        <v>64</v>
      </c>
    </row>
    <row r="38" spans="1:7" ht="198.75" hidden="1" customHeight="1" x14ac:dyDescent="0.2">
      <c r="A38" s="39"/>
      <c r="B38" s="36"/>
      <c r="C38" s="33"/>
      <c r="D38" s="14" t="s">
        <v>65</v>
      </c>
      <c r="E38" s="15" t="s">
        <v>66</v>
      </c>
      <c r="F38" s="19"/>
      <c r="G38" s="20" t="s">
        <v>67</v>
      </c>
    </row>
    <row r="39" spans="1:7" ht="211.5" hidden="1" customHeight="1" x14ac:dyDescent="0.2">
      <c r="A39" s="39"/>
      <c r="B39" s="36"/>
      <c r="C39" s="33"/>
      <c r="D39" s="14" t="s">
        <v>68</v>
      </c>
      <c r="E39" s="15" t="s">
        <v>66</v>
      </c>
      <c r="F39" s="19"/>
      <c r="G39" s="20" t="s">
        <v>69</v>
      </c>
    </row>
    <row r="40" spans="1:7" ht="129.75" hidden="1" customHeight="1" x14ac:dyDescent="0.2">
      <c r="A40" s="40"/>
      <c r="B40" s="37"/>
      <c r="C40" s="34"/>
      <c r="D40" s="14" t="s">
        <v>70</v>
      </c>
      <c r="E40" s="15" t="s">
        <v>66</v>
      </c>
      <c r="F40" s="19"/>
      <c r="G40" s="20" t="s">
        <v>71</v>
      </c>
    </row>
    <row r="41" spans="1:7" ht="216.75" customHeight="1" x14ac:dyDescent="0.2">
      <c r="A41" s="18">
        <v>4</v>
      </c>
      <c r="B41" s="16" t="s">
        <v>72</v>
      </c>
      <c r="C41" s="17" t="s">
        <v>73</v>
      </c>
      <c r="D41" s="14" t="s">
        <v>74</v>
      </c>
      <c r="E41" s="15" t="s">
        <v>44</v>
      </c>
      <c r="F41" s="19"/>
      <c r="G41" s="20" t="s">
        <v>75</v>
      </c>
    </row>
    <row r="42" spans="1:7" ht="47.25" hidden="1" customHeight="1" x14ac:dyDescent="0.2">
      <c r="A42" s="38">
        <v>4</v>
      </c>
      <c r="B42" s="35" t="s">
        <v>76</v>
      </c>
      <c r="C42" s="32" t="s">
        <v>77</v>
      </c>
      <c r="D42" s="25" t="s">
        <v>78</v>
      </c>
      <c r="E42" s="15" t="s">
        <v>66</v>
      </c>
      <c r="F42" s="19"/>
      <c r="G42" s="20" t="s">
        <v>79</v>
      </c>
    </row>
    <row r="43" spans="1:7" ht="224.25" customHeight="1" x14ac:dyDescent="0.2">
      <c r="A43" s="39"/>
      <c r="B43" s="36"/>
      <c r="C43" s="33"/>
      <c r="D43" s="14" t="s">
        <v>80</v>
      </c>
      <c r="E43" s="15" t="s">
        <v>44</v>
      </c>
      <c r="F43" s="19"/>
      <c r="G43" s="20" t="s">
        <v>81</v>
      </c>
    </row>
    <row r="44" spans="1:7" ht="73.5" hidden="1" customHeight="1" x14ac:dyDescent="0.2">
      <c r="A44" s="39"/>
      <c r="B44" s="36"/>
      <c r="C44" s="33"/>
      <c r="D44" s="14" t="s">
        <v>82</v>
      </c>
      <c r="E44" s="15" t="s">
        <v>66</v>
      </c>
      <c r="F44" s="19"/>
      <c r="G44" s="20" t="s">
        <v>83</v>
      </c>
    </row>
    <row r="45" spans="1:7" ht="75" x14ac:dyDescent="0.2">
      <c r="A45" s="40"/>
      <c r="B45" s="37"/>
      <c r="C45" s="34"/>
      <c r="D45" s="26" t="s">
        <v>84</v>
      </c>
      <c r="E45" s="15" t="s">
        <v>44</v>
      </c>
      <c r="F45" s="19"/>
      <c r="G45" s="20" t="s">
        <v>81</v>
      </c>
    </row>
    <row r="46" spans="1:7" ht="168.75" hidden="1" customHeight="1" x14ac:dyDescent="0.2">
      <c r="A46" s="38">
        <v>5</v>
      </c>
      <c r="B46" s="35" t="s">
        <v>85</v>
      </c>
      <c r="C46" s="38" t="s">
        <v>86</v>
      </c>
      <c r="D46" s="14" t="s">
        <v>87</v>
      </c>
      <c r="E46" s="15" t="s">
        <v>66</v>
      </c>
      <c r="F46" s="19"/>
      <c r="G46" s="20" t="s">
        <v>88</v>
      </c>
    </row>
    <row r="47" spans="1:7" ht="299.25" hidden="1" customHeight="1" x14ac:dyDescent="0.2">
      <c r="A47" s="39"/>
      <c r="B47" s="36"/>
      <c r="C47" s="39"/>
      <c r="D47" s="14" t="s">
        <v>89</v>
      </c>
      <c r="E47" s="15" t="s">
        <v>66</v>
      </c>
      <c r="F47" s="19"/>
      <c r="G47" s="21" t="s">
        <v>90</v>
      </c>
    </row>
    <row r="48" spans="1:7" ht="122.25" hidden="1" customHeight="1" x14ac:dyDescent="0.2">
      <c r="A48" s="39"/>
      <c r="B48" s="36"/>
      <c r="C48" s="39"/>
      <c r="D48" s="14" t="s">
        <v>91</v>
      </c>
      <c r="E48" s="15" t="s">
        <v>66</v>
      </c>
      <c r="F48" s="19"/>
      <c r="G48" s="20" t="s">
        <v>92</v>
      </c>
    </row>
    <row r="49" spans="1:7" ht="90" x14ac:dyDescent="0.2">
      <c r="A49" s="39"/>
      <c r="B49" s="36"/>
      <c r="C49" s="39"/>
      <c r="D49" s="14" t="s">
        <v>93</v>
      </c>
      <c r="E49" s="15" t="s">
        <v>44</v>
      </c>
      <c r="F49" s="19"/>
      <c r="G49" s="30" t="s">
        <v>94</v>
      </c>
    </row>
    <row r="50" spans="1:7" ht="291" hidden="1" customHeight="1" x14ac:dyDescent="0.2">
      <c r="A50" s="39"/>
      <c r="B50" s="36"/>
      <c r="C50" s="39"/>
      <c r="D50" s="14" t="s">
        <v>95</v>
      </c>
      <c r="E50" s="15" t="s">
        <v>66</v>
      </c>
      <c r="F50" s="19"/>
      <c r="G50" s="20" t="s">
        <v>96</v>
      </c>
    </row>
    <row r="51" spans="1:7" ht="105" hidden="1" x14ac:dyDescent="0.2">
      <c r="A51" s="39"/>
      <c r="B51" s="36"/>
      <c r="C51" s="39"/>
      <c r="D51" s="14" t="s">
        <v>97</v>
      </c>
      <c r="E51" s="15" t="s">
        <v>66</v>
      </c>
      <c r="F51" s="19"/>
      <c r="G51" s="20" t="s">
        <v>98</v>
      </c>
    </row>
    <row r="52" spans="1:7" ht="219.75" hidden="1" customHeight="1" x14ac:dyDescent="0.2">
      <c r="A52" s="39"/>
      <c r="B52" s="36"/>
      <c r="C52" s="39"/>
      <c r="D52" s="14" t="s">
        <v>99</v>
      </c>
      <c r="E52" s="15" t="s">
        <v>66</v>
      </c>
      <c r="F52" s="19"/>
      <c r="G52" s="20" t="s">
        <v>100</v>
      </c>
    </row>
    <row r="53" spans="1:7" ht="166.5" hidden="1" customHeight="1" x14ac:dyDescent="0.2">
      <c r="A53" s="39"/>
      <c r="B53" s="36"/>
      <c r="C53" s="39"/>
      <c r="D53" s="14" t="s">
        <v>101</v>
      </c>
      <c r="E53" s="15" t="s">
        <v>66</v>
      </c>
      <c r="F53" s="19"/>
      <c r="G53" s="20" t="s">
        <v>102</v>
      </c>
    </row>
    <row r="54" spans="1:7" ht="255.75" hidden="1" customHeight="1" x14ac:dyDescent="0.2">
      <c r="A54" s="39"/>
      <c r="B54" s="36"/>
      <c r="C54" s="39"/>
      <c r="D54" s="14" t="s">
        <v>103</v>
      </c>
      <c r="E54" s="15" t="s">
        <v>66</v>
      </c>
      <c r="F54" s="19"/>
      <c r="G54" s="21" t="s">
        <v>104</v>
      </c>
    </row>
    <row r="55" spans="1:7" ht="169.5" hidden="1" customHeight="1" x14ac:dyDescent="0.2">
      <c r="A55" s="39"/>
      <c r="B55" s="36"/>
      <c r="C55" s="39"/>
      <c r="D55" s="14" t="s">
        <v>105</v>
      </c>
      <c r="E55" s="15" t="s">
        <v>66</v>
      </c>
      <c r="F55" s="19"/>
      <c r="G55" s="21" t="s">
        <v>106</v>
      </c>
    </row>
    <row r="56" spans="1:7" ht="210" hidden="1" x14ac:dyDescent="0.2">
      <c r="A56" s="39"/>
      <c r="B56" s="36"/>
      <c r="C56" s="39"/>
      <c r="D56" s="14" t="s">
        <v>107</v>
      </c>
      <c r="E56" s="15" t="s">
        <v>66</v>
      </c>
      <c r="F56" s="19"/>
      <c r="G56" s="21" t="s">
        <v>108</v>
      </c>
    </row>
    <row r="57" spans="1:7" ht="147.75" hidden="1" customHeight="1" x14ac:dyDescent="0.2">
      <c r="A57" s="39"/>
      <c r="B57" s="36"/>
      <c r="C57" s="39"/>
      <c r="D57" s="14" t="s">
        <v>109</v>
      </c>
      <c r="E57" s="15" t="s">
        <v>66</v>
      </c>
      <c r="F57" s="19"/>
      <c r="G57" s="21" t="s">
        <v>110</v>
      </c>
    </row>
    <row r="58" spans="1:7" ht="129.75" hidden="1" customHeight="1" x14ac:dyDescent="0.2">
      <c r="A58" s="39"/>
      <c r="B58" s="36"/>
      <c r="C58" s="39"/>
      <c r="D58" s="14" t="s">
        <v>111</v>
      </c>
      <c r="E58" s="15" t="s">
        <v>66</v>
      </c>
      <c r="F58" s="19"/>
      <c r="G58" s="21" t="s">
        <v>112</v>
      </c>
    </row>
    <row r="59" spans="1:7" ht="129.75" hidden="1" customHeight="1" x14ac:dyDescent="0.2">
      <c r="A59" s="39"/>
      <c r="B59" s="36"/>
      <c r="C59" s="39"/>
      <c r="D59" s="14" t="s">
        <v>113</v>
      </c>
      <c r="E59" s="15" t="s">
        <v>66</v>
      </c>
      <c r="F59" s="19"/>
      <c r="G59" s="20" t="s">
        <v>114</v>
      </c>
    </row>
    <row r="60" spans="1:7" ht="138.75" hidden="1" customHeight="1" x14ac:dyDescent="0.2">
      <c r="A60" s="39"/>
      <c r="B60" s="36"/>
      <c r="C60" s="39"/>
      <c r="D60" s="14" t="s">
        <v>115</v>
      </c>
      <c r="E60" s="22" t="s">
        <v>66</v>
      </c>
      <c r="F60" s="19"/>
      <c r="G60" s="20" t="s">
        <v>116</v>
      </c>
    </row>
    <row r="61" spans="1:7" ht="152.25" hidden="1" customHeight="1" x14ac:dyDescent="0.2">
      <c r="A61" s="39"/>
      <c r="B61" s="36"/>
      <c r="C61" s="39"/>
      <c r="D61" s="14" t="s">
        <v>117</v>
      </c>
      <c r="E61" s="15" t="s">
        <v>66</v>
      </c>
      <c r="F61" s="19"/>
      <c r="G61" s="21" t="s">
        <v>118</v>
      </c>
    </row>
    <row r="62" spans="1:7" ht="177.75" hidden="1" customHeight="1" x14ac:dyDescent="0.2">
      <c r="A62" s="40"/>
      <c r="B62" s="37"/>
      <c r="C62" s="40"/>
      <c r="D62" s="14" t="s">
        <v>119</v>
      </c>
      <c r="E62" s="15" t="s">
        <v>66</v>
      </c>
      <c r="F62" s="19"/>
      <c r="G62" s="21" t="s">
        <v>120</v>
      </c>
    </row>
    <row r="63" spans="1:7" ht="243" customHeight="1" x14ac:dyDescent="0.2">
      <c r="A63" s="38">
        <v>6</v>
      </c>
      <c r="B63" s="35" t="s">
        <v>121</v>
      </c>
      <c r="C63" s="44" t="s">
        <v>122</v>
      </c>
      <c r="D63" s="14" t="s">
        <v>123</v>
      </c>
      <c r="E63" s="15" t="s">
        <v>44</v>
      </c>
      <c r="F63" s="19"/>
      <c r="G63" s="20" t="s">
        <v>164</v>
      </c>
    </row>
    <row r="64" spans="1:7" ht="267.75" customHeight="1" x14ac:dyDescent="0.2">
      <c r="A64" s="39"/>
      <c r="B64" s="36"/>
      <c r="C64" s="45"/>
      <c r="D64" s="14" t="s">
        <v>124</v>
      </c>
      <c r="E64" s="15" t="s">
        <v>44</v>
      </c>
      <c r="F64" s="19"/>
      <c r="G64" s="20" t="s">
        <v>165</v>
      </c>
    </row>
    <row r="65" spans="1:7" ht="150" customHeight="1" x14ac:dyDescent="0.2">
      <c r="A65" s="40"/>
      <c r="B65" s="37"/>
      <c r="C65" s="46"/>
      <c r="D65" s="14" t="s">
        <v>126</v>
      </c>
      <c r="E65" s="15" t="s">
        <v>44</v>
      </c>
      <c r="F65" s="19"/>
      <c r="G65" s="20" t="s">
        <v>125</v>
      </c>
    </row>
    <row r="66" spans="1:7" ht="288" customHeight="1" x14ac:dyDescent="0.2">
      <c r="A66" s="38">
        <v>7</v>
      </c>
      <c r="B66" s="35" t="s">
        <v>127</v>
      </c>
      <c r="C66" s="38" t="s">
        <v>128</v>
      </c>
      <c r="D66" s="31" t="s">
        <v>160</v>
      </c>
      <c r="E66" s="15" t="s">
        <v>44</v>
      </c>
      <c r="F66" s="19"/>
      <c r="G66" s="20" t="s">
        <v>129</v>
      </c>
    </row>
    <row r="67" spans="1:7" ht="183.75" customHeight="1" x14ac:dyDescent="0.2">
      <c r="A67" s="39"/>
      <c r="B67" s="36"/>
      <c r="C67" s="39"/>
      <c r="D67" s="14" t="s">
        <v>130</v>
      </c>
      <c r="E67" s="15" t="s">
        <v>44</v>
      </c>
      <c r="F67" s="19"/>
      <c r="G67" s="30" t="s">
        <v>131</v>
      </c>
    </row>
    <row r="68" spans="1:7" ht="153.75" hidden="1" customHeight="1" x14ac:dyDescent="0.25">
      <c r="A68" s="39"/>
      <c r="B68" s="36"/>
      <c r="C68" s="39"/>
      <c r="D68" s="28" t="s">
        <v>132</v>
      </c>
      <c r="E68" s="15" t="s">
        <v>66</v>
      </c>
      <c r="F68" s="19"/>
      <c r="G68" s="20" t="s">
        <v>133</v>
      </c>
    </row>
    <row r="69" spans="1:7" ht="189.75" customHeight="1" x14ac:dyDescent="0.2">
      <c r="A69" s="39"/>
      <c r="B69" s="36"/>
      <c r="C69" s="39"/>
      <c r="D69" s="14" t="s">
        <v>134</v>
      </c>
      <c r="E69" s="15" t="s">
        <v>44</v>
      </c>
      <c r="F69" s="19"/>
      <c r="G69" s="30" t="s">
        <v>135</v>
      </c>
    </row>
    <row r="70" spans="1:7" ht="129.75" customHeight="1" x14ac:dyDescent="0.2">
      <c r="A70" s="39"/>
      <c r="B70" s="36"/>
      <c r="C70" s="39"/>
      <c r="D70" s="14" t="s">
        <v>136</v>
      </c>
      <c r="E70" s="15" t="s">
        <v>44</v>
      </c>
      <c r="F70" s="19"/>
      <c r="G70" s="20" t="s">
        <v>137</v>
      </c>
    </row>
    <row r="71" spans="1:7" ht="129.75" customHeight="1" x14ac:dyDescent="0.2">
      <c r="A71" s="39"/>
      <c r="B71" s="36"/>
      <c r="C71" s="39"/>
      <c r="D71" s="14" t="s">
        <v>138</v>
      </c>
      <c r="E71" s="15" t="s">
        <v>44</v>
      </c>
      <c r="F71" s="19"/>
      <c r="G71" s="20" t="s">
        <v>139</v>
      </c>
    </row>
    <row r="72" spans="1:7" ht="129.75" customHeight="1" x14ac:dyDescent="0.2">
      <c r="A72" s="39"/>
      <c r="B72" s="36"/>
      <c r="C72" s="39"/>
      <c r="D72" s="14" t="s">
        <v>140</v>
      </c>
      <c r="E72" s="15" t="s">
        <v>44</v>
      </c>
      <c r="F72" s="19"/>
      <c r="G72" s="20" t="s">
        <v>141</v>
      </c>
    </row>
    <row r="73" spans="1:7" ht="175.5" customHeight="1" x14ac:dyDescent="0.2">
      <c r="A73" s="39"/>
      <c r="B73" s="36"/>
      <c r="C73" s="39"/>
      <c r="D73" s="14" t="s">
        <v>142</v>
      </c>
      <c r="E73" s="15" t="s">
        <v>44</v>
      </c>
      <c r="F73" s="19"/>
      <c r="G73" s="30" t="s">
        <v>143</v>
      </c>
    </row>
    <row r="74" spans="1:7" ht="129.75" customHeight="1" x14ac:dyDescent="0.2">
      <c r="A74" s="39"/>
      <c r="B74" s="36"/>
      <c r="C74" s="39"/>
      <c r="D74" s="14" t="s">
        <v>144</v>
      </c>
      <c r="E74" s="15" t="s">
        <v>44</v>
      </c>
      <c r="F74" s="19"/>
      <c r="G74" s="20" t="s">
        <v>145</v>
      </c>
    </row>
    <row r="75" spans="1:7" ht="129.75" customHeight="1" x14ac:dyDescent="0.2">
      <c r="A75" s="40"/>
      <c r="B75" s="37"/>
      <c r="C75" s="40"/>
      <c r="D75" s="14" t="s">
        <v>146</v>
      </c>
      <c r="E75" s="15" t="s">
        <v>44</v>
      </c>
      <c r="F75" s="19"/>
      <c r="G75" s="20" t="s">
        <v>147</v>
      </c>
    </row>
    <row r="76" spans="1:7" ht="177.75" hidden="1" customHeight="1" x14ac:dyDescent="0.2">
      <c r="A76" s="38">
        <v>8</v>
      </c>
      <c r="B76" s="35" t="s">
        <v>148</v>
      </c>
      <c r="C76" s="38" t="s">
        <v>149</v>
      </c>
      <c r="D76" s="29" t="s">
        <v>150</v>
      </c>
      <c r="E76" s="15" t="s">
        <v>66</v>
      </c>
      <c r="F76" s="19"/>
      <c r="G76" s="20" t="s">
        <v>151</v>
      </c>
    </row>
    <row r="77" spans="1:7" ht="178.5" customHeight="1" thickBot="1" x14ac:dyDescent="0.25">
      <c r="A77" s="40"/>
      <c r="B77" s="37"/>
      <c r="C77" s="40"/>
      <c r="D77" s="14" t="s">
        <v>152</v>
      </c>
      <c r="E77" s="15" t="s">
        <v>44</v>
      </c>
      <c r="F77" s="19"/>
      <c r="G77" s="20" t="s">
        <v>153</v>
      </c>
    </row>
    <row r="78" spans="1:7" ht="46.5" customHeight="1" x14ac:dyDescent="0.25">
      <c r="A78" s="51" t="s">
        <v>154</v>
      </c>
      <c r="B78" s="52"/>
      <c r="C78" s="13" t="s">
        <v>161</v>
      </c>
      <c r="D78" s="41" t="s">
        <v>155</v>
      </c>
      <c r="E78" s="42"/>
      <c r="F78" s="42"/>
      <c r="G78" s="43"/>
    </row>
    <row r="79" spans="1:7" ht="45.75" customHeight="1" x14ac:dyDescent="0.25">
      <c r="A79" s="53" t="s">
        <v>154</v>
      </c>
      <c r="B79" s="54"/>
      <c r="C79" s="8" t="s">
        <v>163</v>
      </c>
      <c r="D79" s="47" t="s">
        <v>155</v>
      </c>
      <c r="E79" s="47"/>
      <c r="F79" s="47"/>
      <c r="G79" s="48"/>
    </row>
    <row r="80" spans="1:7" ht="39.75" customHeight="1" x14ac:dyDescent="0.25">
      <c r="A80" s="53" t="s">
        <v>156</v>
      </c>
      <c r="B80" s="54"/>
      <c r="C80" s="8" t="s">
        <v>162</v>
      </c>
      <c r="D80" s="47" t="s">
        <v>155</v>
      </c>
      <c r="E80" s="47"/>
      <c r="F80" s="47"/>
      <c r="G80" s="48"/>
    </row>
    <row r="81" spans="1:7" ht="51" customHeight="1" x14ac:dyDescent="0.25">
      <c r="A81" s="55" t="s">
        <v>157</v>
      </c>
      <c r="B81" s="56"/>
      <c r="C81" s="9" t="s">
        <v>158</v>
      </c>
      <c r="D81" s="49" t="s">
        <v>159</v>
      </c>
      <c r="E81" s="49"/>
      <c r="F81" s="49"/>
      <c r="G81" s="50"/>
    </row>
  </sheetData>
  <autoFilter ref="A28:G77" xr:uid="{00000000-0001-0000-0000-000000000000}">
    <filterColumn colId="4">
      <filters>
        <filter val="Aceptada"/>
      </filters>
    </filterColumn>
    <filterColumn colId="5" showButton="0"/>
  </autoFilter>
  <mergeCells count="86">
    <mergeCell ref="A31:A34"/>
    <mergeCell ref="B31:B34"/>
    <mergeCell ref="C31:C34"/>
    <mergeCell ref="A35:A40"/>
    <mergeCell ref="B35:B40"/>
    <mergeCell ref="C35:C40"/>
    <mergeCell ref="D26:E26"/>
    <mergeCell ref="A27:G27"/>
    <mergeCell ref="A25:C25"/>
    <mergeCell ref="C29:C30"/>
    <mergeCell ref="B29:B30"/>
    <mergeCell ref="A29:A30"/>
    <mergeCell ref="A26:C26"/>
    <mergeCell ref="F28:G28"/>
    <mergeCell ref="E29:E30"/>
    <mergeCell ref="F29:G30"/>
    <mergeCell ref="F36:G36"/>
    <mergeCell ref="F35:G35"/>
    <mergeCell ref="A1:G1"/>
    <mergeCell ref="A2:G2"/>
    <mergeCell ref="A8:G8"/>
    <mergeCell ref="A3:C3"/>
    <mergeCell ref="A4:C4"/>
    <mergeCell ref="A5:C5"/>
    <mergeCell ref="A6:C6"/>
    <mergeCell ref="A7:C7"/>
    <mergeCell ref="D5:G5"/>
    <mergeCell ref="D6:G6"/>
    <mergeCell ref="D7:G7"/>
    <mergeCell ref="D3:G3"/>
    <mergeCell ref="D4:G4"/>
    <mergeCell ref="D25:E25"/>
    <mergeCell ref="D9:G9"/>
    <mergeCell ref="A9:C9"/>
    <mergeCell ref="A22:C22"/>
    <mergeCell ref="A24:C24"/>
    <mergeCell ref="D14:G14"/>
    <mergeCell ref="D16:G16"/>
    <mergeCell ref="D17:G17"/>
    <mergeCell ref="D24:G24"/>
    <mergeCell ref="A19:G19"/>
    <mergeCell ref="A20:C20"/>
    <mergeCell ref="A21:C21"/>
    <mergeCell ref="A23:C23"/>
    <mergeCell ref="D21:G21"/>
    <mergeCell ref="D20:G20"/>
    <mergeCell ref="D22:E22"/>
    <mergeCell ref="D23:E23"/>
    <mergeCell ref="A10:C10"/>
    <mergeCell ref="D10:G10"/>
    <mergeCell ref="A11:C11"/>
    <mergeCell ref="D11:G11"/>
    <mergeCell ref="A12:C12"/>
    <mergeCell ref="D12:G12"/>
    <mergeCell ref="A16:C16"/>
    <mergeCell ref="D13:G13"/>
    <mergeCell ref="D18:G18"/>
    <mergeCell ref="A17:C17"/>
    <mergeCell ref="A18:C18"/>
    <mergeCell ref="A15:C15"/>
    <mergeCell ref="D15:G15"/>
    <mergeCell ref="A13:C13"/>
    <mergeCell ref="A14:C14"/>
    <mergeCell ref="D80:G80"/>
    <mergeCell ref="D81:G81"/>
    <mergeCell ref="A78:B78"/>
    <mergeCell ref="A79:B79"/>
    <mergeCell ref="A81:B81"/>
    <mergeCell ref="A80:B80"/>
    <mergeCell ref="D79:G79"/>
    <mergeCell ref="C42:C45"/>
    <mergeCell ref="B42:B45"/>
    <mergeCell ref="A42:A45"/>
    <mergeCell ref="D78:G78"/>
    <mergeCell ref="C66:C75"/>
    <mergeCell ref="B66:B75"/>
    <mergeCell ref="A66:A75"/>
    <mergeCell ref="B76:B77"/>
    <mergeCell ref="C76:C77"/>
    <mergeCell ref="A76:A77"/>
    <mergeCell ref="A46:A62"/>
    <mergeCell ref="B46:B62"/>
    <mergeCell ref="C46:C62"/>
    <mergeCell ref="A63:A65"/>
    <mergeCell ref="B63:B65"/>
    <mergeCell ref="C63:C65"/>
  </mergeCells>
  <phoneticPr fontId="6"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 xr:uid="{00000000-0002-0000-0000-000004000000}"/>
    <dataValidation allowBlank="1" showInputMessage="1" showErrorMessage="1" prompt="Diligencie en este campo el nombre el objeto que se esta regulando a través del proyecto en curso." sqref="D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D14 E12:G12 E9:G9" xr:uid="{00000000-0002-0000-0000-000007000000}"/>
    <dataValidation allowBlank="1" showInputMessage="1" showErrorMessage="1" prompt="Escriba la fecha de finalización de la consulta, incluyendo las adiciones y prórrogas, en el siguiente formato: dd/mm/aaaa." sqref="D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35 A28:A29" xr:uid="{00000000-0002-0000-0000-000016000000}"/>
    <dataValidation allowBlank="1" showInputMessage="1" showErrorMessage="1" prompt="Escriba la fecha de recepción de la observación en el siguiente formato: dd/mm/aaaa." sqref="B35 B28" xr:uid="{00000000-0002-0000-0000-000017000000}"/>
    <dataValidation allowBlank="1" showInputMessage="1" showErrorMessage="1" prompt="Registre el nombre de la persona natural o jurídica que envió la observación." sqref="C35 C28:C29" xr:uid="{00000000-0002-0000-0000-000018000000}"/>
    <dataValidation allowBlank="1" showInputMessage="1" showErrorMessage="1" prompt="Registre la observación enviada por la persona natural o jurídica." sqref="D28:D29 D36:D40 D42:D77"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F29 G28 G31:G34 F31:F77" xr:uid="{00000000-0002-0000-0000-00001B000000}"/>
    <dataValidation allowBlank="1" showInputMessage="1" showErrorMessage="1" prompt="Cálculo automático" sqref="G23" xr:uid="{00000000-0002-0000-0000-00001C000000}"/>
  </dataValidations>
  <hyperlinks>
    <hyperlink ref="D18:G18" r:id="rId1" display="gobiernodigital@mintic.gov.co" xr:uid="{F1104685-7B22-4C0B-A92D-AF690D4096D8}"/>
    <hyperlink ref="D16:G16" r:id="rId2" display="https://mintic.gov.co/portal/715/w3-article-179710.html" xr:uid="{B4A5B146-9A30-43BE-A279-D49822B64266}"/>
    <hyperlink ref="D15:G15" r:id="rId3" display="https://mintic.gov.co/portal/inicio/Sala-de-prensa/179710:MinTIC-publica-para-comentarios-borrador-del-Plan-Nacional-de-Infraestructura-de-Datos" xr:uid="{D30F244A-0D42-47EC-976A-436E0D9B58DB}"/>
  </hyperlinks>
  <pageMargins left="0.7" right="0.7" top="0.75" bottom="0.75" header="0.3" footer="0.3"/>
  <pageSetup scale="43"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 E31:E77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66</v>
      </c>
    </row>
    <row r="2" spans="1:1" x14ac:dyDescent="0.25">
      <c r="A2" t="s">
        <v>44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15d373-4ab1-4c9a-82d3-9624ee888acd">
      <UserInfo>
        <DisplayName>Jairo Alberto Riascos Muñoz</DisplayName>
        <AccountId>17824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985C9F9847FC04DA85D23FFE6651110" ma:contentTypeVersion="13" ma:contentTypeDescription="Crear nuevo documento." ma:contentTypeScope="" ma:versionID="0c4c02a442e0ed0e5a6de54ff8e0c5d0">
  <xsd:schema xmlns:xsd="http://www.w3.org/2001/XMLSchema" xmlns:xs="http://www.w3.org/2001/XMLSchema" xmlns:p="http://schemas.microsoft.com/office/2006/metadata/properties" xmlns:ns2="b215d373-4ab1-4c9a-82d3-9624ee888acd" xmlns:ns3="bc22724a-ad80-4078-a2e7-0941ad5e9155" targetNamespace="http://schemas.microsoft.com/office/2006/metadata/properties" ma:root="true" ma:fieldsID="3ff9df5a6504bbe52d12ed0ecb094292" ns2:_="" ns3:_="">
    <xsd:import namespace="b215d373-4ab1-4c9a-82d3-9624ee888acd"/>
    <xsd:import namespace="bc22724a-ad80-4078-a2e7-0941ad5e91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724a-ad80-4078-a2e7-0941ad5e91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600EF-6F2E-4739-8A77-462B0A8334A0}">
  <ds:schemaRefs>
    <ds:schemaRef ds:uri="http://schemas.microsoft.com/office/2006/metadata/properties"/>
    <ds:schemaRef ds:uri="http://schemas.microsoft.com/office/infopath/2007/PartnerControls"/>
    <ds:schemaRef ds:uri="b215d373-4ab1-4c9a-82d3-9624ee888acd"/>
  </ds:schemaRefs>
</ds:datastoreItem>
</file>

<file path=customXml/itemProps2.xml><?xml version="1.0" encoding="utf-8"?>
<ds:datastoreItem xmlns:ds="http://schemas.openxmlformats.org/officeDocument/2006/customXml" ds:itemID="{84AFE7F5-17B1-4177-86E3-28CC599BA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5d373-4ab1-4c9a-82d3-9624ee888acd"/>
    <ds:schemaRef ds:uri="bc22724a-ad80-4078-a2e7-0941ad5e9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375F9B-DF99-4804-A61C-568E4261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Jairo Riascos</cp:lastModifiedBy>
  <cp:revision/>
  <dcterms:created xsi:type="dcterms:W3CDTF">2020-09-21T19:13:53Z</dcterms:created>
  <dcterms:modified xsi:type="dcterms:W3CDTF">2021-10-27T15:21:23Z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0x0101002985C9F9847FC04DA85D23FFE6651110</vt:lpwstr>
  </property>
</Properties>
</file>