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https://mintic-my.sharepoint.com/personal/obrito_mintic_gov_co/Documents/Documentos/EVIDENCIAS ASPA/Participacion Ciudadana/PPC 2021 OSMAR/Plan de participacion ciudadana Y PAAC 2022/"/>
    </mc:Choice>
  </mc:AlternateContent>
  <xr:revisionPtr revIDLastSave="34" documentId="8_{49621D08-9110-47A7-8E08-54DD03067220}" xr6:coauthVersionLast="45" xr6:coauthVersionMax="47" xr10:uidLastSave="{05F25F5C-A857-44C3-B4C7-EF36C781DBD6}"/>
  <bookViews>
    <workbookView xWindow="0" yWindow="460" windowWidth="27320" windowHeight="13620" firstSheet="1" activeTab="1" xr2:uid="{00000000-000D-0000-FFFF-FFFF00000000}"/>
  </bookViews>
  <sheets>
    <sheet name="Instructivo" sheetId="4" r:id="rId1"/>
    <sheet name="Plan de PArticipación Ciudadana" sheetId="1" r:id="rId2"/>
    <sheet name="Hoja3" sheetId="3" state="hidden" r:id="rId3"/>
    <sheet name="Hoja2" sheetId="2"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xlnm._FilterDatabase" localSheetId="1" hidden="1">'Plan de PArticipación Ciudadana'!$A$4:$V$19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L5" authorId="0" shapeId="0" xr:uid="{F06C5EC9-3A5B-4DA3-8443-9326C25BFD55}">
      <text>
        <r>
          <rPr>
            <b/>
            <sz val="9"/>
            <color indexed="81"/>
            <rFont val="Tahoma"/>
            <family val="2"/>
          </rPr>
          <t>Fecha planeada para iniciar el desarrollo y posterior ejecución de la actividad</t>
        </r>
      </text>
    </comment>
    <comment ref="M5" authorId="0" shapeId="0" xr:uid="{8A4ECCD5-F350-4D2A-8439-D76DF9C241B8}">
      <text>
        <r>
          <rPr>
            <b/>
            <sz val="9"/>
            <color indexed="81"/>
            <rFont val="Tahoma"/>
            <family val="2"/>
          </rPr>
          <t>Fecha de terminación y reporte de la actividad</t>
        </r>
      </text>
    </comment>
    <comment ref="N5" authorId="0" shapeId="0" xr:uid="{4675D8B5-D9D3-4A89-B235-B064F12E1D4D}">
      <text>
        <r>
          <rPr>
            <b/>
            <sz val="9"/>
            <color indexed="81"/>
            <rFont val="Tahoma"/>
            <family val="2"/>
          </rPr>
          <t xml:space="preserve">Canal por el cual se tiene planeado realizar la actividad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tc={66B718F6-FC5B-6C47-A221-3E8D68C9C942}</author>
  </authors>
  <commentList>
    <comment ref="K4" authorId="0" shapeId="0" xr:uid="{00000000-0006-0000-0000-000001000000}">
      <text>
        <r>
          <rPr>
            <b/>
            <sz val="9"/>
            <color indexed="81"/>
            <rFont val="Tahoma"/>
            <family val="2"/>
          </rPr>
          <t>Fecha planeada para iniciar el desarrollo y posterior ejecución de la actividad</t>
        </r>
      </text>
    </comment>
    <comment ref="L4" authorId="0" shapeId="0" xr:uid="{00000000-0006-0000-0000-000002000000}">
      <text>
        <r>
          <rPr>
            <b/>
            <sz val="9"/>
            <color indexed="81"/>
            <rFont val="Tahoma"/>
            <family val="2"/>
          </rPr>
          <t>Fecha de terminación y reporte de la actividad</t>
        </r>
      </text>
    </comment>
    <comment ref="M4" authorId="0" shapeId="0" xr:uid="{00000000-0006-0000-0000-000003000000}">
      <text>
        <r>
          <rPr>
            <b/>
            <sz val="9"/>
            <color rgb="FF000000"/>
            <rFont val="Tahoma"/>
            <family val="2"/>
          </rPr>
          <t xml:space="preserve">Canal por el cual se tiene planeado realizar la actividad
</t>
        </r>
      </text>
    </comment>
    <comment ref="N14" authorId="1" shapeId="0" xr:uid="{66B718F6-FC5B-6C47-A221-3E8D68C9C942}">
      <text>
        <t>[Comentario encadenado]
Su versión de Excel le permite leer este comentario encadenado; sin embargo, las ediciones que se apliquen se quitarán si el archivo se abre en una versión más reciente de Excel. Más información: https://go.microsoft.com/fwlink/?linkid=870924
Comentario:
    Todos los grupos de interes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G2" authorId="0" shapeId="0" xr:uid="{00000000-0006-0000-0100-000001000000}">
      <text>
        <r>
          <rPr>
            <b/>
            <sz val="9"/>
            <color indexed="81"/>
            <rFont val="Tahoma"/>
            <family val="2"/>
          </rPr>
          <t>Fecha planeada para inicar el desarrollo y posterior ejecucion de la actividad</t>
        </r>
      </text>
    </comment>
    <comment ref="H2" authorId="0" shapeId="0" xr:uid="{00000000-0006-0000-0100-000002000000}">
      <text>
        <r>
          <rPr>
            <b/>
            <sz val="9"/>
            <color indexed="81"/>
            <rFont val="Tahoma"/>
            <family val="2"/>
          </rPr>
          <t>Fecha de terminacion y reporte de la actividad</t>
        </r>
      </text>
    </comment>
    <comment ref="I2" authorId="0" shapeId="0" xr:uid="{00000000-0006-0000-0100-000003000000}">
      <text>
        <r>
          <rPr>
            <b/>
            <sz val="9"/>
            <color indexed="81"/>
            <rFont val="Tahoma"/>
            <family val="2"/>
          </rPr>
          <t xml:space="preserve">Canal por el cual se tiene planeado realizar la actividad
</t>
        </r>
      </text>
    </comment>
    <comment ref="O2" authorId="0" shapeId="0" xr:uid="{00000000-0006-0000-0100-000004000000}">
      <text>
        <r>
          <rPr>
            <sz val="9"/>
            <color indexed="81"/>
            <rFont val="Tahoma"/>
            <family val="2"/>
          </rPr>
          <t xml:space="preserve">Servidor responsable con el cual se tendra contacto para reportar avances y dar información de la actividad </t>
        </r>
      </text>
    </comment>
  </commentList>
</comments>
</file>

<file path=xl/sharedStrings.xml><?xml version="1.0" encoding="utf-8"?>
<sst xmlns="http://schemas.openxmlformats.org/spreadsheetml/2006/main" count="408" uniqueCount="220">
  <si>
    <t>FORMATO DE REPORTE
ESTRATEGIA PLAN DE PARTICIPACIÓN CIUDADANA 2021</t>
  </si>
  <si>
    <t>Item</t>
  </si>
  <si>
    <t>Actividad</t>
  </si>
  <si>
    <t>Objetivo</t>
  </si>
  <si>
    <t>Indicador</t>
  </si>
  <si>
    <t>Meta o producto</t>
  </si>
  <si>
    <t>Tipo de Actividad</t>
  </si>
  <si>
    <t>Realizó Diagnóstico *</t>
  </si>
  <si>
    <t>Fase de Ciclo de la Gestión Pública</t>
  </si>
  <si>
    <t>Caracterizó la población objetivo</t>
  </si>
  <si>
    <t>Estrategia de Comunicación</t>
  </si>
  <si>
    <t>Fecha Inicial</t>
  </si>
  <si>
    <t>Fecha Final</t>
  </si>
  <si>
    <t>Tipo de Canal de Comunicación</t>
  </si>
  <si>
    <t>Grupo de Interés Beneficiado</t>
  </si>
  <si>
    <t>Número de asistentes al evento</t>
  </si>
  <si>
    <t>Realizó encuesta de satisfacción del evento</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</si>
  <si>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</si>
  <si>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</si>
  <si>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</si>
  <si>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</si>
  <si>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</si>
  <si>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</si>
  <si>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</si>
  <si>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</si>
  <si>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</si>
  <si>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</si>
  <si>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</si>
  <si>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</si>
  <si>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</si>
  <si>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r>
      <t>Se debe realizar la caracterización de la población  objetivo a quien va dirigida la actividad, para esto debe usar el formato establecido para tal fin. El Grupo Interno de Trabajo de Grupos de Interés y Gestión Documental le entregará el documento. (</t>
    </r>
    <r>
      <rPr>
        <sz val="11"/>
        <color rgb="FFFF0000"/>
        <rFont val="Calibri"/>
        <family val="2"/>
        <scheme val="minor"/>
      </rPr>
      <t>Para el caso de esta actualización no debe hacerlo, pero para la formulación 2022 si)</t>
    </r>
  </si>
  <si>
    <t>Es necesario que las áreas puedan planear cómo, cuándo y la periodicidad en la que realizarán actividades de divulgación previas al enento, posteriores a la actividad y la retroalimentación a los grupos de interés</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</si>
  <si>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</si>
  <si>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</si>
  <si>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</si>
  <si>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</si>
  <si>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</si>
  <si>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necesario que una vez finalece el evento los asistentes diligencien la encuesta de satisfacción. Esta se puede hacer en línea, por QR, física o como más convenga. El GIT de Grupos de Interés y Gestión Documental le entregará el formato de la encuesta</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</si>
  <si>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</si>
  <si>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</si>
  <si>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</si>
  <si>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</si>
  <si>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</si>
  <si>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</si>
  <si>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</si>
  <si>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</si>
  <si>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Agenda Regulatoria 2022 publicada</t>
  </si>
  <si>
    <t>Participación Ciudadana</t>
  </si>
  <si>
    <t>Si</t>
  </si>
  <si>
    <t xml:space="preserve">Formulación Participativa </t>
  </si>
  <si>
    <t>SI</t>
  </si>
  <si>
    <t>Virtual</t>
  </si>
  <si>
    <t>Ciudadanía (Ciudadanos, Sector Privado, academia y medios de comunicación)</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</si>
  <si>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</si>
  <si>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</si>
  <si>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</si>
  <si>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</si>
  <si>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</si>
  <si>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</si>
  <si>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Meta o Producto</t>
  </si>
  <si>
    <t>Publicar para observaciones y comentarios ciudadanos los proyectos normativos de carácter general</t>
  </si>
  <si>
    <t>Obtener observaciones y comentarios de los interesados y ciudadanía en general, que permitan construir en el desarrollo de la normatividad del sector TIC</t>
  </si>
  <si>
    <t>Proyectos normativos publicados para comentarios</t>
  </si>
  <si>
    <t>Sector TIC (Entidades adscritas y vinculadas, proveedores de redes y servicios, Operadores de servicios Postales, Concesionarios, Comunidad Internacional, Comercializadores y Agremiaciones)</t>
  </si>
  <si>
    <t>9. Industria, Innovación e Infraestructura (Construir infraestructura resiliente, promover la industrialización inclusiva y sostenible y fomentar la innovación)</t>
  </si>
  <si>
    <t>27.  Toda persona tiene derecho a tomar parte libremente en la vida cultural de la comunidad, a gozar de las artes y a participar en el progreso científico y en los beneficios que de él resulten</t>
  </si>
  <si>
    <t>Tecnológicos</t>
  </si>
  <si>
    <t>No Aplica</t>
  </si>
  <si>
    <t>Dirección de Industria de Comunicaciones</t>
  </si>
  <si>
    <t>Realizar un Facebook Live para divulgar los resultados delas actividades de promoción y prevención realizadas con los proveedores de servicios de telecomunicaciones y operadores postales</t>
  </si>
  <si>
    <t>Informar resultados de gestión pública</t>
  </si>
  <si>
    <t>Rendición de Cuentas</t>
  </si>
  <si>
    <t>Facebook Live realizado</t>
  </si>
  <si>
    <t>Evaluación y Control</t>
  </si>
  <si>
    <t>Virtual y/o presencial</t>
  </si>
  <si>
    <t>Humano y Tecnológico</t>
  </si>
  <si>
    <t>GIT de Promoción y Prevención</t>
  </si>
  <si>
    <t>Socializar  la oferta institucional de la Dirección Economía Digital</t>
  </si>
  <si>
    <t>Dar a conocer la oferta institucional de la Dirección Economía Digital</t>
  </si>
  <si>
    <t>Particiapación Ciudadana</t>
  </si>
  <si>
    <t>Actividad de socialización  de la oferta institucional de la Dirección Economía Digital realizado</t>
  </si>
  <si>
    <t>Ejecución o implementación Participativa</t>
  </si>
  <si>
    <t>Ciudadania (Ciudadanos, Sector Privado, academia y medios de comunicación)</t>
  </si>
  <si>
    <t>21.  Toda persona tiene derecho a participar en el gobierno de su país, directamente o por medio de representantes libremente escogidos.Toda persona tiene el derecho de acceso, en condiciones de igualdad, a las funciones públicas de su país</t>
  </si>
  <si>
    <t>Dirección Economía Digital</t>
  </si>
  <si>
    <t>Charla sobre respuesta a PQRSD a través de redes sociales y medios digitales</t>
  </si>
  <si>
    <t>A través de Urna de Cristal, las entidades públicas del orden nacional y territorial pueden obtener asesoría y recomendaciones para dar respuestas a PQRSD en redes sociales, mediante una charla sobre este tema. Con lo anterior, el Ministerio TIC contribuye con la capacitación y actualización de los servidores públicos en tareas propias del servicio público que inciden en el mejoramiento de la relación del Estado con la ciudadanía; fortaleciendo lazos de confianza entre los actores e incentivando la participación ciudadana.</t>
  </si>
  <si>
    <t>Número de entidades del orden nacional y territorial conectadas a la charla</t>
  </si>
  <si>
    <t>1. Identificación de necesidades o diagnóstico</t>
  </si>
  <si>
    <t>Gobierno (Presidencia, Congreso, Entidades Territoriales, Entes de Control y otras Entidades Públicas)</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</si>
  <si>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</si>
  <si>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Dirección de Gobierno Digital</t>
  </si>
  <si>
    <t>Apoyo en divulgación de la rendición de cuentas de la Dirección de Gobierno Digital</t>
  </si>
  <si>
    <t>La rendición de cuentas de la Dirección de Gobierno Digital, que se hace todos los años, requiere apoyo en su divulgación. De esta manera, garantizamos que más ciudadanos se enteren del evento y puedan participar, promoviendo la transparencia gubernamental. Urna de Cristal se encargaría de brindar apoyo para su difusión, compartiendo información sobre esta actividad a través de los canales de comunicación digital propios y promoviendo que otros canales relacionados (MinTIC y otras entidades) también lo hagan. Lo anterior, mediante la Sinergia de Comunicación de Gobierno.</t>
  </si>
  <si>
    <t xml:space="preserve">Número de publicaciones en medios digitales de Urna de Cristal sobre la rendición de cuentas de la DGD. </t>
  </si>
  <si>
    <t>4. Evaluación y control</t>
  </si>
  <si>
    <t>Formular de forma colaborativa y Publicar el Plan de Participación Ciudadana para la Vigencia 2022,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</si>
  <si>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</si>
  <si>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Plan de Participación Ciudadana publicado</t>
  </si>
  <si>
    <t>01/012022</t>
  </si>
  <si>
    <t>Todos los Grupos de Interés</t>
  </si>
  <si>
    <t>GIT. Grupos de Interés y Gestión Documental</t>
  </si>
  <si>
    <t>Formular de forma colaborativa y Publicar el Plan Anticorrupción y de Atención al Ciudadano PAAC para la Vigencia 2022</t>
  </si>
  <si>
    <t xml:space="preserve">Plan Anticorrupción y de Atención al Ciudadano publicado </t>
  </si>
  <si>
    <t>AOPES</t>
  </si>
  <si>
    <t xml:space="preserve">Publicación del Plan de Acción </t>
  </si>
  <si>
    <t xml:space="preserve">Formular el Pla de Acción de la vigencia  teniendo en cuenta la participación de los grupos de interés del MinTIC </t>
  </si>
  <si>
    <t>Participación ciudadana</t>
  </si>
  <si>
    <t xml:space="preserve">Plan de Acción final pulicado </t>
  </si>
  <si>
    <t xml:space="preserve">Virtual </t>
  </si>
  <si>
    <t>OAPES
Grupo Interno de Trabajo de Planeación y Seguimiento</t>
  </si>
  <si>
    <t>Publicar los resultados de la encuesta realizada por medio de los canales nacionales y regionales del país</t>
  </si>
  <si>
    <t>Conocer  las  preferencia  en contenidos audiovisuales de los grupos de interes en los canales nacionales y regionales</t>
  </si>
  <si>
    <t>Resultado encuesta publicado</t>
  </si>
  <si>
    <t>Formulación participativa</t>
  </si>
  <si>
    <t>17. Alianzas para lograr los objetivos (Fortalecer los medios de ejecución y revitalizar la alianza mundial para el desarrollo sostenible)</t>
  </si>
  <si>
    <t>Fondo de Medios Públicos</t>
  </si>
  <si>
    <t>Publicar para comentarios de los grupos de interes el proyecto de convocatorias audiovisuales</t>
  </si>
  <si>
    <t>Dar a conocer las convocatorias que realiza el minsiterio con el fin de fortalecer la industria audiovisual</t>
  </si>
  <si>
    <t>Proyecto públicado</t>
  </si>
  <si>
    <t>Realizar un Facebook Live</t>
  </si>
  <si>
    <t>Dar a conocer los avances de una o varias de las iniciativas de telecomunicaciones sociales que son implementadas y supervisadas por la Dirección de Infraestructura del Ministerio TIC</t>
  </si>
  <si>
    <t>Facebook live realizado</t>
  </si>
  <si>
    <t xml:space="preserve">Evaluación y Control </t>
  </si>
  <si>
    <t>Capacidad instalada</t>
  </si>
  <si>
    <t>Dirección de Infraestructura</t>
  </si>
  <si>
    <t xml:space="preserve">Realizar un Facebook live de Teletrabajo </t>
  </si>
  <si>
    <t>Divulgar los temas mas relevantes de teletrabajo como: metodologías de implementación, mejores prácticas corporativas, entre otras.</t>
  </si>
  <si>
    <t>8. Trabajo decente y Crecimiento Económico (Promover el crecimiento económico sostenido, inclusivo y sostenible, el empleo pleno y productivo y el trabajo decente para todos)</t>
  </si>
  <si>
    <t>Recurso humano y tecnológico</t>
  </si>
  <si>
    <t>C-2302-0400-19-0-2302058-03</t>
  </si>
  <si>
    <t>DIRECCIÓN DE APROPIACIÓN DE TIC</t>
  </si>
  <si>
    <t>Realizar un Facebook live  de En TIC Confío</t>
  </si>
  <si>
    <t xml:space="preserve">Difundir el mensaje e prevención de riesgos asociados a las TIC, así como el uso responsable de las mismas a través de redes sociales. </t>
  </si>
  <si>
    <t>4. Educación de Calidad (Garantizar una educación inclusiva, equitativa y de calidad y promover oportunidades de aprendizaje durante toda la vida para todos)</t>
  </si>
  <si>
    <t>C-2302-0400-19-0-2302059-03</t>
  </si>
  <si>
    <t>Realizar un Facebook live de Por TIC Mujer</t>
  </si>
  <si>
    <t>Divulgar las iniciativas del Ministerio orientadas al cierre de la brecha de género a través del uso de las TIC</t>
  </si>
  <si>
    <t>5. Igualdad de Genero (Lograr la igualdad entre los géneros y el empoderamiento de todas las mujeres y niñas)</t>
  </si>
  <si>
    <t xml:space="preserve">1.  Todos los seres humanos nacen libres e iguales en dignidad y derechos y, dotados como están de razón y conciencia, deben comportarse fraternalmente los unos con los otros. </t>
  </si>
  <si>
    <t>C-2302-0400-19-0-2302062-02</t>
  </si>
  <si>
    <t>Publicación Agenda Regulatoria 2023</t>
  </si>
  <si>
    <t>Agenda Regulatoria 2023 publicada</t>
  </si>
  <si>
    <t xml:space="preserve">Realizar  espacios y/o encuentros de participación ciudadana y diálogo entre el Gobierno Nacional y distintos sectores de la sociedad civil, pueblos étnicos, población en riesgo y victimas del conflicto armado de Colombia en el marco de las funciones y competencias sectoriales TIC. </t>
  </si>
  <si>
    <t>Promover una asertiva interlocución con distintas organizaciones, movimientos sociales y/o grupos étnicos, población en riesgo y victimas del conflicto armado en Colombia, para su inclusión social digital por medio de la apropiación y uso de las TIC</t>
  </si>
  <si>
    <t>Espacios de participación ciudadana realizados con distintos sectores de la sociedad civil, pueblos étnicos y población en riesgo y victimas del conflicto armado de Colombia</t>
  </si>
  <si>
    <t>Participación en la identificación de necesidades</t>
  </si>
  <si>
    <t>Presencial y virtual</t>
  </si>
  <si>
    <t>Todos los anteriores</t>
  </si>
  <si>
    <t>C-2302-0400-19-0-2302041</t>
  </si>
  <si>
    <t>Grupo Interno de Trabajo de Consenso Social (Oficina de Fomento Regional TIC)</t>
  </si>
  <si>
    <t>No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</si>
  <si>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</si>
  <si>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</si>
  <si>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</si>
  <si>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</si>
  <si>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</si>
  <si>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</si>
  <si>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</si>
  <si>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</si>
  <si>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</si>
  <si>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 xml:space="preserve">Presencial </t>
  </si>
  <si>
    <t>1. Fin de la probreza (Erradicar la pobreza en todas sus formas en todo el mundo).</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</si>
  <si>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</si>
  <si>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</si>
  <si>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</si>
  <si>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</si>
  <si>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</si>
  <si>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</si>
  <si>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</si>
  <si>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</si>
  <si>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</si>
  <si>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</si>
  <si>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</si>
  <si>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</si>
  <si>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</si>
  <si>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Asamblea</t>
  </si>
  <si>
    <t>Grupo de Interés Internos (Funcionarios y Contratistas)</t>
  </si>
  <si>
    <t xml:space="preserve">4.  Nadie estará sometido a esclavitud ni a servidumbre; la esclavitud y la trata de esclavos están prohibidas en todas sus formas. </t>
  </si>
  <si>
    <t>Seguimiento y Evaluación</t>
  </si>
  <si>
    <t>Audiencia Pública</t>
  </si>
  <si>
    <t>Otro</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</si>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</sst>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 #,##0.00_);_(* \(#,##0.00\);_(* &quot;-&quot;??_);_(@_)"/>
    <numFmt numFmtId="165" formatCode="_-&quot;$&quot;\ * #,##0_-;\-&quot;$&quot;\ * #,##0_-;_-&quot;$&quot;\ * &quot;-&quot;??_-;_-@_-"/>
  </numFmts>
  <fonts count="12" x14ac:knownFonts="1">
    <font>
      <sz val="11"/>
      <color theme="1"/>
      <name val="Calibri"/>
      <family val="2"/>
      <scheme val="minor"/>
    </font>
    <font>
      <b/>
      <sz val="10"/>
      <color rgb="FFFFFFFF"/>
      <name val="Arial Narrow"/>
      <family val="2"/>
    </font>
    <font>
      <sz val="9"/>
      <color indexed="81"/>
      <name val="Tahoma"/>
      <family val="2"/>
    </font>
    <font>
      <b/>
      <sz val="9"/>
      <color indexed="81"/>
      <name val="Tahoma"/>
      <family val="2"/>
    </font>
    <font>
      <sz val="11"/>
      <color rgb="FFFF0000"/>
      <name val="Calibri"/>
      <family val="2"/>
      <scheme val="minor"/>
    </font>
    <font>
      <b/>
      <sz val="9"/>
      <color rgb="FF000000"/>
      <name val="Tahoma"/>
      <family val="2"/>
    </font>
    <font>
      <sz val="11"/>
      <color theme="1"/>
      <name val="Calibri"/>
      <family val="2"/>
      <scheme val="minor"/>
    </font>
    <font>
      <b/>
      <sz val="11"/>
      <color rgb="FFFFFFFF"/>
      <name val="Arial Narrow"/>
      <family val="2"/>
    </font>
    <font>
      <sz val="11"/>
      <color theme="1"/>
      <name val="Arial Narrow"/>
      <family val="2"/>
    </font>
    <font>
      <sz val="11"/>
      <color rgb="FF000000"/>
      <name val="Arial Narrow"/>
      <family val="2"/>
    </font>
    <font>
      <sz val="11"/>
      <color rgb="FFFF0000"/>
      <name val="Arial Narrow"/>
      <family val="2"/>
    </font>
    <font>
      <sz val="11"/>
      <name val="Arial Narrow"/>
      <family val="2"/>
    </font>
  </fonts>
  <fills count="11">
    <fill>
      <patternFill patternType="none"/>
    </fill>
    <fill>
      <patternFill patternType="gray125"/>
    </fill>
    <fill>
      <patternFill patternType="solid">
        <fgColor rgb="FFF42F63"/>
        <bgColor indexed="64"/>
      </patternFill>
    </fill>
    <fill>
      <patternFill patternType="solid">
        <fgColor rgb="FFFFFF00"/>
        <bgColor indexed="64"/>
      </patternFill>
    </fill>
    <fill>
      <patternFill patternType="solid">
        <fgColor rgb="FF3E63AD"/>
        <bgColor indexed="64"/>
      </patternFill>
    </fill>
    <fill>
      <patternFill patternType="solid">
        <fgColor theme="0"/>
        <bgColor indexed="64"/>
      </patternFill>
    </fill>
    <fill>
      <patternFill patternType="solid">
        <fgColor rgb="FF7091CB"/>
        <bgColor indexed="64"/>
      </patternFill>
    </fill>
    <fill>
      <patternFill patternType="solid">
        <fgColor rgb="FF92D050"/>
        <bgColor indexed="64"/>
      </patternFill>
    </fill>
    <fill>
      <patternFill patternType="solid">
        <fgColor rgb="FFFFFFFF"/>
        <bgColor rgb="FF000000"/>
      </patternFill>
    </fill>
    <fill>
      <patternFill patternType="solid">
        <fgColor theme="0"/>
        <bgColor rgb="FF000000"/>
      </patternFill>
    </fill>
    <fill>
      <patternFill patternType="solid">
        <fgColor theme="0" tint="-4.9989318521683403E-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E63AD"/>
      </left>
      <right style="thin">
        <color rgb="FF3E63AD"/>
      </right>
      <top style="thin">
        <color rgb="FF3E63AD"/>
      </top>
      <bottom style="thin">
        <color rgb="FF3E63AD"/>
      </bottom>
      <diagonal/>
    </border>
    <border>
      <left style="thin">
        <color rgb="FF3E63AD"/>
      </left>
      <right style="thin">
        <color rgb="FF3E63AD"/>
      </right>
      <top style="thin">
        <color rgb="FF3E63AD"/>
      </top>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40">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1" fillId="6"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0" fontId="8" fillId="0" borderId="0" xfId="0" applyFont="1" applyAlignment="1">
      <alignment horizontal="center" vertical="center" wrapText="1"/>
    </xf>
    <xf numFmtId="0" fontId="7" fillId="6" borderId="4"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5" borderId="5" xfId="0" applyFont="1" applyFill="1" applyBorder="1" applyAlignment="1">
      <alignment horizontal="center" vertical="center" wrapText="1"/>
    </xf>
    <xf numFmtId="0" fontId="9" fillId="5" borderId="5" xfId="0" applyFont="1" applyFill="1" applyBorder="1" applyAlignment="1">
      <alignment horizontal="center" vertical="center" wrapText="1"/>
    </xf>
    <xf numFmtId="14" fontId="8" fillId="5" borderId="5" xfId="0" applyNumberFormat="1" applyFont="1" applyFill="1" applyBorder="1" applyAlignment="1">
      <alignment horizontal="center" vertical="center" wrapText="1"/>
    </xf>
    <xf numFmtId="1" fontId="10" fillId="0" borderId="5" xfId="0" applyNumberFormat="1" applyFont="1" applyBorder="1" applyAlignment="1">
      <alignment horizontal="center" vertical="center" wrapText="1"/>
    </xf>
    <xf numFmtId="0" fontId="9" fillId="8" borderId="5" xfId="0" applyFont="1" applyFill="1" applyBorder="1" applyAlignment="1">
      <alignment horizontal="center" vertical="center" wrapText="1"/>
    </xf>
    <xf numFmtId="1" fontId="10" fillId="5" borderId="5" xfId="0" applyNumberFormat="1" applyFont="1" applyFill="1" applyBorder="1" applyAlignment="1">
      <alignment horizontal="center" vertical="center" wrapText="1"/>
    </xf>
    <xf numFmtId="0" fontId="8" fillId="5" borderId="0" xfId="0" applyFont="1" applyFill="1" applyAlignment="1">
      <alignment horizontal="center" vertical="center" wrapText="1"/>
    </xf>
    <xf numFmtId="0" fontId="9" fillId="5" borderId="0" xfId="0" applyFont="1" applyFill="1" applyAlignment="1">
      <alignment horizontal="center" vertical="center" wrapText="1"/>
    </xf>
    <xf numFmtId="0" fontId="8"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8" fillId="10" borderId="5" xfId="0" applyFont="1" applyFill="1" applyBorder="1" applyAlignment="1">
      <alignment horizontal="center" vertical="center" wrapText="1"/>
    </xf>
    <xf numFmtId="1" fontId="10" fillId="10" borderId="5" xfId="0" applyNumberFormat="1" applyFont="1" applyFill="1" applyBorder="1" applyAlignment="1">
      <alignment horizontal="center" vertical="center" wrapText="1"/>
    </xf>
    <xf numFmtId="0" fontId="8" fillId="10" borderId="0" xfId="0" applyFont="1" applyFill="1" applyAlignment="1">
      <alignment horizontal="center" vertical="center" wrapText="1"/>
    </xf>
    <xf numFmtId="6" fontId="8" fillId="5" borderId="5" xfId="0" applyNumberFormat="1" applyFont="1" applyFill="1" applyBorder="1" applyAlignment="1">
      <alignment horizontal="center" vertical="center" wrapText="1"/>
    </xf>
    <xf numFmtId="164" fontId="8" fillId="5" borderId="5" xfId="1" applyFont="1" applyFill="1" applyBorder="1" applyAlignment="1">
      <alignment horizontal="center" vertical="center" wrapText="1"/>
    </xf>
    <xf numFmtId="0" fontId="11" fillId="5" borderId="5" xfId="0" applyFont="1" applyFill="1" applyBorder="1" applyAlignment="1">
      <alignment horizontal="center" vertical="center" wrapText="1"/>
    </xf>
    <xf numFmtId="165" fontId="8" fillId="5" borderId="5" xfId="2" applyNumberFormat="1" applyFont="1" applyFill="1" applyBorder="1" applyAlignment="1">
      <alignment horizontal="center" vertical="center" wrapText="1"/>
    </xf>
    <xf numFmtId="14" fontId="9" fillId="9" borderId="5" xfId="0" applyNumberFormat="1" applyFont="1" applyFill="1" applyBorder="1" applyAlignment="1">
      <alignment horizontal="center" vertical="center" wrapText="1"/>
    </xf>
    <xf numFmtId="14" fontId="8" fillId="5"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4">
    <cellStyle name="Millares" xfId="1" builtinId="3"/>
    <cellStyle name="Millares 2" xfId="3" xr:uid="{89B1A540-39E9-4C93-9E5F-086D7E060BEC}"/>
    <cellStyle name="Moneda" xfId="2" builtinId="4"/>
    <cellStyle name="Normal" xfId="0" builtinId="0"/>
  </cellStyles>
  <dxfs count="0"/>
  <tableStyles count="0" defaultTableStyle="TableStyleMedium2" defaultPivotStyle="PivotStyleLight16"/>
  <colors>
    <mruColors>
      <color rgb="FF7091CB"/>
      <color rgb="FF3E6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microsoft.com/office/2017/10/relationships/person" Target="persons/person.xml"/><Relationship Id="rId10" Type="http://schemas.openxmlformats.org/officeDocument/2006/relationships/externalLink" Target="externalLinks/externalLink6.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40822</xdr:colOff>
      <xdr:row>1</xdr:row>
      <xdr:rowOff>65768</xdr:rowOff>
    </xdr:from>
    <xdr:to>
      <xdr:col>3</xdr:col>
      <xdr:colOff>203730</xdr:colOff>
      <xdr:row>4</xdr:row>
      <xdr:rowOff>11793</xdr:rowOff>
    </xdr:to>
    <xdr:pic>
      <xdr:nvPicPr>
        <xdr:cNvPr id="2" name="Imagen 1">
          <a:extLst>
            <a:ext uri="{FF2B5EF4-FFF2-40B4-BE49-F238E27FC236}">
              <a16:creationId xmlns:a16="http://schemas.microsoft.com/office/drawing/2014/main" id="{4D9D2519-A63E-41DF-BDA4-664685AFB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872" y="65768"/>
          <a:ext cx="2682271" cy="51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40822</xdr:colOff>
      <xdr:row>0</xdr:row>
      <xdr:rowOff>65768</xdr:rowOff>
    </xdr:from>
    <xdr:to>
      <xdr:col>1</xdr:col>
      <xdr:colOff>2723093</xdr:colOff>
      <xdr:row>2</xdr:row>
      <xdr:rowOff>180068</xdr:rowOff>
    </xdr:to>
    <xdr:pic>
      <xdr:nvPicPr>
        <xdr:cNvPr id="2" name="Imagen 1">
          <a:extLst>
            <a:ext uri="{FF2B5EF4-FFF2-40B4-BE49-F238E27FC236}">
              <a16:creationId xmlns:a16="http://schemas.microsoft.com/office/drawing/2014/main" id="{62AB19C3-0026-4401-825B-9519701DD8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5429" y="65768"/>
          <a:ext cx="2682271" cy="521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itosmar/Library/Containers/com.microsoft.Excel/Data/Documents/C:/Users/wchacon/OneDrive%20-%20MINTIC/WILLIAM/PLAN%20DE%20PARTICIPACION/2020/MATRIZ%20PPC_2020_GIT.%20FRG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Britosmar/Library/Containers/com.microsoft.Excel/Data/Documents/D:/DICOM/Calidad/2021/PPC/Anexo_Estrategia_Plan_Participacion_Ciudadana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obrito_mintic_gov_co/Documents/Documentos/EVIDENCIAS%20ASPA/Participacion%20Ciudadana/PPC%202021%20OSMAR/MATRIZ%20PPC%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ritosmar/Library/Containers/com.microsoft.Excel/Data/Documents/C:\Users\Britosmar\Downloads\Formato%20PPC%20V2022%20GIT%20MEDIOS%20PUBLICOS%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ritosmar/Library/Containers/com.microsoft.Excel/Data/Documents/C:\Users\Britosmar\Downloads\Formato%20PPC%20V2022%2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ersonal/obrito_mintic_gov_co/Documents/Datos%20adjuntos/Formato%20PPC%20V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personal/obrito_mintic_gov_co/Documents/Datos%20adjuntos/ACTUALIZACION%20Formato%20PPC%20V2021%20DIRECCI&#211;N%20JUR&#205;DIC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Catalina Maria Quintero Forero" id="{3EF4DCBC-7D2E-7240-B869-89B685FD74C1}" userId="S::cquintero@mintic.gov.co::f816fd66-4540-4bc4-b101-b38c6bd18a5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14" dT="2020-11-25T19:29:15.72" personId="{3EF4DCBC-7D2E-7240-B869-89B685FD74C1}" id="{66B718F6-FC5B-6C47-A221-3E8D68C9C942}">
    <text>Todos los grupos de interes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0A4F-46E8-4C48-BCA6-8693C1105677}">
  <dimension ref="B2:W7"/>
  <sheetViews>
    <sheetView showGridLines="0" zoomScale="71" workbookViewId="0">
      <selection activeCell="P7" sqref="P7"/>
    </sheetView>
  </sheetViews>
  <sheetFormatPr baseColWidth="10" defaultColWidth="11.5" defaultRowHeight="15" x14ac:dyDescent="0.2"/>
  <cols>
    <col min="1" max="1" width="2.5" customWidth="1"/>
    <col min="2" max="4" width="37.83203125" style="3" customWidth="1"/>
    <col min="5" max="5" width="77.6640625" style="3" customWidth="1"/>
    <col min="6" max="7" width="37.83203125" style="3" customWidth="1"/>
    <col min="8" max="8" width="37.83203125" style="3" hidden="1" customWidth="1"/>
    <col min="9" max="23" width="37.83203125" style="3" customWidth="1"/>
  </cols>
  <sheetData>
    <row r="2" spans="2:23" x14ac:dyDescent="0.2">
      <c r="B2" s="38" t="s">
        <v>0</v>
      </c>
      <c r="C2" s="38"/>
      <c r="D2" s="38"/>
      <c r="E2" s="38"/>
      <c r="F2" s="38"/>
      <c r="G2" s="38"/>
      <c r="H2" s="38"/>
      <c r="I2" s="38"/>
      <c r="J2" s="38"/>
      <c r="K2" s="38"/>
      <c r="L2" s="38"/>
      <c r="M2" s="38"/>
      <c r="N2" s="38"/>
      <c r="O2" s="38"/>
      <c r="P2" s="38"/>
      <c r="Q2" s="38"/>
      <c r="R2" s="38"/>
      <c r="S2" s="38"/>
      <c r="T2" s="38"/>
      <c r="U2" s="38"/>
      <c r="V2" s="38"/>
      <c r="W2" s="38"/>
    </row>
    <row r="3" spans="2:23" x14ac:dyDescent="0.2">
      <c r="B3" s="38"/>
      <c r="C3" s="38"/>
      <c r="D3" s="38"/>
      <c r="E3" s="38"/>
      <c r="F3" s="38"/>
      <c r="G3" s="38"/>
      <c r="H3" s="38"/>
      <c r="I3" s="38"/>
      <c r="J3" s="38"/>
      <c r="K3" s="38"/>
      <c r="L3" s="38"/>
      <c r="M3" s="38"/>
      <c r="N3" s="38"/>
      <c r="O3" s="38"/>
      <c r="P3" s="38"/>
      <c r="Q3" s="38"/>
      <c r="R3" s="38"/>
      <c r="S3" s="38"/>
      <c r="T3" s="38"/>
      <c r="U3" s="38"/>
      <c r="V3" s="38"/>
      <c r="W3" s="38"/>
    </row>
    <row r="4" spans="2:23" x14ac:dyDescent="0.2">
      <c r="B4" s="38"/>
      <c r="C4" s="38"/>
      <c r="D4" s="38"/>
      <c r="E4" s="38"/>
      <c r="F4" s="38"/>
      <c r="G4" s="38"/>
      <c r="H4" s="38"/>
      <c r="I4" s="38"/>
      <c r="J4" s="38"/>
      <c r="K4" s="38"/>
      <c r="L4" s="38"/>
      <c r="M4" s="38"/>
      <c r="N4" s="38"/>
      <c r="O4" s="38"/>
      <c r="P4" s="38"/>
      <c r="Q4" s="38"/>
      <c r="R4" s="38"/>
      <c r="S4" s="38"/>
      <c r="T4" s="38"/>
      <c r="U4" s="38"/>
      <c r="V4" s="38"/>
      <c r="W4" s="38"/>
    </row>
    <row r="5" spans="2:23" x14ac:dyDescent="0.2">
      <c r="B5" s="8" t="s">
        <v>1</v>
      </c>
      <c r="C5" s="8" t="s">
        <v>2</v>
      </c>
      <c r="D5" s="8" t="s">
        <v>3</v>
      </c>
      <c r="E5" s="8" t="s">
        <v>4</v>
      </c>
      <c r="F5" s="8" t="s">
        <v>5</v>
      </c>
      <c r="G5" s="8" t="s">
        <v>6</v>
      </c>
      <c r="H5" s="9" t="s">
        <v>7</v>
      </c>
      <c r="I5" s="8" t="s">
        <v>8</v>
      </c>
      <c r="J5" s="9" t="s">
        <v>9</v>
      </c>
      <c r="K5" s="9" t="s">
        <v>10</v>
      </c>
      <c r="L5" s="8" t="s">
        <v>11</v>
      </c>
      <c r="M5" s="8" t="s">
        <v>12</v>
      </c>
      <c r="N5" s="8" t="s">
        <v>13</v>
      </c>
      <c r="O5" s="8" t="s">
        <v>14</v>
      </c>
      <c r="P5" s="9" t="s">
        <v>15</v>
      </c>
      <c r="Q5" s="9" t="s">
        <v>16</v>
      </c>
      <c r="R5" s="8" t="s">
        <v>17</v>
      </c>
      <c r="S5" s="8" t="s">
        <v>18</v>
      </c>
      <c r="T5" s="8" t="s">
        <v>19</v>
      </c>
      <c r="U5" s="8" t="s">
        <v>20</v>
      </c>
      <c r="V5" s="9" t="s">
        <v>21</v>
      </c>
      <c r="W5" s="8" t="s">
        <v>22</v>
      </c>
    </row>
    <row r="6" spans="2:23" s="7" customFormat="1" ht="176" x14ac:dyDescent="0.2">
      <c r="B6" s="13" t="s">
        <v>23</v>
      </c>
      <c r="C6" s="13" t="s">
        <v>24</v>
      </c>
      <c r="D6" s="14" t="s">
        <v>25</v>
      </c>
      <c r="E6" s="13" t="s">
        <v>26</v>
      </c>
      <c r="F6" s="13" t="s">
        <v>27</v>
      </c>
      <c r="G6" s="13" t="s">
        <v>28</v>
      </c>
      <c r="H6" s="13"/>
      <c r="I6" s="13" t="s">
        <v>29</v>
      </c>
      <c r="J6" s="13" t="s">
        <v>30</v>
      </c>
      <c r="K6" s="13" t="s">
        <v>31</v>
      </c>
      <c r="L6" s="13" t="s">
        <v>32</v>
      </c>
      <c r="M6" s="13" t="s">
        <v>33</v>
      </c>
      <c r="N6" s="13" t="s">
        <v>34</v>
      </c>
      <c r="O6" s="13" t="s">
        <v>35</v>
      </c>
      <c r="P6" s="13" t="s">
        <v>36</v>
      </c>
      <c r="Q6" s="13" t="s">
        <v>37</v>
      </c>
      <c r="R6" s="13" t="s">
        <v>38</v>
      </c>
      <c r="S6" s="13" t="s">
        <v>39</v>
      </c>
      <c r="T6" s="13" t="s">
        <v>40</v>
      </c>
      <c r="U6" s="13" t="s">
        <v>41</v>
      </c>
      <c r="V6" s="13" t="s">
        <v>42</v>
      </c>
      <c r="W6" s="13" t="s">
        <v>43</v>
      </c>
    </row>
    <row r="7" spans="2:23" ht="96" x14ac:dyDescent="0.2">
      <c r="B7" s="10">
        <v>1</v>
      </c>
      <c r="C7" s="10" t="s">
        <v>44</v>
      </c>
      <c r="D7" s="10" t="s">
        <v>45</v>
      </c>
      <c r="E7" s="10" t="s">
        <v>46</v>
      </c>
      <c r="F7" s="10">
        <v>1</v>
      </c>
      <c r="G7" s="10" t="s">
        <v>47</v>
      </c>
      <c r="H7" s="10" t="s">
        <v>48</v>
      </c>
      <c r="I7" s="10" t="s">
        <v>49</v>
      </c>
      <c r="J7" s="10" t="s">
        <v>48</v>
      </c>
      <c r="K7" s="10" t="s">
        <v>50</v>
      </c>
      <c r="L7" s="11">
        <v>44470</v>
      </c>
      <c r="M7" s="11">
        <v>44561</v>
      </c>
      <c r="N7" s="10" t="s">
        <v>51</v>
      </c>
      <c r="O7" s="10" t="s">
        <v>52</v>
      </c>
      <c r="P7" s="12">
        <v>5000</v>
      </c>
      <c r="Q7" s="10" t="s">
        <v>50</v>
      </c>
      <c r="R7" s="10" t="s">
        <v>53</v>
      </c>
      <c r="S7" s="10" t="s">
        <v>54</v>
      </c>
      <c r="T7" s="10" t="s">
        <v>55</v>
      </c>
      <c r="U7" s="10" t="s">
        <v>56</v>
      </c>
      <c r="V7" s="10" t="s">
        <v>57</v>
      </c>
      <c r="W7" s="10" t="s">
        <v>58</v>
      </c>
    </row>
  </sheetData>
  <mergeCells count="1">
    <mergeCell ref="B2:W4"/>
  </mergeCells>
  <dataValidations count="1">
    <dataValidation type="list" allowBlank="1" showInputMessage="1" showErrorMessage="1" sqref="G5" xr:uid="{31E4BEB9-0AEA-4951-8448-9EDEBDAD24BE}">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9C2E152-007F-44C3-9E10-A2DFAEDCC5A7}">
          <x14:formula1>
            <xm:f>Hoja2!$D$3:$D$13</xm:f>
          </x14:formula1>
          <xm:sqref>G7</xm:sqref>
        </x14:dataValidation>
        <x14:dataValidation type="list" allowBlank="1" showInputMessage="1" showErrorMessage="1" xr:uid="{027FB3A7-8898-4213-AFA5-EDC19CF8B04C}">
          <x14:formula1>
            <xm:f>Hoja3!$B$7:$B$8</xm:f>
          </x14:formula1>
          <xm:sqref>H7 J7:K7 Q7</xm:sqref>
        </x14:dataValidation>
        <x14:dataValidation type="list" showInputMessage="1" showErrorMessage="1" xr:uid="{14155F63-4E5F-422E-86DD-6627EF59CBC7}">
          <x14:formula1>
            <xm:f>Hoja2!$L$3:$L$32</xm:f>
          </x14:formula1>
          <xm:sqref>S7</xm:sqref>
        </x14:dataValidation>
        <x14:dataValidation type="list" showInputMessage="1" showErrorMessage="1" xr:uid="{6D60D508-647A-4D56-ADD0-91258B31C6F8}">
          <x14:formula1>
            <xm:f>Hoja2!$K$3:$K$19</xm:f>
          </x14:formula1>
          <xm:sqref>R7</xm:sqref>
        </x14:dataValidation>
        <x14:dataValidation type="list" showInputMessage="1" showErrorMessage="1" xr:uid="{B6F1A8A9-33B9-4A1F-B09A-0730F84EFB98}">
          <x14:formula1>
            <xm:f>Hoja2!$J$3:$J$7</xm:f>
          </x14:formula1>
          <xm:sqref>O7</xm:sqref>
        </x14:dataValidation>
        <x14:dataValidation type="list" showInputMessage="1" showErrorMessage="1" xr:uid="{2E5B6588-7B55-4F1C-BEC5-0FD5028249FD}">
          <x14:formula1>
            <xm:f>Hoja2!$I$3:$I$5</xm:f>
          </x14:formula1>
          <xm:sqref>N7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0"/>
  <sheetViews>
    <sheetView showGridLines="0" tabSelected="1" topLeftCell="C1" zoomScale="90" zoomScaleNormal="90" workbookViewId="0">
      <selection activeCell="L21" sqref="L21"/>
    </sheetView>
  </sheetViews>
  <sheetFormatPr baseColWidth="10" defaultColWidth="10.83203125" defaultRowHeight="14" x14ac:dyDescent="0.2"/>
  <cols>
    <col min="1" max="1" width="6" style="15" customWidth="1"/>
    <col min="2" max="2" width="45.6640625" style="15" customWidth="1"/>
    <col min="3" max="3" width="45.1640625" style="15" bestFit="1" customWidth="1"/>
    <col min="4" max="4" width="19" style="15" customWidth="1"/>
    <col min="5" max="5" width="30.1640625" style="15" customWidth="1"/>
    <col min="6" max="6" width="16.83203125" style="15" customWidth="1"/>
    <col min="7" max="7" width="18.5" style="15" customWidth="1"/>
    <col min="8" max="10" width="19.6640625" style="15" customWidth="1"/>
    <col min="11" max="13" width="13" style="15" customWidth="1"/>
    <col min="14" max="16" width="30.1640625" style="15" customWidth="1"/>
    <col min="17" max="17" width="43.1640625" style="15" customWidth="1"/>
    <col min="18" max="18" width="42" style="15" customWidth="1"/>
    <col min="19" max="19" width="16.83203125" style="15" customWidth="1"/>
    <col min="20" max="20" width="18.83203125" style="15" customWidth="1"/>
    <col min="21" max="21" width="22.1640625" style="15" customWidth="1"/>
    <col min="22" max="22" width="22" style="15" bestFit="1" customWidth="1"/>
    <col min="23" max="16384" width="10.83203125" style="15"/>
  </cols>
  <sheetData>
    <row r="1" spans="1:22" ht="16" customHeight="1" x14ac:dyDescent="0.2">
      <c r="A1" s="39" t="s">
        <v>0</v>
      </c>
      <c r="B1" s="39"/>
      <c r="C1" s="39"/>
      <c r="D1" s="39"/>
      <c r="E1" s="39"/>
      <c r="F1" s="39"/>
      <c r="G1" s="39"/>
      <c r="H1" s="39"/>
      <c r="I1" s="39"/>
      <c r="J1" s="39"/>
      <c r="K1" s="39"/>
      <c r="L1" s="39"/>
      <c r="M1" s="39"/>
      <c r="N1" s="39"/>
      <c r="O1" s="39"/>
      <c r="P1" s="39"/>
      <c r="Q1" s="39"/>
      <c r="R1" s="39"/>
      <c r="S1" s="39"/>
      <c r="T1" s="39"/>
      <c r="U1" s="39"/>
      <c r="V1" s="39"/>
    </row>
    <row r="2" spans="1:22" x14ac:dyDescent="0.2">
      <c r="A2" s="39"/>
      <c r="B2" s="39"/>
      <c r="C2" s="39"/>
      <c r="D2" s="39"/>
      <c r="E2" s="39"/>
      <c r="F2" s="39"/>
      <c r="G2" s="39"/>
      <c r="H2" s="39"/>
      <c r="I2" s="39"/>
      <c r="J2" s="39"/>
      <c r="K2" s="39"/>
      <c r="L2" s="39"/>
      <c r="M2" s="39"/>
      <c r="N2" s="39"/>
      <c r="O2" s="39"/>
      <c r="P2" s="39"/>
      <c r="Q2" s="39"/>
      <c r="R2" s="39"/>
      <c r="S2" s="39"/>
      <c r="T2" s="39"/>
      <c r="U2" s="39"/>
      <c r="V2" s="39"/>
    </row>
    <row r="3" spans="1:22" ht="18.5" customHeight="1" x14ac:dyDescent="0.2">
      <c r="A3" s="39"/>
      <c r="B3" s="39"/>
      <c r="C3" s="39"/>
      <c r="D3" s="39"/>
      <c r="E3" s="39"/>
      <c r="F3" s="39"/>
      <c r="G3" s="39"/>
      <c r="H3" s="39"/>
      <c r="I3" s="39"/>
      <c r="J3" s="39"/>
      <c r="K3" s="39"/>
      <c r="L3" s="39"/>
      <c r="M3" s="39"/>
      <c r="N3" s="39"/>
      <c r="O3" s="39"/>
      <c r="P3" s="39"/>
      <c r="Q3" s="39"/>
      <c r="R3" s="39"/>
      <c r="S3" s="39"/>
      <c r="T3" s="39"/>
      <c r="U3" s="39"/>
      <c r="V3" s="39"/>
    </row>
    <row r="4" spans="1:22" ht="45" x14ac:dyDescent="0.2">
      <c r="A4" s="16" t="s">
        <v>1</v>
      </c>
      <c r="B4" s="16" t="s">
        <v>2</v>
      </c>
      <c r="C4" s="16" t="s">
        <v>3</v>
      </c>
      <c r="D4" s="16" t="s">
        <v>6</v>
      </c>
      <c r="E4" s="16" t="s">
        <v>4</v>
      </c>
      <c r="F4" s="16" t="s">
        <v>59</v>
      </c>
      <c r="G4" s="16" t="s">
        <v>7</v>
      </c>
      <c r="H4" s="16" t="s">
        <v>8</v>
      </c>
      <c r="I4" s="16" t="s">
        <v>9</v>
      </c>
      <c r="J4" s="16" t="s">
        <v>10</v>
      </c>
      <c r="K4" s="16" t="s">
        <v>11</v>
      </c>
      <c r="L4" s="16" t="s">
        <v>12</v>
      </c>
      <c r="M4" s="16" t="s">
        <v>13</v>
      </c>
      <c r="N4" s="16" t="s">
        <v>14</v>
      </c>
      <c r="O4" s="16" t="s">
        <v>15</v>
      </c>
      <c r="P4" s="16" t="s">
        <v>16</v>
      </c>
      <c r="Q4" s="16" t="s">
        <v>17</v>
      </c>
      <c r="R4" s="16" t="s">
        <v>18</v>
      </c>
      <c r="S4" s="16" t="s">
        <v>19</v>
      </c>
      <c r="T4" s="16" t="s">
        <v>20</v>
      </c>
      <c r="U4" s="16" t="s">
        <v>21</v>
      </c>
      <c r="V4" s="16" t="s">
        <v>22</v>
      </c>
    </row>
    <row r="5" spans="1:22" ht="195.75" customHeight="1" x14ac:dyDescent="0.2">
      <c r="A5" s="17">
        <v>1</v>
      </c>
      <c r="B5" s="18" t="s">
        <v>60</v>
      </c>
      <c r="C5" s="18" t="s">
        <v>61</v>
      </c>
      <c r="D5" s="19" t="s">
        <v>47</v>
      </c>
      <c r="E5" s="18" t="s">
        <v>62</v>
      </c>
      <c r="F5" s="18">
        <v>3</v>
      </c>
      <c r="G5" s="17" t="s">
        <v>48</v>
      </c>
      <c r="H5" s="18" t="s">
        <v>49</v>
      </c>
      <c r="I5" s="17"/>
      <c r="J5" s="17"/>
      <c r="K5" s="20">
        <v>44593</v>
      </c>
      <c r="L5" s="20">
        <v>44910</v>
      </c>
      <c r="M5" s="18" t="s">
        <v>51</v>
      </c>
      <c r="N5" s="18" t="s">
        <v>63</v>
      </c>
      <c r="O5" s="21"/>
      <c r="P5" s="17"/>
      <c r="Q5" s="18" t="s">
        <v>64</v>
      </c>
      <c r="R5" s="18" t="s">
        <v>65</v>
      </c>
      <c r="S5" s="18" t="s">
        <v>66</v>
      </c>
      <c r="T5" s="17" t="s">
        <v>56</v>
      </c>
      <c r="U5" s="18" t="s">
        <v>67</v>
      </c>
      <c r="V5" s="18" t="s">
        <v>68</v>
      </c>
    </row>
    <row r="6" spans="1:22" ht="183.75" customHeight="1" x14ac:dyDescent="0.2">
      <c r="A6" s="22">
        <v>2</v>
      </c>
      <c r="B6" s="22" t="s">
        <v>69</v>
      </c>
      <c r="C6" s="22" t="s">
        <v>70</v>
      </c>
      <c r="D6" s="22" t="s">
        <v>71</v>
      </c>
      <c r="E6" s="22" t="s">
        <v>72</v>
      </c>
      <c r="F6" s="22">
        <v>1</v>
      </c>
      <c r="G6" s="17" t="s">
        <v>48</v>
      </c>
      <c r="H6" s="22" t="s">
        <v>73</v>
      </c>
      <c r="I6" s="18"/>
      <c r="J6" s="17"/>
      <c r="K6" s="36">
        <v>44593</v>
      </c>
      <c r="L6" s="36">
        <v>44898</v>
      </c>
      <c r="M6" s="22" t="s">
        <v>74</v>
      </c>
      <c r="N6" s="22" t="s">
        <v>63</v>
      </c>
      <c r="O6" s="21"/>
      <c r="P6" s="17"/>
      <c r="Q6" s="22" t="s">
        <v>64</v>
      </c>
      <c r="R6" s="22" t="s">
        <v>54</v>
      </c>
      <c r="S6" s="22" t="s">
        <v>75</v>
      </c>
      <c r="T6" s="22" t="s">
        <v>56</v>
      </c>
      <c r="U6" s="18" t="s">
        <v>67</v>
      </c>
      <c r="V6" s="28" t="s">
        <v>76</v>
      </c>
    </row>
    <row r="7" spans="1:22" s="24" customFormat="1" ht="118.5" customHeight="1" x14ac:dyDescent="0.2">
      <c r="A7" s="18">
        <v>3</v>
      </c>
      <c r="B7" s="18" t="s">
        <v>77</v>
      </c>
      <c r="C7" s="18" t="s">
        <v>78</v>
      </c>
      <c r="D7" s="18" t="s">
        <v>79</v>
      </c>
      <c r="E7" s="18" t="s">
        <v>80</v>
      </c>
      <c r="F7" s="18">
        <v>1</v>
      </c>
      <c r="G7" s="17" t="s">
        <v>48</v>
      </c>
      <c r="H7" s="18" t="s">
        <v>81</v>
      </c>
      <c r="I7" s="18"/>
      <c r="J7" s="18"/>
      <c r="K7" s="20">
        <v>44593</v>
      </c>
      <c r="L7" s="20">
        <v>44742</v>
      </c>
      <c r="M7" s="18" t="s">
        <v>51</v>
      </c>
      <c r="N7" s="18" t="s">
        <v>82</v>
      </c>
      <c r="O7" s="23"/>
      <c r="P7" s="18"/>
      <c r="Q7" s="18" t="s">
        <v>64</v>
      </c>
      <c r="R7" s="18" t="s">
        <v>83</v>
      </c>
      <c r="S7" s="18" t="s">
        <v>55</v>
      </c>
      <c r="T7" s="18" t="s">
        <v>56</v>
      </c>
      <c r="U7" s="18" t="s">
        <v>67</v>
      </c>
      <c r="V7" s="18" t="s">
        <v>84</v>
      </c>
    </row>
    <row r="8" spans="1:22" s="24" customFormat="1" ht="228.75" customHeight="1" x14ac:dyDescent="0.2">
      <c r="A8" s="18">
        <v>4</v>
      </c>
      <c r="B8" s="25" t="s">
        <v>85</v>
      </c>
      <c r="C8" s="26" t="s">
        <v>86</v>
      </c>
      <c r="D8" s="26" t="s">
        <v>79</v>
      </c>
      <c r="E8" s="26" t="s">
        <v>87</v>
      </c>
      <c r="F8" s="26">
        <v>1</v>
      </c>
      <c r="G8" s="17" t="s">
        <v>48</v>
      </c>
      <c r="H8" s="26" t="s">
        <v>88</v>
      </c>
      <c r="I8" s="26"/>
      <c r="J8" s="26"/>
      <c r="K8" s="37">
        <v>44799</v>
      </c>
      <c r="L8" s="37">
        <v>44834</v>
      </c>
      <c r="M8" s="26" t="s">
        <v>51</v>
      </c>
      <c r="N8" s="26" t="s">
        <v>89</v>
      </c>
      <c r="O8" s="26"/>
      <c r="P8" s="26"/>
      <c r="Q8" s="27" t="s">
        <v>53</v>
      </c>
      <c r="R8" s="26" t="s">
        <v>90</v>
      </c>
      <c r="S8" s="28" t="s">
        <v>75</v>
      </c>
      <c r="T8" s="18" t="s">
        <v>56</v>
      </c>
      <c r="U8" s="18" t="s">
        <v>67</v>
      </c>
      <c r="V8" s="26" t="s">
        <v>91</v>
      </c>
    </row>
    <row r="9" spans="1:22" s="24" customFormat="1" ht="242.25" customHeight="1" x14ac:dyDescent="0.2">
      <c r="A9" s="18">
        <v>5</v>
      </c>
      <c r="B9" s="26" t="s">
        <v>92</v>
      </c>
      <c r="C9" s="26" t="s">
        <v>93</v>
      </c>
      <c r="D9" s="26" t="s">
        <v>71</v>
      </c>
      <c r="E9" s="26" t="s">
        <v>94</v>
      </c>
      <c r="F9" s="26">
        <v>1</v>
      </c>
      <c r="G9" s="17" t="s">
        <v>48</v>
      </c>
      <c r="H9" s="26" t="s">
        <v>95</v>
      </c>
      <c r="I9" s="26"/>
      <c r="J9" s="26"/>
      <c r="K9" s="37">
        <v>44799</v>
      </c>
      <c r="L9" s="37">
        <v>44834</v>
      </c>
      <c r="M9" s="26" t="s">
        <v>51</v>
      </c>
      <c r="N9" s="26" t="s">
        <v>82</v>
      </c>
      <c r="O9" s="26"/>
      <c r="P9" s="26"/>
      <c r="Q9" s="27" t="s">
        <v>53</v>
      </c>
      <c r="R9" s="26" t="s">
        <v>90</v>
      </c>
      <c r="S9" s="28" t="s">
        <v>75</v>
      </c>
      <c r="T9" s="18" t="s">
        <v>56</v>
      </c>
      <c r="U9" s="18" t="s">
        <v>67</v>
      </c>
      <c r="V9" s="27" t="s">
        <v>91</v>
      </c>
    </row>
    <row r="10" spans="1:22" ht="155.25" customHeight="1" x14ac:dyDescent="0.2">
      <c r="A10" s="17">
        <v>6</v>
      </c>
      <c r="B10" s="18" t="s">
        <v>96</v>
      </c>
      <c r="C10" s="18" t="s">
        <v>97</v>
      </c>
      <c r="D10" s="18" t="s">
        <v>47</v>
      </c>
      <c r="E10" s="18" t="s">
        <v>98</v>
      </c>
      <c r="F10" s="18">
        <v>1</v>
      </c>
      <c r="G10" s="17" t="s">
        <v>48</v>
      </c>
      <c r="H10" s="18" t="s">
        <v>49</v>
      </c>
      <c r="I10" s="17"/>
      <c r="J10" s="17"/>
      <c r="K10" s="20" t="s">
        <v>99</v>
      </c>
      <c r="L10" s="20">
        <v>44592</v>
      </c>
      <c r="M10" s="18" t="s">
        <v>51</v>
      </c>
      <c r="N10" s="18" t="s">
        <v>100</v>
      </c>
      <c r="O10" s="21"/>
      <c r="P10" s="17"/>
      <c r="Q10" s="18" t="s">
        <v>53</v>
      </c>
      <c r="R10" s="18" t="s">
        <v>54</v>
      </c>
      <c r="S10" s="18" t="s">
        <v>75</v>
      </c>
      <c r="T10" s="18" t="s">
        <v>56</v>
      </c>
      <c r="U10" s="18" t="s">
        <v>67</v>
      </c>
      <c r="V10" s="18" t="s">
        <v>101</v>
      </c>
    </row>
    <row r="11" spans="1:22" ht="127.5" customHeight="1" x14ac:dyDescent="0.2">
      <c r="A11" s="17">
        <v>7</v>
      </c>
      <c r="B11" s="18" t="s">
        <v>102</v>
      </c>
      <c r="C11" s="18" t="s">
        <v>97</v>
      </c>
      <c r="D11" s="18" t="s">
        <v>47</v>
      </c>
      <c r="E11" s="18" t="s">
        <v>103</v>
      </c>
      <c r="F11" s="18">
        <v>1</v>
      </c>
      <c r="G11" s="17" t="s">
        <v>48</v>
      </c>
      <c r="H11" s="18" t="s">
        <v>49</v>
      </c>
      <c r="I11" s="17"/>
      <c r="J11" s="17"/>
      <c r="K11" s="20" t="s">
        <v>99</v>
      </c>
      <c r="L11" s="20">
        <v>44592</v>
      </c>
      <c r="M11" s="18" t="s">
        <v>51</v>
      </c>
      <c r="N11" s="18" t="s">
        <v>100</v>
      </c>
      <c r="O11" s="21"/>
      <c r="P11" s="17"/>
      <c r="Q11" s="18" t="s">
        <v>53</v>
      </c>
      <c r="R11" s="18" t="s">
        <v>54</v>
      </c>
      <c r="S11" s="18" t="s">
        <v>75</v>
      </c>
      <c r="T11" s="18" t="s">
        <v>56</v>
      </c>
      <c r="U11" s="18" t="s">
        <v>67</v>
      </c>
      <c r="V11" s="18" t="s">
        <v>104</v>
      </c>
    </row>
    <row r="12" spans="1:22" s="24" customFormat="1" ht="133.5" customHeight="1" x14ac:dyDescent="0.2">
      <c r="A12" s="18">
        <v>8</v>
      </c>
      <c r="B12" s="18" t="s">
        <v>105</v>
      </c>
      <c r="C12" s="18" t="s">
        <v>106</v>
      </c>
      <c r="D12" s="18" t="s">
        <v>107</v>
      </c>
      <c r="E12" s="18" t="s">
        <v>108</v>
      </c>
      <c r="F12" s="18">
        <v>1</v>
      </c>
      <c r="G12" s="17" t="s">
        <v>48</v>
      </c>
      <c r="H12" s="18" t="s">
        <v>49</v>
      </c>
      <c r="I12" s="17"/>
      <c r="J12" s="17"/>
      <c r="K12" s="20">
        <v>44562</v>
      </c>
      <c r="L12" s="20">
        <v>44592</v>
      </c>
      <c r="M12" s="18" t="s">
        <v>109</v>
      </c>
      <c r="N12" s="18" t="s">
        <v>100</v>
      </c>
      <c r="O12" s="21"/>
      <c r="P12" s="17"/>
      <c r="Q12" s="18" t="s">
        <v>53</v>
      </c>
      <c r="R12" s="18" t="s">
        <v>54</v>
      </c>
      <c r="S12" s="18" t="s">
        <v>75</v>
      </c>
      <c r="T12" s="18" t="s">
        <v>56</v>
      </c>
      <c r="U12" s="18" t="s">
        <v>67</v>
      </c>
      <c r="V12" s="18" t="s">
        <v>110</v>
      </c>
    </row>
    <row r="13" spans="1:22" s="31" customFormat="1" ht="168.75" customHeight="1" x14ac:dyDescent="0.2">
      <c r="A13" s="29">
        <v>9</v>
      </c>
      <c r="B13" s="29" t="s">
        <v>111</v>
      </c>
      <c r="C13" s="29" t="s">
        <v>112</v>
      </c>
      <c r="D13" s="29" t="s">
        <v>79</v>
      </c>
      <c r="E13" s="29" t="s">
        <v>113</v>
      </c>
      <c r="F13" s="29">
        <v>1</v>
      </c>
      <c r="G13" s="17" t="s">
        <v>48</v>
      </c>
      <c r="H13" s="29" t="s">
        <v>114</v>
      </c>
      <c r="I13" s="29"/>
      <c r="J13" s="29"/>
      <c r="K13" s="20">
        <v>44652</v>
      </c>
      <c r="L13" s="20">
        <v>44804</v>
      </c>
      <c r="M13" s="29" t="s">
        <v>51</v>
      </c>
      <c r="N13" s="29" t="s">
        <v>82</v>
      </c>
      <c r="O13" s="30"/>
      <c r="P13" s="29"/>
      <c r="Q13" s="29" t="s">
        <v>115</v>
      </c>
      <c r="R13" s="29" t="s">
        <v>83</v>
      </c>
      <c r="S13" s="29" t="s">
        <v>75</v>
      </c>
      <c r="T13" s="29" t="s">
        <v>56</v>
      </c>
      <c r="U13" s="18" t="s">
        <v>67</v>
      </c>
      <c r="V13" s="18" t="s">
        <v>116</v>
      </c>
    </row>
    <row r="14" spans="1:22" s="31" customFormat="1" ht="170.25" customHeight="1" x14ac:dyDescent="0.2">
      <c r="A14" s="29">
        <v>10</v>
      </c>
      <c r="B14" s="29" t="s">
        <v>117</v>
      </c>
      <c r="C14" s="29" t="s">
        <v>118</v>
      </c>
      <c r="D14" s="29" t="s">
        <v>79</v>
      </c>
      <c r="E14" s="29" t="s">
        <v>119</v>
      </c>
      <c r="F14" s="29">
        <v>1</v>
      </c>
      <c r="G14" s="17" t="s">
        <v>48</v>
      </c>
      <c r="H14" s="29" t="s">
        <v>114</v>
      </c>
      <c r="I14" s="29"/>
      <c r="J14" s="29"/>
      <c r="K14" s="20">
        <v>44607</v>
      </c>
      <c r="L14" s="20">
        <v>44910</v>
      </c>
      <c r="M14" s="29" t="s">
        <v>51</v>
      </c>
      <c r="N14" s="29" t="s">
        <v>82</v>
      </c>
      <c r="O14" s="30"/>
      <c r="P14" s="29"/>
      <c r="Q14" s="29" t="s">
        <v>64</v>
      </c>
      <c r="R14" s="29" t="s">
        <v>83</v>
      </c>
      <c r="S14" s="29" t="s">
        <v>75</v>
      </c>
      <c r="T14" s="29" t="s">
        <v>56</v>
      </c>
      <c r="U14" s="18" t="s">
        <v>67</v>
      </c>
      <c r="V14" s="18" t="s">
        <v>116</v>
      </c>
    </row>
    <row r="15" spans="1:22" ht="172.5" customHeight="1" x14ac:dyDescent="0.2">
      <c r="A15" s="17">
        <v>11</v>
      </c>
      <c r="B15" s="17" t="s">
        <v>120</v>
      </c>
      <c r="C15" s="17" t="s">
        <v>121</v>
      </c>
      <c r="D15" s="17" t="s">
        <v>71</v>
      </c>
      <c r="E15" s="17" t="s">
        <v>122</v>
      </c>
      <c r="F15" s="17">
        <v>1</v>
      </c>
      <c r="G15" s="17" t="s">
        <v>48</v>
      </c>
      <c r="H15" s="17" t="s">
        <v>123</v>
      </c>
      <c r="I15" s="17"/>
      <c r="J15" s="17"/>
      <c r="K15" s="20">
        <v>44713</v>
      </c>
      <c r="L15" s="20">
        <v>44910</v>
      </c>
      <c r="M15" s="17" t="s">
        <v>51</v>
      </c>
      <c r="N15" s="17" t="s">
        <v>82</v>
      </c>
      <c r="O15" s="21"/>
      <c r="P15" s="17"/>
      <c r="Q15" s="17" t="s">
        <v>64</v>
      </c>
      <c r="R15" s="17" t="s">
        <v>90</v>
      </c>
      <c r="S15" s="17" t="s">
        <v>75</v>
      </c>
      <c r="T15" s="17" t="s">
        <v>124</v>
      </c>
      <c r="U15" s="18" t="s">
        <v>67</v>
      </c>
      <c r="V15" s="18" t="s">
        <v>125</v>
      </c>
    </row>
    <row r="16" spans="1:22" ht="163.5" customHeight="1" x14ac:dyDescent="0.2">
      <c r="A16" s="17">
        <v>12</v>
      </c>
      <c r="B16" s="18" t="s">
        <v>126</v>
      </c>
      <c r="C16" s="18" t="s">
        <v>127</v>
      </c>
      <c r="D16" s="18" t="s">
        <v>47</v>
      </c>
      <c r="E16" s="18" t="s">
        <v>122</v>
      </c>
      <c r="F16" s="18">
        <v>1</v>
      </c>
      <c r="G16" s="17" t="s">
        <v>48</v>
      </c>
      <c r="H16" s="18" t="s">
        <v>81</v>
      </c>
      <c r="I16" s="17"/>
      <c r="J16" s="17"/>
      <c r="K16" s="20">
        <v>44805</v>
      </c>
      <c r="L16" s="20">
        <v>44910</v>
      </c>
      <c r="M16" s="18" t="s">
        <v>51</v>
      </c>
      <c r="N16" s="18" t="s">
        <v>52</v>
      </c>
      <c r="O16" s="18"/>
      <c r="P16" s="17"/>
      <c r="Q16" s="18" t="s">
        <v>128</v>
      </c>
      <c r="R16" s="18" t="s">
        <v>54</v>
      </c>
      <c r="S16" s="32" t="s">
        <v>129</v>
      </c>
      <c r="T16" s="33">
        <v>7311360</v>
      </c>
      <c r="U16" s="32" t="s">
        <v>130</v>
      </c>
      <c r="V16" s="18" t="s">
        <v>131</v>
      </c>
    </row>
    <row r="17" spans="1:22" ht="142.5" customHeight="1" x14ac:dyDescent="0.2">
      <c r="A17" s="17">
        <v>13</v>
      </c>
      <c r="B17" s="18" t="s">
        <v>132</v>
      </c>
      <c r="C17" s="18" t="s">
        <v>133</v>
      </c>
      <c r="D17" s="18" t="s">
        <v>47</v>
      </c>
      <c r="E17" s="18" t="s">
        <v>122</v>
      </c>
      <c r="F17" s="18">
        <v>1</v>
      </c>
      <c r="G17" s="17" t="s">
        <v>48</v>
      </c>
      <c r="H17" s="18" t="s">
        <v>81</v>
      </c>
      <c r="I17" s="17"/>
      <c r="J17" s="17"/>
      <c r="K17" s="20">
        <v>44805</v>
      </c>
      <c r="L17" s="20">
        <v>44910</v>
      </c>
      <c r="M17" s="18" t="s">
        <v>51</v>
      </c>
      <c r="N17" s="18" t="s">
        <v>52</v>
      </c>
      <c r="O17" s="18"/>
      <c r="P17" s="17"/>
      <c r="Q17" s="18" t="s">
        <v>134</v>
      </c>
      <c r="R17" s="18" t="s">
        <v>54</v>
      </c>
      <c r="S17" s="32" t="s">
        <v>129</v>
      </c>
      <c r="T17" s="33">
        <v>6492160</v>
      </c>
      <c r="U17" s="32" t="s">
        <v>135</v>
      </c>
      <c r="V17" s="18" t="s">
        <v>131</v>
      </c>
    </row>
    <row r="18" spans="1:22" ht="118.5" customHeight="1" x14ac:dyDescent="0.2">
      <c r="A18" s="17">
        <v>14</v>
      </c>
      <c r="B18" s="18" t="s">
        <v>136</v>
      </c>
      <c r="C18" s="18" t="s">
        <v>137</v>
      </c>
      <c r="D18" s="18" t="s">
        <v>47</v>
      </c>
      <c r="E18" s="18" t="s">
        <v>122</v>
      </c>
      <c r="F18" s="18">
        <v>1</v>
      </c>
      <c r="G18" s="17" t="s">
        <v>48</v>
      </c>
      <c r="H18" s="18" t="s">
        <v>81</v>
      </c>
      <c r="I18" s="17"/>
      <c r="J18" s="17"/>
      <c r="K18" s="20">
        <v>44805</v>
      </c>
      <c r="L18" s="20">
        <v>44910</v>
      </c>
      <c r="M18" s="18" t="s">
        <v>51</v>
      </c>
      <c r="N18" s="18" t="s">
        <v>52</v>
      </c>
      <c r="O18" s="18"/>
      <c r="P18" s="17"/>
      <c r="Q18" s="18" t="s">
        <v>138</v>
      </c>
      <c r="R18" s="18" t="s">
        <v>139</v>
      </c>
      <c r="S18" s="32" t="s">
        <v>129</v>
      </c>
      <c r="T18" s="33">
        <v>7065600</v>
      </c>
      <c r="U18" s="18" t="s">
        <v>140</v>
      </c>
      <c r="V18" s="18" t="s">
        <v>131</v>
      </c>
    </row>
    <row r="19" spans="1:22" ht="132.75" customHeight="1" x14ac:dyDescent="0.2">
      <c r="A19" s="18">
        <v>15</v>
      </c>
      <c r="B19" s="18" t="s">
        <v>141</v>
      </c>
      <c r="C19" s="18" t="s">
        <v>45</v>
      </c>
      <c r="D19" s="18" t="s">
        <v>47</v>
      </c>
      <c r="E19" s="18" t="s">
        <v>142</v>
      </c>
      <c r="F19" s="18">
        <v>1</v>
      </c>
      <c r="G19" s="17" t="s">
        <v>48</v>
      </c>
      <c r="H19" s="18" t="s">
        <v>49</v>
      </c>
      <c r="I19" s="17"/>
      <c r="J19" s="17"/>
      <c r="K19" s="20">
        <v>44835</v>
      </c>
      <c r="L19" s="20">
        <v>44910</v>
      </c>
      <c r="M19" s="18" t="s">
        <v>51</v>
      </c>
      <c r="N19" s="18" t="s">
        <v>52</v>
      </c>
      <c r="O19" s="18"/>
      <c r="P19" s="17"/>
      <c r="Q19" s="18" t="s">
        <v>53</v>
      </c>
      <c r="R19" s="18" t="s">
        <v>54</v>
      </c>
      <c r="S19" s="18" t="s">
        <v>55</v>
      </c>
      <c r="T19" s="18" t="s">
        <v>56</v>
      </c>
      <c r="U19" s="18" t="s">
        <v>67</v>
      </c>
      <c r="V19" s="18" t="s">
        <v>58</v>
      </c>
    </row>
    <row r="20" spans="1:22" s="24" customFormat="1" ht="155.25" customHeight="1" x14ac:dyDescent="0.2">
      <c r="A20" s="18">
        <v>16</v>
      </c>
      <c r="B20" s="18" t="s">
        <v>143</v>
      </c>
      <c r="C20" s="18" t="s">
        <v>144</v>
      </c>
      <c r="D20" s="18" t="s">
        <v>47</v>
      </c>
      <c r="E20" s="18" t="s">
        <v>145</v>
      </c>
      <c r="F20" s="18">
        <v>15</v>
      </c>
      <c r="G20" s="17" t="s">
        <v>48</v>
      </c>
      <c r="H20" s="18" t="s">
        <v>146</v>
      </c>
      <c r="I20" s="18"/>
      <c r="J20" s="18"/>
      <c r="K20" s="20">
        <v>44593</v>
      </c>
      <c r="L20" s="20">
        <v>44910</v>
      </c>
      <c r="M20" s="18" t="s">
        <v>147</v>
      </c>
      <c r="N20" s="18" t="s">
        <v>52</v>
      </c>
      <c r="O20" s="18"/>
      <c r="P20" s="18"/>
      <c r="Q20" s="34" t="s">
        <v>115</v>
      </c>
      <c r="R20" s="34" t="s">
        <v>54</v>
      </c>
      <c r="S20" s="18" t="s">
        <v>148</v>
      </c>
      <c r="T20" s="35">
        <f>740000000*(1+3%)</f>
        <v>762200000</v>
      </c>
      <c r="U20" s="18" t="s">
        <v>149</v>
      </c>
      <c r="V20" s="18" t="s">
        <v>150</v>
      </c>
    </row>
  </sheetData>
  <mergeCells count="1">
    <mergeCell ref="A1:V3"/>
  </mergeCells>
  <dataValidations count="1">
    <dataValidation type="list" allowBlank="1" showInputMessage="1" showErrorMessage="1" sqref="D4" xr:uid="{00000000-0002-0000-0000-000000000000}">
      <formula1>#REF!</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2">
        <x14:dataValidation type="list" showInputMessage="1" showErrorMessage="1" xr:uid="{87572BD5-3FCE-4270-BD59-41460843036A}">
          <x14:formula1>
            <xm:f>'https://mintic-my.sharepoint.com/Users/Britosmar/Library/Containers/com.microsoft.Excel/Data/Documents/C:/Users/wchacon/OneDrive - MINTIC/WILLIAM/PLAN DE PARTICIPACION/2020/[MATRIZ PPC_2020_GIT. FRGI.xlsx]Hoja2'!#REF!</xm:f>
          </x14:formula1>
          <xm:sqref>D10:D11 R10:R11</xm:sqref>
        </x14:dataValidation>
        <x14:dataValidation type="list" allowBlank="1" showInputMessage="1" showErrorMessage="1" xr:uid="{F7FDF118-984F-4CC8-A9DB-7AF72D6CB761}">
          <x14:formula1>
            <xm:f>Hoja3!$B$7:$B$8</xm:f>
          </x14:formula1>
          <xm:sqref>I10:J12 P10:P19 G5:G20 J21:J1048576 I5:J7 P5:P7</xm:sqref>
        </x14:dataValidation>
        <x14:dataValidation type="list" showInputMessage="1" showErrorMessage="1" xr:uid="{F51AA917-EA38-A04D-9420-54F83440AE0F}">
          <x14:formula1>
            <xm:f>'https://mintic-my.sharepoint.com/Users/Britosmar/Library/Containers/com.microsoft.Excel/Data/Documents/D:/DICOM/Calidad/2021/PPC/[Anexo_Estrategia_Plan_Participacion_Ciudadana_2021.xlsx]Hoja2'!#REF!</xm:f>
          </x14:formula1>
          <xm:sqref>Q5:R5 N5 D5</xm:sqref>
        </x14:dataValidation>
        <x14:dataValidation type="list" showInputMessage="1" showErrorMessage="1" xr:uid="{8B4A4C29-0075-D34E-B4D8-447E89C9DC5A}">
          <x14:formula1>
            <xm:f>'https://mintic-my.sharepoint.com/personal/obrito_mintic_gov_co/Documents/Documentos/EVIDENCIAS ASPA/Participacion Ciudadana/PPC 2021 OSMAR/[MATRIZ PPC (1).xlsx]Hoja2'!#REF!</xm:f>
          </x14:formula1>
          <xm:sqref>S11 Q10:Q11</xm:sqref>
        </x14:dataValidation>
        <x14:dataValidation type="list" allowBlank="1" showInputMessage="1" showErrorMessage="1" xr:uid="{9587E15E-523D-9843-9FC2-6722D8B05F2F}">
          <x14:formula1>
            <xm:f>'/Users/britosmar/Library/Containers/com.microsoft.Excel/Data/Documents/C:\Users\Britosmar\Downloads\[Formato PPC V2022 GIT MEDIOS PUBLICOS VF.xlsx]Hoja2'!#REF!</xm:f>
          </x14:formula1>
          <xm:sqref>D13:D14</xm:sqref>
        </x14:dataValidation>
        <x14:dataValidation type="list" allowBlank="1" showInputMessage="1" showErrorMessage="1" xr:uid="{C9792A85-D84C-CE40-8023-71A90EBB7EB5}">
          <x14:formula1>
            <xm:f>'/Users/britosmar/Library/Containers/com.microsoft.Excel/Data/Documents/C:\Users\Britosmar\Downloads\[Formato PPC V2022 GIT MEDIOS PUBLICOS VF.xlsx]Hoja3'!#REF!</xm:f>
          </x14:formula1>
          <xm:sqref>I13:J14</xm:sqref>
        </x14:dataValidation>
        <x14:dataValidation type="list" showInputMessage="1" showErrorMessage="1" xr:uid="{0FCFE5BA-730F-2242-8688-C4084B77E995}">
          <x14:formula1>
            <xm:f>'/Users/britosmar/Library/Containers/com.microsoft.Excel/Data/Documents/C:\Users\Britosmar\Downloads\[Formato PPC V2022 GIT MEDIOS PUBLICOS VF.xlsx]Hoja2'!#REF!</xm:f>
          </x14:formula1>
          <xm:sqref>Q13:R14 M14 N13:N14</xm:sqref>
        </x14:dataValidation>
        <x14:dataValidation type="list" allowBlank="1" showInputMessage="1" showErrorMessage="1" xr:uid="{EB679331-1434-394B-A576-CABAC5AC1900}">
          <x14:formula1>
            <xm:f>'/Users/britosmar/Library/Containers/com.microsoft.Excel/Data/Documents/C:\Users\Britosmar\Downloads\[Formato PPC V2022 (2).xlsx]Hoja2'!#REF!</xm:f>
          </x14:formula1>
          <xm:sqref>D15</xm:sqref>
        </x14:dataValidation>
        <x14:dataValidation type="list" allowBlank="1" showInputMessage="1" showErrorMessage="1" xr:uid="{73BDA547-D256-8847-BF5D-943536276445}">
          <x14:formula1>
            <xm:f>'/Users/britosmar/Library/Containers/com.microsoft.Excel/Data/Documents/C:\Users\Britosmar\Downloads\[Formato PPC V2022 (2).xlsx]Hoja3'!#REF!</xm:f>
          </x14:formula1>
          <xm:sqref>I15:J15</xm:sqref>
        </x14:dataValidation>
        <x14:dataValidation type="list" showInputMessage="1" showErrorMessage="1" xr:uid="{AB3F3A3F-9936-5C4E-9225-E7990F3772A8}">
          <x14:formula1>
            <xm:f>'/Users/britosmar/Library/Containers/com.microsoft.Excel/Data/Documents/C:\Users\Britosmar\Downloads\[Formato PPC V2022 (2).xlsx]Hoja2'!#REF!</xm:f>
          </x14:formula1>
          <xm:sqref>Q15:R15 M15:N15</xm:sqref>
        </x14:dataValidation>
        <x14:dataValidation type="list" allowBlank="1" showInputMessage="1" showErrorMessage="1" xr:uid="{C15A30F8-39B0-8243-9770-7CE93B4D740E}">
          <x14:formula1>
            <xm:f>'https://mintic-my.sharepoint.com/personal/obrito_mintic_gov_co/Documents/Datos adjuntos/[Formato PPC V2022.xlsx]Hoja3'!#REF!</xm:f>
          </x14:formula1>
          <xm:sqref>I16:J19 O16:O18</xm:sqref>
        </x14:dataValidation>
        <x14:dataValidation type="list" allowBlank="1" showInputMessage="1" showErrorMessage="1" xr:uid="{07D829A9-7657-1B44-AD57-D6FEAAB41B2E}">
          <x14:formula1>
            <xm:f>'https://mintic-my.sharepoint.com/personal/obrito_mintic_gov_co/Documents/Datos adjuntos/[ACTUALIZACION Formato PPC V2021 DIRECCIÓN JURÍDICA (3).xlsx]Hoja3'!#REF!</xm:f>
          </x14:formula1>
          <xm:sqref>O19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7E5B-AD07-4DC9-8A46-BDDAE09B9A60}">
  <dimension ref="B7:B8"/>
  <sheetViews>
    <sheetView workbookViewId="0">
      <selection activeCell="B9" sqref="B9"/>
    </sheetView>
  </sheetViews>
  <sheetFormatPr baseColWidth="10" defaultColWidth="11.5" defaultRowHeight="15" x14ac:dyDescent="0.2"/>
  <sheetData>
    <row r="7" spans="2:2" x14ac:dyDescent="0.2">
      <c r="B7" t="s">
        <v>48</v>
      </c>
    </row>
    <row r="8" spans="2:2" x14ac:dyDescent="0.2">
      <c r="B8" t="s">
        <v>151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2"/>
  <sheetViews>
    <sheetView zoomScale="70" zoomScaleNormal="70" workbookViewId="0">
      <selection activeCell="D14" sqref="D14"/>
    </sheetView>
  </sheetViews>
  <sheetFormatPr baseColWidth="10" defaultColWidth="11.5" defaultRowHeight="15" x14ac:dyDescent="0.2"/>
  <cols>
    <col min="10" max="10" width="45.5" customWidth="1"/>
    <col min="17" max="22" width="10.83203125" style="4"/>
  </cols>
  <sheetData>
    <row r="1" spans="1:22" ht="16" thickBot="1" x14ac:dyDescent="0.25"/>
    <row r="2" spans="1:22" s="3" customFormat="1" ht="57" thickBot="1" x14ac:dyDescent="0.25">
      <c r="A2" s="2" t="s">
        <v>152</v>
      </c>
      <c r="B2" s="1" t="s">
        <v>2</v>
      </c>
      <c r="C2" s="1" t="s">
        <v>3</v>
      </c>
      <c r="D2" s="1" t="s">
        <v>6</v>
      </c>
      <c r="E2" s="1" t="s">
        <v>4</v>
      </c>
      <c r="F2" s="1" t="s">
        <v>59</v>
      </c>
      <c r="G2" s="1" t="s">
        <v>11</v>
      </c>
      <c r="H2" s="1" t="s">
        <v>12</v>
      </c>
      <c r="I2" s="1" t="s">
        <v>13</v>
      </c>
      <c r="J2" s="1" t="s">
        <v>14</v>
      </c>
      <c r="K2" s="1" t="s">
        <v>17</v>
      </c>
      <c r="L2" s="1" t="s">
        <v>18</v>
      </c>
      <c r="M2" s="1" t="s">
        <v>19</v>
      </c>
      <c r="N2" s="1" t="s">
        <v>22</v>
      </c>
      <c r="O2" s="1" t="s">
        <v>153</v>
      </c>
      <c r="P2" s="1" t="s">
        <v>154</v>
      </c>
      <c r="Q2" s="5" t="s">
        <v>155</v>
      </c>
      <c r="R2" s="5" t="s">
        <v>156</v>
      </c>
      <c r="S2" s="6" t="s">
        <v>157</v>
      </c>
      <c r="T2" s="5" t="s">
        <v>158</v>
      </c>
      <c r="U2" s="5" t="s">
        <v>159</v>
      </c>
      <c r="V2" s="5" t="s">
        <v>160</v>
      </c>
    </row>
    <row r="3" spans="1:22" x14ac:dyDescent="0.2">
      <c r="D3" t="s">
        <v>79</v>
      </c>
      <c r="I3" t="s">
        <v>161</v>
      </c>
      <c r="J3" t="s">
        <v>89</v>
      </c>
      <c r="K3" t="s">
        <v>162</v>
      </c>
      <c r="L3" t="s">
        <v>139</v>
      </c>
      <c r="M3" t="s">
        <v>55</v>
      </c>
      <c r="Q3" s="4" t="s">
        <v>163</v>
      </c>
      <c r="R3" s="4" t="s">
        <v>164</v>
      </c>
    </row>
    <row r="4" spans="1:22" x14ac:dyDescent="0.2">
      <c r="D4" t="s">
        <v>71</v>
      </c>
      <c r="I4" t="s">
        <v>51</v>
      </c>
      <c r="J4" t="s">
        <v>165</v>
      </c>
      <c r="K4" t="s">
        <v>166</v>
      </c>
      <c r="L4" t="s">
        <v>167</v>
      </c>
      <c r="M4" t="s">
        <v>168</v>
      </c>
      <c r="Q4" s="4" t="s">
        <v>169</v>
      </c>
      <c r="R4" s="4" t="s">
        <v>170</v>
      </c>
    </row>
    <row r="5" spans="1:22" x14ac:dyDescent="0.2">
      <c r="D5" t="s">
        <v>171</v>
      </c>
      <c r="I5" t="s">
        <v>147</v>
      </c>
      <c r="J5" t="s">
        <v>82</v>
      </c>
      <c r="K5" t="s">
        <v>172</v>
      </c>
      <c r="L5" t="s">
        <v>173</v>
      </c>
      <c r="M5" t="s">
        <v>174</v>
      </c>
      <c r="Q5" s="4" t="s">
        <v>175</v>
      </c>
      <c r="R5" s="4" t="s">
        <v>81</v>
      </c>
    </row>
    <row r="6" spans="1:22" x14ac:dyDescent="0.2">
      <c r="D6" t="s">
        <v>176</v>
      </c>
      <c r="J6" t="s">
        <v>177</v>
      </c>
      <c r="K6" t="s">
        <v>134</v>
      </c>
      <c r="L6" t="s">
        <v>178</v>
      </c>
      <c r="Q6" s="4" t="s">
        <v>179</v>
      </c>
      <c r="R6" s="4" t="s">
        <v>114</v>
      </c>
    </row>
    <row r="7" spans="1:22" x14ac:dyDescent="0.2">
      <c r="D7" t="s">
        <v>180</v>
      </c>
      <c r="J7" t="s">
        <v>181</v>
      </c>
      <c r="K7" t="s">
        <v>138</v>
      </c>
      <c r="L7" t="s">
        <v>182</v>
      </c>
      <c r="R7" s="4" t="s">
        <v>183</v>
      </c>
    </row>
    <row r="8" spans="1:22" x14ac:dyDescent="0.2">
      <c r="D8" t="s">
        <v>184</v>
      </c>
      <c r="K8" t="s">
        <v>185</v>
      </c>
      <c r="L8" t="s">
        <v>186</v>
      </c>
    </row>
    <row r="9" spans="1:22" x14ac:dyDescent="0.2">
      <c r="D9" t="s">
        <v>187</v>
      </c>
      <c r="K9" t="s">
        <v>188</v>
      </c>
      <c r="L9" t="s">
        <v>189</v>
      </c>
    </row>
    <row r="10" spans="1:22" x14ac:dyDescent="0.2">
      <c r="D10" t="s">
        <v>190</v>
      </c>
      <c r="K10" t="s">
        <v>191</v>
      </c>
      <c r="L10" t="s">
        <v>192</v>
      </c>
    </row>
    <row r="11" spans="1:22" x14ac:dyDescent="0.2">
      <c r="D11" t="s">
        <v>171</v>
      </c>
      <c r="K11" t="s">
        <v>64</v>
      </c>
      <c r="L11" t="s">
        <v>193</v>
      </c>
    </row>
    <row r="12" spans="1:22" x14ac:dyDescent="0.2">
      <c r="D12" t="s">
        <v>194</v>
      </c>
      <c r="K12" t="s">
        <v>195</v>
      </c>
      <c r="L12" t="s">
        <v>196</v>
      </c>
    </row>
    <row r="13" spans="1:22" x14ac:dyDescent="0.2">
      <c r="D13" t="s">
        <v>197</v>
      </c>
      <c r="K13" t="s">
        <v>198</v>
      </c>
      <c r="L13" t="s">
        <v>199</v>
      </c>
    </row>
    <row r="14" spans="1:22" x14ac:dyDescent="0.2">
      <c r="K14" t="s">
        <v>200</v>
      </c>
      <c r="L14" t="s">
        <v>201</v>
      </c>
    </row>
    <row r="15" spans="1:22" x14ac:dyDescent="0.2">
      <c r="K15" t="s">
        <v>202</v>
      </c>
      <c r="L15" t="s">
        <v>203</v>
      </c>
    </row>
    <row r="16" spans="1:22" x14ac:dyDescent="0.2">
      <c r="K16" t="s">
        <v>204</v>
      </c>
      <c r="L16" t="s">
        <v>205</v>
      </c>
    </row>
    <row r="17" spans="11:12" x14ac:dyDescent="0.2">
      <c r="K17" t="s">
        <v>206</v>
      </c>
      <c r="L17" t="s">
        <v>207</v>
      </c>
    </row>
    <row r="18" spans="11:12" x14ac:dyDescent="0.2">
      <c r="K18" t="s">
        <v>53</v>
      </c>
      <c r="L18" t="s">
        <v>208</v>
      </c>
    </row>
    <row r="19" spans="11:12" x14ac:dyDescent="0.2">
      <c r="K19" t="s">
        <v>115</v>
      </c>
      <c r="L19" t="s">
        <v>209</v>
      </c>
    </row>
    <row r="20" spans="11:12" x14ac:dyDescent="0.2">
      <c r="L20" t="s">
        <v>210</v>
      </c>
    </row>
    <row r="21" spans="11:12" x14ac:dyDescent="0.2">
      <c r="L21" t="s">
        <v>90</v>
      </c>
    </row>
    <row r="22" spans="11:12" x14ac:dyDescent="0.2">
      <c r="L22" t="s">
        <v>211</v>
      </c>
    </row>
    <row r="23" spans="11:12" x14ac:dyDescent="0.2">
      <c r="L23" t="s">
        <v>83</v>
      </c>
    </row>
    <row r="24" spans="11:12" x14ac:dyDescent="0.2">
      <c r="L24" t="s">
        <v>212</v>
      </c>
    </row>
    <row r="25" spans="11:12" x14ac:dyDescent="0.2">
      <c r="L25" t="s">
        <v>213</v>
      </c>
    </row>
    <row r="26" spans="11:12" x14ac:dyDescent="0.2">
      <c r="L26" t="s">
        <v>214</v>
      </c>
    </row>
    <row r="27" spans="11:12" x14ac:dyDescent="0.2">
      <c r="L27" t="s">
        <v>215</v>
      </c>
    </row>
    <row r="28" spans="11:12" x14ac:dyDescent="0.2">
      <c r="L28" t="s">
        <v>216</v>
      </c>
    </row>
    <row r="29" spans="11:12" x14ac:dyDescent="0.2">
      <c r="L29" t="s">
        <v>65</v>
      </c>
    </row>
    <row r="30" spans="11:12" x14ac:dyDescent="0.2">
      <c r="L30" t="s">
        <v>217</v>
      </c>
    </row>
    <row r="31" spans="11:12" x14ac:dyDescent="0.2">
      <c r="L31" t="s">
        <v>218</v>
      </c>
    </row>
    <row r="32" spans="11:12" x14ac:dyDescent="0.2">
      <c r="L32" t="s">
        <v>219</v>
      </c>
    </row>
  </sheetData>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'Plan de PArticipación Ciudadana'!#REF!</xm:f>
          </x14:formula1>
          <xm:sqref>D2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0A120AD63D0E84CA45B0B79E3EDC41B" ma:contentTypeVersion="11" ma:contentTypeDescription="Crear nuevo documento." ma:contentTypeScope="" ma:versionID="945de6684dfae4754a4f4c6086ebed68">
  <xsd:schema xmlns:xsd="http://www.w3.org/2001/XMLSchema" xmlns:xs="http://www.w3.org/2001/XMLSchema" xmlns:p="http://schemas.microsoft.com/office/2006/metadata/properties" xmlns:ns3="f1c02a96-1f85-4276-9b6a-904a665958d3" xmlns:ns4="14ec6f3f-b51e-433c-a497-66751b2f47b5" targetNamespace="http://schemas.microsoft.com/office/2006/metadata/properties" ma:root="true" ma:fieldsID="6d6862e12bc7092378b93cba081511f3" ns3:_="" ns4:_="">
    <xsd:import namespace="f1c02a96-1f85-4276-9b6a-904a665958d3"/>
    <xsd:import namespace="14ec6f3f-b51e-433c-a497-66751b2f47b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c02a96-1f85-4276-9b6a-904a665958d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ec6f3f-b51e-433c-a497-66751b2f47b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7CE12D-6D61-408B-B018-7116E693BC42}">
  <ds:schemaRefs>
    <ds:schemaRef ds:uri="http://schemas.microsoft.com/office/2006/documentManagement/types"/>
    <ds:schemaRef ds:uri="http://purl.org/dc/terms/"/>
    <ds:schemaRef ds:uri="http://purl.org/dc/elements/1.1/"/>
    <ds:schemaRef ds:uri="http://schemas.microsoft.com/office/2006/metadata/properties"/>
    <ds:schemaRef ds:uri="f1c02a96-1f85-4276-9b6a-904a665958d3"/>
    <ds:schemaRef ds:uri="http://schemas.microsoft.com/office/infopath/2007/PartnerControls"/>
    <ds:schemaRef ds:uri="http://schemas.openxmlformats.org/package/2006/metadata/core-properties"/>
    <ds:schemaRef ds:uri="14ec6f3f-b51e-433c-a497-66751b2f47b5"/>
    <ds:schemaRef ds:uri="http://www.w3.org/XML/1998/namespace"/>
    <ds:schemaRef ds:uri="http://purl.org/dc/dcmitype/"/>
  </ds:schemaRefs>
</ds:datastoreItem>
</file>

<file path=customXml/itemProps2.xml><?xml version="1.0" encoding="utf-8"?>
<ds:datastoreItem xmlns:ds="http://schemas.openxmlformats.org/officeDocument/2006/customXml" ds:itemID="{79CE179D-0B6C-494A-9D2E-F8EBA6FFFC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c02a96-1f85-4276-9b6a-904a665958d3"/>
    <ds:schemaRef ds:uri="14ec6f3f-b51e-433c-a497-66751b2f4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674C5B-EE45-4FAA-A054-D035DFF7A7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Plan de PArticipación Ciudadana</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Osmar Enrique Brito Gamez</cp:lastModifiedBy>
  <cp:revision/>
  <dcterms:created xsi:type="dcterms:W3CDTF">2019-10-29T11:53:45Z</dcterms:created>
  <dcterms:modified xsi:type="dcterms:W3CDTF">2021-12-29T14:51:25Z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0x010100D0A120AD63D0E84CA45B0B79E3EDC41B</vt:lpwstr>
  </property>
</Properties>
</file>