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endigana\OneDrive - MINTIC\actual\Financiera\00 coordinación\Informes para publicación\2019\con nombre ok\"/>
    </mc:Choice>
  </mc:AlternateContent>
  <xr:revisionPtr revIDLastSave="0" documentId="13_ncr:1_{6633F5FD-ABDB-40E6-986E-487D9D695936}" xr6:coauthVersionLast="41" xr6:coauthVersionMax="41" xr10:uidLastSave="{00000000-0000-0000-0000-000000000000}"/>
  <bookViews>
    <workbookView xWindow="20370" yWindow="-120" windowWidth="29040" windowHeight="15840" xr2:uid="{9461D62E-9DF1-430E-95E2-E5B5944B9DFB}"/>
  </bookViews>
  <sheets>
    <sheet name="Informe" sheetId="1" r:id="rId1"/>
  </sheets>
  <definedNames>
    <definedName name="_xlnm._FilterDatabase" localSheetId="0" hidden="1">Informe!$A$7:$R$166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66" i="1" l="1"/>
  <c r="O166" i="1"/>
  <c r="Q165" i="1"/>
  <c r="O165" i="1"/>
  <c r="Q164" i="1"/>
  <c r="O164" i="1"/>
  <c r="Q163" i="1"/>
  <c r="O163" i="1"/>
  <c r="Q162" i="1"/>
  <c r="O162" i="1"/>
  <c r="Q161" i="1"/>
  <c r="O161" i="1"/>
  <c r="Q160" i="1"/>
  <c r="O160" i="1"/>
  <c r="Q159" i="1"/>
  <c r="O159" i="1"/>
  <c r="Q158" i="1"/>
  <c r="O158" i="1"/>
  <c r="Q157" i="1"/>
  <c r="O157" i="1"/>
  <c r="Q156" i="1"/>
  <c r="O156" i="1"/>
  <c r="Q155" i="1"/>
  <c r="O155" i="1"/>
  <c r="Q154" i="1"/>
  <c r="O154" i="1"/>
  <c r="Q153" i="1"/>
  <c r="O153" i="1"/>
  <c r="Q152" i="1"/>
  <c r="O152" i="1"/>
  <c r="Q151" i="1"/>
  <c r="O151" i="1"/>
  <c r="Q150" i="1"/>
  <c r="O150" i="1"/>
  <c r="Q149" i="1"/>
  <c r="O149" i="1"/>
  <c r="Q148" i="1"/>
  <c r="O148" i="1"/>
  <c r="Q147" i="1"/>
  <c r="O147" i="1"/>
  <c r="Q146" i="1"/>
  <c r="O146" i="1"/>
  <c r="Q145" i="1"/>
  <c r="O145" i="1"/>
  <c r="Q144" i="1"/>
  <c r="O144" i="1"/>
  <c r="Q143" i="1"/>
  <c r="O143" i="1"/>
  <c r="Q142" i="1"/>
  <c r="O142" i="1"/>
  <c r="Q141" i="1"/>
  <c r="O141" i="1"/>
  <c r="Q140" i="1"/>
  <c r="O140" i="1"/>
  <c r="Q139" i="1"/>
  <c r="O139" i="1"/>
  <c r="Q138" i="1"/>
  <c r="O138" i="1"/>
  <c r="Q137" i="1"/>
  <c r="O137" i="1"/>
  <c r="Q136" i="1"/>
  <c r="O136" i="1"/>
  <c r="Q135" i="1"/>
  <c r="O135" i="1"/>
  <c r="Q134" i="1"/>
  <c r="O134" i="1"/>
  <c r="Q133" i="1"/>
  <c r="O133" i="1"/>
  <c r="Q132" i="1"/>
  <c r="O132" i="1"/>
  <c r="Q131" i="1"/>
  <c r="O131" i="1"/>
  <c r="Q130" i="1"/>
  <c r="O130" i="1"/>
  <c r="Q129" i="1"/>
  <c r="O129" i="1"/>
  <c r="Q128" i="1"/>
  <c r="O128" i="1"/>
  <c r="Q127" i="1"/>
  <c r="O127" i="1"/>
  <c r="Q126" i="1"/>
  <c r="O126" i="1"/>
  <c r="Q125" i="1"/>
  <c r="O125" i="1"/>
  <c r="Q124" i="1"/>
  <c r="O124" i="1"/>
  <c r="Q123" i="1"/>
  <c r="O123" i="1"/>
  <c r="Q122" i="1"/>
  <c r="O122" i="1"/>
  <c r="Q121" i="1"/>
  <c r="O121" i="1"/>
  <c r="Q120" i="1"/>
  <c r="O120" i="1"/>
  <c r="Q119" i="1"/>
  <c r="O119" i="1"/>
  <c r="Q118" i="1"/>
  <c r="O118" i="1"/>
  <c r="Q117" i="1"/>
  <c r="O117" i="1"/>
  <c r="Q116" i="1"/>
  <c r="O116" i="1"/>
  <c r="Q115" i="1"/>
  <c r="O115" i="1"/>
  <c r="Q114" i="1"/>
  <c r="O114" i="1"/>
  <c r="Q113" i="1"/>
  <c r="O113" i="1"/>
  <c r="Q112" i="1"/>
  <c r="O112" i="1"/>
  <c r="Q111" i="1"/>
  <c r="O111" i="1"/>
  <c r="Q110" i="1"/>
  <c r="O110" i="1"/>
  <c r="Q109" i="1"/>
  <c r="O109" i="1"/>
  <c r="Q108" i="1"/>
  <c r="O108" i="1"/>
  <c r="Q107" i="1"/>
  <c r="O107" i="1"/>
  <c r="Q106" i="1"/>
  <c r="O106" i="1"/>
  <c r="Q105" i="1"/>
  <c r="O105" i="1"/>
  <c r="Q104" i="1"/>
  <c r="O104" i="1"/>
  <c r="Q103" i="1"/>
  <c r="O103" i="1"/>
  <c r="Q102" i="1"/>
  <c r="O102" i="1"/>
  <c r="Q101" i="1"/>
  <c r="O101" i="1"/>
  <c r="Q100" i="1"/>
  <c r="O100" i="1"/>
  <c r="Q99" i="1"/>
  <c r="O99" i="1"/>
  <c r="Q98" i="1"/>
  <c r="O98" i="1"/>
  <c r="Q97" i="1"/>
  <c r="O97" i="1"/>
  <c r="Q96" i="1"/>
  <c r="O96" i="1"/>
  <c r="Q95" i="1"/>
  <c r="O95" i="1"/>
  <c r="Q94" i="1"/>
  <c r="O94" i="1"/>
  <c r="Q93" i="1"/>
  <c r="O93" i="1"/>
  <c r="Q92" i="1"/>
  <c r="O92" i="1"/>
  <c r="Q91" i="1"/>
  <c r="O91" i="1"/>
  <c r="Q90" i="1"/>
  <c r="O90" i="1"/>
  <c r="Q89" i="1"/>
  <c r="O89" i="1"/>
  <c r="Q88" i="1"/>
  <c r="O88" i="1"/>
  <c r="Q87" i="1"/>
  <c r="O87" i="1"/>
  <c r="Q86" i="1"/>
  <c r="O86" i="1"/>
  <c r="Q85" i="1"/>
  <c r="O85" i="1"/>
  <c r="Q84" i="1"/>
  <c r="O84" i="1"/>
  <c r="Q83" i="1"/>
  <c r="O83" i="1"/>
  <c r="Q82" i="1"/>
  <c r="O82" i="1"/>
  <c r="Q81" i="1"/>
  <c r="O81" i="1"/>
  <c r="Q80" i="1"/>
  <c r="O80" i="1"/>
  <c r="Q79" i="1"/>
  <c r="O79" i="1"/>
  <c r="Q78" i="1"/>
  <c r="O78" i="1"/>
  <c r="Q77" i="1"/>
  <c r="O77" i="1"/>
  <c r="Q76" i="1"/>
  <c r="O76" i="1"/>
  <c r="Q75" i="1"/>
  <c r="O75" i="1"/>
  <c r="Q74" i="1"/>
  <c r="O74" i="1"/>
  <c r="Q73" i="1"/>
  <c r="O73" i="1"/>
  <c r="Q72" i="1"/>
  <c r="O72" i="1"/>
  <c r="Q71" i="1"/>
  <c r="O71" i="1"/>
  <c r="Q70" i="1"/>
  <c r="O70" i="1"/>
  <c r="Q69" i="1"/>
  <c r="O69" i="1"/>
  <c r="Q68" i="1"/>
  <c r="O68" i="1"/>
  <c r="Q67" i="1"/>
  <c r="O67" i="1"/>
  <c r="Q66" i="1"/>
  <c r="O66" i="1"/>
  <c r="Q65" i="1"/>
  <c r="O65" i="1"/>
  <c r="Q64" i="1"/>
  <c r="O64" i="1"/>
  <c r="Q63" i="1"/>
  <c r="O63" i="1"/>
  <c r="Q62" i="1"/>
  <c r="O62" i="1"/>
  <c r="Q61" i="1"/>
  <c r="O61" i="1"/>
  <c r="Q60" i="1"/>
  <c r="O60" i="1"/>
  <c r="Q59" i="1"/>
  <c r="O59" i="1"/>
  <c r="Q58" i="1"/>
  <c r="O58" i="1"/>
  <c r="Q57" i="1"/>
  <c r="O57" i="1"/>
  <c r="Q56" i="1"/>
  <c r="O56" i="1"/>
  <c r="Q55" i="1"/>
  <c r="O55" i="1"/>
  <c r="Q54" i="1"/>
  <c r="O54" i="1"/>
  <c r="Q53" i="1"/>
  <c r="O53" i="1"/>
  <c r="Q52" i="1"/>
  <c r="O52" i="1"/>
  <c r="Q51" i="1"/>
  <c r="O51" i="1"/>
  <c r="Q50" i="1"/>
  <c r="O50" i="1"/>
  <c r="Q49" i="1"/>
  <c r="O49" i="1"/>
  <c r="Q48" i="1"/>
  <c r="O48" i="1"/>
  <c r="Q47" i="1"/>
  <c r="O47" i="1"/>
  <c r="Q46" i="1"/>
  <c r="O46" i="1"/>
  <c r="Q45" i="1"/>
  <c r="O45" i="1"/>
  <c r="Q44" i="1"/>
  <c r="O44" i="1"/>
  <c r="Q43" i="1"/>
  <c r="O43" i="1"/>
  <c r="Q42" i="1"/>
  <c r="O42" i="1"/>
  <c r="Q41" i="1"/>
  <c r="O41" i="1"/>
  <c r="Q40" i="1"/>
  <c r="O40" i="1"/>
  <c r="Q39" i="1"/>
  <c r="O39" i="1"/>
  <c r="Q38" i="1"/>
  <c r="O38" i="1"/>
  <c r="Q37" i="1"/>
  <c r="O37" i="1"/>
  <c r="Q36" i="1"/>
  <c r="O36" i="1"/>
  <c r="Q35" i="1"/>
  <c r="O35" i="1"/>
  <c r="Q34" i="1"/>
  <c r="O34" i="1"/>
  <c r="Q33" i="1"/>
  <c r="O33" i="1"/>
  <c r="Q32" i="1"/>
  <c r="O32" i="1"/>
  <c r="Q31" i="1"/>
  <c r="O31" i="1"/>
  <c r="Q30" i="1"/>
  <c r="O30" i="1"/>
  <c r="Q29" i="1"/>
  <c r="O29" i="1"/>
  <c r="Q28" i="1"/>
  <c r="O28" i="1"/>
  <c r="Q27" i="1"/>
  <c r="O27" i="1"/>
  <c r="Q26" i="1"/>
  <c r="O26" i="1"/>
  <c r="Q25" i="1"/>
  <c r="O25" i="1"/>
  <c r="Q24" i="1"/>
  <c r="O24" i="1"/>
  <c r="Q23" i="1"/>
  <c r="O23" i="1"/>
  <c r="Q22" i="1"/>
  <c r="O22" i="1"/>
  <c r="Q21" i="1"/>
  <c r="O21" i="1"/>
  <c r="Q20" i="1"/>
  <c r="O20" i="1"/>
  <c r="Q19" i="1"/>
  <c r="O19" i="1"/>
  <c r="Q18" i="1"/>
  <c r="O18" i="1"/>
  <c r="Q17" i="1"/>
  <c r="O17" i="1"/>
  <c r="Q16" i="1"/>
  <c r="O16" i="1"/>
  <c r="Q15" i="1"/>
  <c r="O15" i="1"/>
  <c r="Q14" i="1"/>
  <c r="O14" i="1"/>
  <c r="Q13" i="1"/>
  <c r="O13" i="1"/>
  <c r="Q12" i="1"/>
  <c r="O12" i="1"/>
  <c r="Q11" i="1"/>
  <c r="O11" i="1"/>
  <c r="Q10" i="1"/>
  <c r="O10" i="1"/>
  <c r="Q9" i="1"/>
  <c r="O9" i="1"/>
  <c r="Q8" i="1"/>
  <c r="O8" i="1"/>
</calcChain>
</file>

<file path=xl/sharedStrings.xml><?xml version="1.0" encoding="utf-8"?>
<sst xmlns="http://schemas.openxmlformats.org/spreadsheetml/2006/main" count="1282" uniqueCount="277">
  <si>
    <t>FONDO ÚNICO DE TECNOLOGÍAS DE LA INFORMACIÓN Y LAS COMUNICACIONES</t>
  </si>
  <si>
    <t>SECCIÓN 23-06-00</t>
  </si>
  <si>
    <t>INFORME DE EJECUCIÓN DEL PRESUPUESTO DE GASTOS</t>
  </si>
  <si>
    <t>VIGENCIA FISCAL 2022</t>
  </si>
  <si>
    <t>MAYO</t>
  </si>
  <si>
    <t>TIPO</t>
  </si>
  <si>
    <t>CTA</t>
  </si>
  <si>
    <t>SUB
CTA</t>
  </si>
  <si>
    <t>OBJ</t>
  </si>
  <si>
    <t>ORD</t>
  </si>
  <si>
    <t>SOR
ORD</t>
  </si>
  <si>
    <t>ITEM</t>
  </si>
  <si>
    <t>REC</t>
  </si>
  <si>
    <t>DESCRIPCION</t>
  </si>
  <si>
    <t>APR. VIGENTE</t>
  </si>
  <si>
    <t>APR BLOQUEADA</t>
  </si>
  <si>
    <t>CDP</t>
  </si>
  <si>
    <t>APR. DISPONIBLE</t>
  </si>
  <si>
    <t>COMPROMISO</t>
  </si>
  <si>
    <t>% COMP</t>
  </si>
  <si>
    <t>OBLIGACION</t>
  </si>
  <si>
    <t>% OBLIG</t>
  </si>
  <si>
    <t>PAGOS</t>
  </si>
  <si>
    <t>GASTO</t>
  </si>
  <si>
    <t>A</t>
  </si>
  <si>
    <t>FUNCIONAMIENTO</t>
  </si>
  <si>
    <t>02</t>
  </si>
  <si>
    <t>20</t>
  </si>
  <si>
    <t>ADQUISICIÓN DE BIENES  Y SERVICIOS</t>
  </si>
  <si>
    <t>01</t>
  </si>
  <si>
    <t>003</t>
  </si>
  <si>
    <t>008</t>
  </si>
  <si>
    <t>MUEBLES, INSTRUMENTOS MUSICALES, ARTÍCULOS DE DEPORTE Y ANTIGÜEDADES</t>
  </si>
  <si>
    <t>004</t>
  </si>
  <si>
    <t>007</t>
  </si>
  <si>
    <t>EQUIPO Y APARATOS DE RADIO, TELEVISIÓN Y COMUNICACIONES</t>
  </si>
  <si>
    <t>002</t>
  </si>
  <si>
    <t>ARTÍCULOS TEXTILES (EXCEPTO PRENDAS DE VESTIR)</t>
  </si>
  <si>
    <t>DOTACIÓN (PRENDAS DE VESTIR Y CALZADO)</t>
  </si>
  <si>
    <t>PASTA O PULPA, PAPEL Y PRODUCTOS DE PAPEL; IMPRESOS Y ARTÍCULOS RELACIONADOS</t>
  </si>
  <si>
    <t>PRODUCTOS DE HORNOS DE COQUE; PRODUCTOS DE REFINACIÓN DE PETRÓLEO Y COMBUSTIBLE NUCLEAR</t>
  </si>
  <si>
    <t>005</t>
  </si>
  <si>
    <t>OTROS PRODUCTOS QUÍMICOS; FIBRAS ARTIFICIALES (O FIBRAS INDUSTRIALES HECHAS POR EL HOMBRE)</t>
  </si>
  <si>
    <t>006</t>
  </si>
  <si>
    <t>PRODUCTOS DE CAUCHO Y PLÁSTICO</t>
  </si>
  <si>
    <t>OTROS BIENES TRANSPORTABLES N.C.P.</t>
  </si>
  <si>
    <t>001</t>
  </si>
  <si>
    <t>METALES BÁSICOS</t>
  </si>
  <si>
    <t>PRODUCTOS METÁLICOS ELABORADOS (EXCEPTO MAQUINARIA Y EQUIPO)</t>
  </si>
  <si>
    <t>MAQUINARIA PARA USO GENERAL</t>
  </si>
  <si>
    <t>MAQUINARIA DE OFICINA, CONTABILIDAD E INFORMÁTICA</t>
  </si>
  <si>
    <t>APARATOS MÉDICOS, INSTRUMENTOS ÓPTICOS Y DE PRECISIÓN, RELOJES</t>
  </si>
  <si>
    <t>SERVICIOS DE CONSTRUCCIÓN</t>
  </si>
  <si>
    <t>ALOJAMIENTO; SERVICIOS DE SUMINISTROS DE COMIDAS Y BEBIDAS</t>
  </si>
  <si>
    <t>SERVICIOS DE TRANSPORTE DE PASAJEROS</t>
  </si>
  <si>
    <t>SERVICIOS POSTALES Y DE MENSAJERÍA</t>
  </si>
  <si>
    <t>009</t>
  </si>
  <si>
    <t>SERVICIOS DE DISTRIBUCIÓN DE ELECTRICIDAD, GAS Y AGUA (POR CUENTA PROPIA)</t>
  </si>
  <si>
    <t>SERVICIOS FINANCIEROS Y SERVICIOS CONEXOS</t>
  </si>
  <si>
    <t>SERVICIOS INMOBILIARIOS</t>
  </si>
  <si>
    <t>SERVICIOS JURÍDICOS Y CONTABLES</t>
  </si>
  <si>
    <t>OTROS SERVICIOS PROFESIONALES, CIENTÍFICOS Y TÉCNICOS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</si>
  <si>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</si>
  <si>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</si>
  <si>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</si>
  <si>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OTROS SERVICIOS DE FABRICACIÓN; SERVICIOS DE EDICIÓN, IMPRESIÓN Y REPRODUCCIÓN; SERVICIOS DE RECUPERACIÓN DE MATERIALES</t>
  </si>
  <si>
    <t>SERVICIOS PARA EL CUIDADO DE LA SALUD HUMANA Y SERVICIOS SOCIALES</t>
  </si>
  <si>
    <t>SERVICIOS DE ALCANTARILLADO, RECOLECCIÓN, TRATAMIENTO Y DISPOSICIÓN DE DESECHOS Y OTROS SERVICIOS DE SANEAMIENTO AMBIENTAL</t>
  </si>
  <si>
    <t>010</t>
  </si>
  <si>
    <t>VIÁTICOS DE LOS FUNCIONARIOS EN COMISIÓN</t>
  </si>
  <si>
    <t>03</t>
  </si>
  <si>
    <t>TRANSFERENCIAS CORRIENTES</t>
  </si>
  <si>
    <t>A ORGANIZACIONES INTERNACIONALES</t>
  </si>
  <si>
    <t>014</t>
  </si>
  <si>
    <t>MEMBRESÍAS</t>
  </si>
  <si>
    <t>093</t>
  </si>
  <si>
    <t>094</t>
  </si>
  <si>
    <t>A LA COMISIÓN DE REGULACIÓN DE COMUNICACIONES (CRC). ARTÍCULO 20 LEY 1978 DE 2019</t>
  </si>
  <si>
    <t>011</t>
  </si>
  <si>
    <t>TRANSFERIR A LA AGENCIA NACIONAL DEL ESPECTRO ARTICULO 31 LEY 1341 DE 2009 Y ARTICULO 6O. DEL DECRETO 4169 DE 2011</t>
  </si>
  <si>
    <t>012</t>
  </si>
  <si>
    <t>TRANSFERIR A LA SUPERINTENDENCIA DE INDUSTRIA Y COMERCIO DECRETOS 1130 Y 1620 DE 1999 Y 2003.  LEYES 1341 Y 1369 DE 2009</t>
  </si>
  <si>
    <t>083</t>
  </si>
  <si>
    <t>APOYO A ACTIVIDADES DEL MINTIC. ART 22 LEY 1978 DE 2019</t>
  </si>
  <si>
    <t>999</t>
  </si>
  <si>
    <t>OTRAS TRANSFERENCIAS - DISTRIBUCIÓN PREVIO CONCEPTO DGPPN</t>
  </si>
  <si>
    <t>04</t>
  </si>
  <si>
    <t>21</t>
  </si>
  <si>
    <t>TRANSFERENCIAS DE EXCEDENTES FINANCIEROS A LA NACIÓN (ART. 16 EOP)</t>
  </si>
  <si>
    <t>029</t>
  </si>
  <si>
    <t>PLANES COMPLEMENTARIOS DE SALUD (NO DE PENSIONES).</t>
  </si>
  <si>
    <t>10</t>
  </si>
  <si>
    <t>SENTENCIAS Y CONCILIACIONES</t>
  </si>
  <si>
    <t>SENTENCIAS</t>
  </si>
  <si>
    <t>11</t>
  </si>
  <si>
    <t>07</t>
  </si>
  <si>
    <t>TRANSFERIR AL OPERADOR OFICIAL DE LOS SERVICIOS DE FRANQUICIA POSTAL Y TELEGRÁFICA</t>
  </si>
  <si>
    <t xml:space="preserve">TRANSFERENCIA  PARA FINANCIAMIENTO DEL SERVICIO POSTAL UNIVERSAL </t>
  </si>
  <si>
    <t>A RADIO TELEVISIÓN NACIONAL DE COLOMBIA (RTVC). ARTICULO 45 LEY 1978 DE 2019</t>
  </si>
  <si>
    <t>08</t>
  </si>
  <si>
    <t>GASTOS POR TRIBUTOS, MULTAS, SANCIONES E INTERESES DE MORA</t>
  </si>
  <si>
    <t>IMPUESTOS</t>
  </si>
  <si>
    <t>IMPUESTO PREDIAL Y SOBRETASA AMBIENTAL</t>
  </si>
  <si>
    <t>IMPUESTO SOBRE VEHÍCULOS AUTOMOTORES</t>
  </si>
  <si>
    <t>CUOTA DE FISCALIZACIÓN Y AUDITAJE</t>
  </si>
  <si>
    <t>C</t>
  </si>
  <si>
    <t>INVERSIÓN</t>
  </si>
  <si>
    <t>2301</t>
  </si>
  <si>
    <t>0400</t>
  </si>
  <si>
    <t>ANÁLISIS Y CONTROL EN LOS SERVICIOS DE TELECOMUNICACIONES Y SERVICIOS POSTALES A NIVEL  NACIONAL</t>
  </si>
  <si>
    <t>0</t>
  </si>
  <si>
    <t>2301003</t>
  </si>
  <si>
    <t>ADQUISICIÓN DE BIENES Y SERVICIOS - DOCUMENTOS DE LINEAMIENTOS TÉCNICOS - ANÁLISIS Y CONTROL EN LOS SERVICIOS DE TELECOMUNICACIONES Y SERVICIOS POSTALES A NIVEL  NACIONAL</t>
  </si>
  <si>
    <t>2301055</t>
  </si>
  <si>
    <t>ADQUISICIÓN DE BIENES Y SERVICIOS - SERVICIO DE VIGILANCIA Y CONTROL DE COMUNICACIONES MÓVIL Y NO MÓVIL - ANÁLISIS Y CONTROL EN LOS SERVICIOS DE TELECOMUNICACIONES Y SERVICIOS POSTALES A NIVEL  NACIONAL</t>
  </si>
  <si>
    <t>2301056</t>
  </si>
  <si>
    <t>ADQUISICIÓN DE BIENES Y SERVICIOS - SERVICIO DE VIGILANCIA Y CONTROL DE RADIODIFUSIÓN SONORA Y POSTAL - ANÁLISIS Y CONTROL EN LOS SERVICIOS DE TELECOMUNICACIONES Y SERVICIOS POSTALES A NIVEL  NACIONAL</t>
  </si>
  <si>
    <t>12</t>
  </si>
  <si>
    <t>AMPLIACIÓN PROGRAMA DE TELECOMUNICACIONES SOCIALES  NACIONAL</t>
  </si>
  <si>
    <t>2301028</t>
  </si>
  <si>
    <t>ADQUISICIÓN DE BIENES Y SERVICIOS - SERVICIO DE CONEXIONES A REDES DE SERVICIO PORTADOR - AMPLIACIÓN PROGRAMA DE TELECOMUNICACIONES SOCIALES  NACIONAL</t>
  </si>
  <si>
    <t>TRANSFERENCIAS CORRIENTES - SERVICIO DE CONEXIONES A REDES DE SERVICIO PORTADOR - AMPLIACIÓN PROGRAMA DE TELECOMUNICACIONES SOCIALES  NACIONAL</t>
  </si>
  <si>
    <t>2301024</t>
  </si>
  <si>
    <t>TRANSFERENCIAS CORRIENTES - SERVICIO DE ACCESO Y USO DE TECNOLOGÍAS DE LA INFORMACIÓN Y LAS COMUNICACIONES - AMPLIACIÓN PROGRAMA DE TELECOMUNICACIONES SOCIALES  NACIONAL</t>
  </si>
  <si>
    <t>14</t>
  </si>
  <si>
    <t>APOYO FINANCIERO PARA EL SUMINISTRO DE TERMINALES A NIVEL  NACIONAL</t>
  </si>
  <si>
    <t>2301066</t>
  </si>
  <si>
    <t>TRANSFERENCIAS CORRIENTES - SERVICIO DE APOYO FINANCIERO PARA ELACCESO A TERMINALES DE CÓMPUTO Y CONTENIDOS DIGITALES - APOYO FINANCIERO PARA EL SUMINISTRO DE TERMINALES A NIVEL  NACIONAL</t>
  </si>
  <si>
    <t>2301065</t>
  </si>
  <si>
    <t>TRANSFERENCIAS CORRIENTES - SERVICIO DE APOYO FINANCIERO PARA LA RECOLECCIÓN Y GESTIÓN DE RESIDUOS ELECTRÓNICOS - APOYO FINANCIERO PARA EL SUMINISTRO DE TERMINALES A NIVEL  NACIONAL</t>
  </si>
  <si>
    <t>16</t>
  </si>
  <si>
    <t>GENERACIÓN DE POLÍTICAS Y ESTRATEGIAS DIRIGIDAS A MEJORAR LA COMPETITIVIDAD DE LA INDUSTRIA DE COMUNICACIONES  NACIONAL</t>
  </si>
  <si>
    <t>2301068</t>
  </si>
  <si>
    <t>ADQUISICIÓN DE BIENES Y SERVICIOS - SERVICIO DE ASISTENCIA TÉCNICA A LOS USUARIOS DEL SECTOR DE LAS COMUNICACIONES EN USO DEL ESPECTRO - GENERACIÓN DE POLÍTICAS Y ESTRATEGIAS DIRIGIDAS A MEJORAR LA COMPETITIVIDAD DE LA INDUSTRIA DE COMUNICACIONES  NA</t>
  </si>
  <si>
    <t>2301029</t>
  </si>
  <si>
    <t>ADQUISICIÓN DE BIENES Y SERVICIOS - SERVICIO DE DIVULGACIÓN DE LA REGULACIÓN EN MATERIA DE TECNOLOGÍAS DE LA INFORMACIÓN Y LAS COMUNICACIONES, Y EN MATERIA POSTAL - GENERACIÓN DE POLÍTICAS Y ESTRATEGIAS DIRIGIDAS A MEJORAR LA COMPETITIVIDAD DE LA IND</t>
  </si>
  <si>
    <t>2301006</t>
  </si>
  <si>
    <t>ADQUISICIÓN DE BIENES Y SERVICIOS - DOCUMENTOS NORMATIVOS - GENERACIÓN DE POLÍTICAS Y ESTRATEGIAS DIRIGIDAS A MEJORAR LA COMPETITIVIDAD DE LA INDUSTRIA DE COMUNICACIONES  NACIONAL</t>
  </si>
  <si>
    <t>TRANSFERENCIAS CORRIENTES - SERVICIO DE DIVULGACIÓN DE LA REGULACIÓN EN MATERIA DE TECNOLOGÍAS DE LA INFORMACIÓN Y LAS COMUNICACIONES, Y EN MATERIA POSTAL - GENERACIÓN DE POLÍTICAS Y ESTRATEGIAS DIRIGIDAS A MEJORAR LA COMPETITIVIDAD DE LA INDUSTRIA D</t>
  </si>
  <si>
    <t>TRANSFERENCIAS CORRIENTES - DOCUMENTOS NORMATIVOS - GENERACIÓN DE POLÍTICAS Y ESTRATEGIAS DIRIGIDAS A MEJORAR LA COMPETITIVIDAD DE LA INDUSTRIA DE COMUNICACIONES NACIONAL</t>
  </si>
  <si>
    <t>17</t>
  </si>
  <si>
    <t>EXTENSIÓN ,DESCENTRALIZACIÓN Y COBERTURA DE LA RADIO PÚBLICA  NACIONAL</t>
  </si>
  <si>
    <t>2301008</t>
  </si>
  <si>
    <t>TRANSFERENCIAS CORRIENTES - ESTACIONES DE RADIODIFUSIÓN - EXTENSIÓN ,DESCENTRALIZACIÓN Y COBERTURA DE LA RADIO PÚBLICA  NACIONAL</t>
  </si>
  <si>
    <t>2301009</t>
  </si>
  <si>
    <t>TRANSFERENCIAS CORRIENTES - ESTUDIOS DE RADIO - EXTENSIÓN ,DESCENTRALIZACIÓN Y COBERTURA DE LA RADIO PÚBLICA  NACIONAL</t>
  </si>
  <si>
    <t>IMPLEMENTACIÓN SOLUCIONES DE ACCESO COMUNITARIO A LAS TECNOLOGÍAS DE LA INFORMACIÓN Y LAS COMUNICACIONES  NACIONAL</t>
  </si>
  <si>
    <t>ADQUISICIÓN DE BIENES Y SERVICIOS - SERVICIO DE ACCESO Y USO DE TECNOLOGÍAS DE LA INFORMACIÓN Y LAS COMUNICACIONES - IMPLEMENTACIÓN SOLUCIONES DE ACCESO COMUNITARIO A LAS TECNOLOGÍAS DE LA INFORMACIÓN Y LAS COMUNICACIONES  NACIONAL</t>
  </si>
  <si>
    <t>TRANSFERENCIAS CORRIENTES - SERVICIO DE ACCESO Y USO DE TECNOLOGÍAS DE LA INFORMACIÓN Y LAS COMUNICACIONES - IMPLEMENTACIÓN SOLUCIONES DE ACCESO COMUNITARIO A LAS TECNOLOGÍAS DE LA INFORMACIÓN Y LAS COMUNICACIONES  NACIONAL</t>
  </si>
  <si>
    <t>DESARROLLO MASIFICACIÓN ACCESO A INTERNET  NACIONAL</t>
  </si>
  <si>
    <t>2301027</t>
  </si>
  <si>
    <t>ADQUISICIÓN DE BIENES Y SERVICIOS - SERVICIO DE CONEXIONES A REDES DE ACCESO - DESARROLLO MASIFICACIÓN ACCESO A INTERNET  NACIONAL</t>
  </si>
  <si>
    <t>TRANSFERENCIAS CORRIENTES - SERVICIO DE CONEXIONES A REDES DE ACCESO - DESARROLLO MASIFICACIÓN ACCESO A INTERNET  NACIONAL</t>
  </si>
  <si>
    <t>23</t>
  </si>
  <si>
    <t/>
  </si>
  <si>
    <t>FORTALECIMIENTO DE CAPACIDADES REGIONALES EN DESARROLLO DE POLITICA PUBLICA TIC ORIENTADA HACIA EL CIERRE DE BRECHA DIGITAL REGIONAL NACIONAL</t>
  </si>
  <si>
    <t>2301015</t>
  </si>
  <si>
    <t>ADQUISICIÓN DE BIENES Y SERVICIOS - SERVICIO DE ASISTENCIA TÉCNICA PARA PROYECTOS EN TECNOLOGÍAS DE LA INFORMACIÓN Y LAS COMUNICACIONES - FORTALECIMIENTO DE CAPACIDADES REGIONALES EN DESARROLLO DE POLITICA PUBLICA TIC ORIENTADA HACIA EL CIERRE DE BRE</t>
  </si>
  <si>
    <t xml:space="preserve">ADQUISICION DE BIENES Y SERVICIOS - DOCUMENTO DE LINEAMIENTOS TECNICOS - FORTALECIMIENTO DE CAPACIDADES REGIONALES EN DESARROLLO DE POLÍTICA PÚBLICA TIC ORIENTADA HACIA EL CIERRE DE BRECHA DIGITAL </t>
  </si>
  <si>
    <t>24</t>
  </si>
  <si>
    <t>APROVECHAMIENTO Y PROMOCIÓN DE SOLUCIONES TECNOLÓGICAS DE ACCESO PÚBLICO EN LAS REGIONES DEL TERRITORIO   NACIONAL</t>
  </si>
  <si>
    <t>ADQUISICIÓN DE BIENES Y SERVICIOS - SERVICIO DE ASISTENCIA TÉCNICA PARA PROYECTOS EN TECNOLOGÍAS DE LA INFORMACIÓN Y LAS COMUNICACIONES - APROVECHAMIENTO Y PROMOCIÓN DE SOLUCIONES TECNOLÓGICAS DE ACCESO PÚBLICO EN LAS REGIONES DEL TERRITORIO   NACION</t>
  </si>
  <si>
    <t>2301076</t>
  </si>
  <si>
    <t>ADQUISICIÓN DE BIENES Y SERVICIOS - SERVICIO DE ACCESO Y PROMOCIÓN A LAS TECNOLOGÍAS DE LA INFORMACIÓN Y LAS COMUNICACIONES - APROVECHAMIENTO Y PROMOCIÓN DE SOLUCIONES TECNOLÓGICAS DE ACCESO PÚBLICO EN LAS REGIONES DEL TERRITORIO   NACIONAL</t>
  </si>
  <si>
    <t>TRANSFERENCIAS CORRIENTES - SERVICIO DE ACCESO Y PROMOCIÓN A LAS TECNOLOGÍAS DE LA INFORMACIÓN Y LAS COMUNICACIONES - APROVECHAMIENTO Y PROMOCIÓN DE SOLUCIONES TECNOLÓGICAS DE ACCESO PÚBLICO EN LAS REGIONES DEL TERRITORIO   NACIONAL</t>
  </si>
  <si>
    <t>25</t>
  </si>
  <si>
    <t>APOYO A OPERADORES PÚBLICOS DEL SERVICIO DE TELEVISIÓN NACIONAL</t>
  </si>
  <si>
    <t>2301070</t>
  </si>
  <si>
    <t>TRANSFERENCIAS CORRIENTES - SERVICIO DE APOYO FINANCIERO A OPERADORES DE TELEVISIÓN PÚBLICA - APOYO A OPERADORES PÚBLICOS DEL SERVICIO DE TELEVISIÓN NACIONAL</t>
  </si>
  <si>
    <t>26</t>
  </si>
  <si>
    <t>FORTALECIMIENTO Y MODERNIZACIÓN DEL MODELO DE INSPECCIÓN, VIGILANCIA Y CONTROL DEL SECTOR TIC. NACIONAL</t>
  </si>
  <si>
    <t>2301044</t>
  </si>
  <si>
    <t>ADQUISICIÓN DE BIENES Y SERVICIOS - DOCUMENTOS DE INSPECCIÓN Y VIGILANCIA - FORTALECIMIENTO Y MODERNIZACIÓN DEL MODELO DE INSPECCIÓN, VIGILANCIA Y CONTROL DEL SECTOR TIC. NACIONAL</t>
  </si>
  <si>
    <t>2301077</t>
  </si>
  <si>
    <t>ADQUISICIÓN DE BIENES Y SERVICIOS - SERVICIO DE INFORMACIÓN ACTUALIZADO - FORTALECIMIENTO Y MODERNIZACIÓN DEL MODELO DE INSPECCIÓN, VIGILANCIA Y CONTROL DEL SECTOR TIC. NACIONAL</t>
  </si>
  <si>
    <t>2301078</t>
  </si>
  <si>
    <t>ADQUISICIÓN DE BIENES Y SERVICIOS - SERVICIO DE VIGILANCIA Y CONTROL DE TELECOMUNICACIONES Y SERVICIOS POSTALES - FORTALECIMIENTO Y MODERNIZACIÓN DEL MODELO DE INSPECCIÓN, VIGILANCIA Y CONTROL DEL SECTOR TIC. NACIONAL</t>
  </si>
  <si>
    <t>2302</t>
  </si>
  <si>
    <t>FORTALECIMIENTO DEL MODELO CONVERGENTE DE LA TELEVISIÓN PÚBLICA REGIONAL Y  NACIONAL</t>
  </si>
  <si>
    <t>2302071</t>
  </si>
  <si>
    <t>ADQUISICIÓN DE BIENES Y SERVICIOS - SERVICIO DE MEDICIÓN DE AUDIENCIAS E IMPACTO DE LOS CONTENIDOS - FORTALECIMIENTO DEL MODELO CONVERGENTE DE LA TELEVISIÓN PÚBLICA REGIONAL Y  NACIONAL</t>
  </si>
  <si>
    <t>2302074</t>
  </si>
  <si>
    <t>ADQUISICIÓN DE BIENES Y SERVICIOS - SERVICIO DE PRODUCCIÓN Y/O COPRODUCCIÓN DE CONTENIDOS CONVERGENTES - FORTALECIMIENTO DEL MODELO CONVERGENTE DE LA TELEVISIÓN PÚBLICA REGIONAL Y  NACIONAL</t>
  </si>
  <si>
    <t>2302067</t>
  </si>
  <si>
    <t>TRANSFERENCIAS CORRIENTES - SERVICIO DE EDUCACIÓN INFORMAL EN TEMAS RELACIONADOS CON EL MODELO DE CONVERGENCIA DE LA TELEVISIÓN PÚBLICA - FORTALECIMIENTO DEL MODELO CONVERGENTE DE LA TELEVISIÓN PÚBLICA REGIONAL Y  NACIONAL</t>
  </si>
  <si>
    <t>TRANSFERENCIAS CORRIENTES - SERVICIO DE PRODUCCIÓN Y/O COPRODUCCIÓN DE CONTENIDOS CONVERGENTES - FORTALECIMIENTO DEL MODELO CONVERGENTE DE LA TELEVISIÓN PÚBLICA REGIONAL Y  NACIONAL</t>
  </si>
  <si>
    <t>15</t>
  </si>
  <si>
    <t>FORTALECIMIENTO A LA  TRANSFORMACIÓN DIGITAL DE LAS EMPRESAS  A NIVEL   NACIONAL</t>
  </si>
  <si>
    <t>2302021</t>
  </si>
  <si>
    <t>ADQUISICIÓN DE BIENES Y SERVICIOS - SERVICIO DE ASISTENCIA TÉCNICA A EMPRENDEDORES Y EMPRESAS - FORTALECIMIENTO A LA  TRANSFORMACIÓN DIGITAL DE LAS EMPRESAS  A NIVEL   NACIONAL</t>
  </si>
  <si>
    <t>2302008</t>
  </si>
  <si>
    <t>ADQUISICIÓN DE BIENES Y SERVICIOS - DOCUMENTOS NORMATIVOS - FORTALECIMIENTO A LA  TRANSFORMACIÓN DIGITAL DE LAS EMPRESAS  A NIVEL   NACIONAL</t>
  </si>
  <si>
    <t>TRANSFERENCIAS CORRIENTES - SERVICIO DE ASISTENCIA TÉCNICA A EMPRENDEDORES Y EMPRESAS - FORTALECIMIENTO A LA  TRANSFORMACIÓN DIGITAL DE LAS EMPRESAS  A NIVEL   NACIONAL</t>
  </si>
  <si>
    <t>2302052</t>
  </si>
  <si>
    <t>TRANSFERENCIAS CORRIENTES - SERVICIO DE DIFUSIÓN PARA GENERAR COMPETENCIAS EN TECNOLOGÍAS DE LA INFORMACIÓN Y LAS COMUNICACIONES - FORTALECIMIENTO A LA  TRANSFORMACIÓN DIGITAL DE LAS EMPRESAS A NIVEL NACIONAL</t>
  </si>
  <si>
    <t>TRANSFERENCIAS CORRIENTES - DOCUMENTOS NORMATIVOS - FORTALECIMIENTO A LA  TRANSFORMACIÓN DIGITAL DE LAS EMPRESAS  A NIVEL   NACIONAL</t>
  </si>
  <si>
    <t>2302087</t>
  </si>
  <si>
    <t>TRANSFERENCIAS CORRIENTES - SERVICIO DE EDUCACIÓN INFORMAL EN TECNOLOGÍAS DE LA INFORMACIÓN Y LAS COMUNICACIONES PARA EMPRESAS - FORTALECIMIENTO A LA  TRANSFORMACIÓN DIGITAL DE LAS EMPRESAS  A NIVEL   NACIONAL</t>
  </si>
  <si>
    <t>APROVECHAMIENTO Y USO DE LAS TECNOLOGÍAS DE LA INFORMACIÓN Y LAS COMUNICACIONES EN EL SECTOR PÚBLICO   NACIONAL</t>
  </si>
  <si>
    <t>2302083</t>
  </si>
  <si>
    <t>ADQUISICIÓN DE BIENES Y SERVICIOS - DOCUMENTOS DE LINEAMIENTOS TÉCNICOS - APROVECHAMIENTO Y USO DE LAS TECNOLOGÍAS DE LA INFORMACIÓN Y LAS COMUNICACIONES EN EL SECTOR PÚBLICO   NACIONAL</t>
  </si>
  <si>
    <t>2302086</t>
  </si>
  <si>
    <t>ADQUISICIÓN DE BIENES Y SERVICIOS - SERVICIOS DE INFORMACIÓN PARA LA IMPLEMENTACIÓN DE LA ESTRATEGIA DE GOBIERNO DIGITAL - APROVECHAMIENTO Y USO DE LAS TECNOLOGÍAS DE LA INFORMACIÓN Y LAS COMUNICACIONES EN EL SECTOR PÚBLICO   NACIONAL</t>
  </si>
  <si>
    <t>2302075</t>
  </si>
  <si>
    <t>ADQUISICIÓN DE BIENES Y SERVICIOS - SERVICIO DE PROMOCIÓN PARA LA APROPIACIÓN DE LA ESTRATEGIA DE GOBIERNO DIGITAL - APROVECHAMIENTO Y USO DE LAS TECNOLOGÍAS DE LA INFORMACIÓN Y LAS COMUNICACIONES EN EL SECTOR PÚBLICO   NACIONAL</t>
  </si>
  <si>
    <t>2302024</t>
  </si>
  <si>
    <t>ADQUISICIÓN DE BIENES Y SERVICIOS - SERVICIO DE ASISTENCIA TÉCNICA PARA LA IMPLEMENTACIÓN DE LA ESTRATEGIA DE GOBIERNO DIGITAL - APROVECHAMIENTO Y USO DE LAS TECNOLOGÍAS DE LA INFORMACIÓN Y LAS COMUNICACIONES EN EL SECTOR PÚBLICO   NACIONAL</t>
  </si>
  <si>
    <t>2302040</t>
  </si>
  <si>
    <t>ADQUISICIÓN DE BIENES Y SERVICIOS - SERVICIO DE MONITOREO Y EVALUACIÓN A LA IMPLEMENTACIÓN DE LA ESTRATEGIA DE GOBIERNO DIGITAL - APROVECHAMIENTO Y USO DE LAS TECNOLOGÍAS DE LA INFORMACIÓN Y LAS COMUNICACIONES EN EL SECTOR PÚBLICO   NACIONAL</t>
  </si>
  <si>
    <t>2302082</t>
  </si>
  <si>
    <t>ADQUISICIÓN DE BIENES Y SERVICIOS - SERVICIO DE APOYO FINANCIERO PARA FORTALECER EL GOBIERNO DIGITAL  - APROVECHAMIENTO Y USO DE LAS TECNOLOGÍAS DE LA INFORMACIÓN Y LAS COMUNICACIONES EN EL SECTOR PÚBLICO   NACIONAL</t>
  </si>
  <si>
    <t>TRANSFERENCIAS CORRIENTES - SERVICIOS DE INFORMACIÓN PARA LA IMPLEMENTACIÓN DE LA ESTRATEGIA DE GOBIERNO DIGITAL - APROVECHAMIENTO Y USO DE LAS TECNOLOGÍAS DE LA INFORMACIÓN Y LAS COMUNICACIONES EN EL SECTOR PÚBLICO   NACIONAL</t>
  </si>
  <si>
    <t>TRANSFERENCIAS CORRIENTES - SERVICIO DE ASISTENCIA TÉCNICA PARA LA IMPLEMENTACIÓN DE LA ESTRATEGIA DE GOBIERNO DIGITAL - APROVECHAMIENTO Y USO DE LAS TECNOLOGÍAS DE LA INFORMACIÓN Y LAS COMUNICACIONES EN EL SECTOR PÚBLICO   NACIONAL</t>
  </si>
  <si>
    <t>TRANSFERENCIAS CORRIENTES - SERVICIO DE APOYO FINANCIERO PARA FORTALECER EL GOBIERNO DIGITAL  - APROVECHAMIENTO Y USO DE LAS TECNOLOGÍAS DE LA INFORMACIÓN Y LAS COMUNICACIONES EN EL SECTOR PÚBLICO   NACIONAL</t>
  </si>
  <si>
    <t>18</t>
  </si>
  <si>
    <t>FORTALECIMIENTO DE LA INDUSTRIA DE TI  NACIONAL</t>
  </si>
  <si>
    <t>2302088</t>
  </si>
  <si>
    <t>ADQUISICIÓN DE BIENES Y SERVICIOS - DOCUMENTOS DE PLANEACIÓN  - FORTALECIMIENTO DE LA INDUSTRIA DE TI  NACIONAL</t>
  </si>
  <si>
    <t>2302022</t>
  </si>
  <si>
    <t>ADQUISICIÓN DE BIENES Y SERVICIOS - SERVICIO DE ASISTENCIA TÉCNICA A EMPRESAS DE LA INDUSTRIA DE TECNOLOGÍAS DE LA INFORMACIÓN PARA MEJORAR SUS CAPACIDADES DE COMERCIALIZACIÓN E INNOVACIÓN - FORTALECIMIENTO DE LA INDUSTRIA DE TI  NACIONAL</t>
  </si>
  <si>
    <t>2302017</t>
  </si>
  <si>
    <t>ADQUISICIÓN DE BIENES Y SERVICIOS - SERVICIO DE APOYO FINANCIERO PARA INCENTIVAR LA EDUCACIÓN EN TECNOLOGÍAS DE LA INFORMACIÓN  - FORTALECIMIENTO DE LA INDUSTRIA DE TI  NACIONAL</t>
  </si>
  <si>
    <t>TRANSFERENCIAS CORRIENTES - SERVICIO DE ASISTENCIA TÉCNICA A EMPRESAS DE LA INDUSTRIA DE TECNOLOGÍAS DE LA INFORMACIÓN PARA MEJORAR SUS CAPACIDADES DE COMERCIALIZACIÓN E INNOVACIÓN - FORTALECIMIENTO DE LA INDUSTRIA DE TI  NACIONAL</t>
  </si>
  <si>
    <t>TRANSFERENCIAS CORRIENTES - SERVICIO DE APOYO FINANCIERO PARA INCENTIVAR LA EDUCACIÓN EN TECNOLOGÍAS DE LA INFORMACIÓN  - FORTALECIMIENTO DE LA INDUSTRIA DE TI  NACIONAL</t>
  </si>
  <si>
    <t>2302020</t>
  </si>
  <si>
    <t>TRANSFERENCIAS CORRIENTES - SERVICIO DE ASISTENCIA TÉCNICA PARA EL EMPRENDIMIENTO DE BASE TECNOLÓGICA - FORTALECIMIENTO DE LA INDUSTRIA DE TI  NACIONAL</t>
  </si>
  <si>
    <t>19</t>
  </si>
  <si>
    <t>SERVICIO DE ASISTENCIA, CAPACITACIÓN Y APOYO PARA EL USO Y APROPIACIÓN DE LAS TIC, CON ENFOQUE DIFERENCIAL Y EN BENEFICIO DE LA COMUNIDAD PARA PARTICIPAR EN LA ECONOMÍA DIGITAL  NACIONAL</t>
  </si>
  <si>
    <t>2302002</t>
  </si>
  <si>
    <t>ADQUISICIÓN DE BIENES Y SERVICIOS - CONTENIDOS DIGITALES - SERVICIO DE ASISTENCIA, CAPACITACIÓN Y APOYO PARA EL USO Y APROPIACIÓN DE LAS TIC, CON ENFOQUE DIFERENCIAL Y EN BENEFICIO DE LA COMUNIDAD PARA PARTICIPAR EN LA ECONOMÍA DIGITAL  NACIONAL</t>
  </si>
  <si>
    <t>2302041</t>
  </si>
  <si>
    <t>ADQUISICIÓN DE BIENES Y SERVICIOS - SERVICIO DE PROMOCIÓN DE LA PARTICIPACIÓN CIUDADANA PARA EL FOMENTO DEL DIÁLOGO CON EL ESTADO - SERVICIO DE ASISTENCIA, CAPACITACIÓN Y APOYO PARA EL USO Y APROPIACIÓN DE LAS TIC, CON ENFOQUE DIFERENCIAL Y EN BENEFI</t>
  </si>
  <si>
    <t>2302053</t>
  </si>
  <si>
    <t>ADQUISICIÓN DE BIENES Y SERVICIOS - SERVICIO DE DIFUSIÓN PARA LA INCLUSIÓN DE PERSONAS CON DISCAPACIDAD EN LAS TECNOLOGÍAS DE LA INFORMACIÓN Y LAS COMUNICACIONES - SERVICIO DE ASISTENCIA, CAPACITACIÓN Y APOYO PARA EL USO Y APROPIACIÓN DE LAS TIC, CON</t>
  </si>
  <si>
    <t>2302062</t>
  </si>
  <si>
    <t>ADQUISICIÓN DE BIENES Y SERVICIOS - SERVICIO DE EDUCACIÓN INFORMAL PARA PROMOVER EL USO DE INTERNET  - SERVICIO DE ASISTENCIA, CAPACITACIÓN Y APOYO PARA EL USO Y APROPIACIÓN DE LAS TIC, CON ENFOQUE DIFERENCIAL Y EN BENEFICIO DE LA COMUNIDAD PARA PART</t>
  </si>
  <si>
    <t>2302065</t>
  </si>
  <si>
    <t xml:space="preserve">ADQUISICIÓN DE BIENES Y SERVICIOS - SERVICIO DE EDUCACIÓN INFORMAL SOBRE LAS TECNOLOGÍAS DE LA INFORMACIÓN Y LAS COMUNICACIONES CON ENFOQUE DIFERENCIAL  - SERVICIO DE ASISTENCIA, CAPACITACIÓN Y APOYO PARA EL USO Y APROPIACIÓN DE LAS TIC, CON ENFOQUE </t>
  </si>
  <si>
    <t>TRANSFERENCIAS CORRIENTES - SERVICIO DE EDUCACIÓN INFORMAL SOBRE LAS TECNOLOGÍAS DE LA INFORMACIÓN Y LAS COMUNICACIONES CON ENFOQUE DIFERENCIAL  - SERVICIO DE ASISTENCIA, CAPACITACIÓN Y APOYO PARA EL USO Y APROPIACIÓN DE LAS TIC, CON ENFOQUE DIFERENC</t>
  </si>
  <si>
    <t>2302058</t>
  </si>
  <si>
    <t>TRANSFERENCIAS CORRIENTES - SERVICIO DE EDUCACIÓN INFORMAL EN TELETRABAJO - SERVICIO DE ASISTENCIA, CAPACITACIÓN Y APOYO PARA EL USO Y APROPIACIÓN DE LAS TIC, CON ENFOQUE DIFERENCIAL Y EN BENEFICIO DE LA COMUNIDAD PARA PARTICIPAR EN LA ECONOMÍA DIGIT</t>
  </si>
  <si>
    <t>2302059</t>
  </si>
  <si>
    <t>TRANSFERENCIAS CORRIENTES - SERVICIO DE EDUCACIÓN INFORMAL EN USO RESPONSABLE Y SEGURO DE LAS TECNOLOGÍAS DE LA INFORMACIÓN Y LAS COMUNICACIONES - SERVICIO DE ASISTENCIA, CAPACITACIÓN Y APOYO PARA EL USO Y APROPIACIÓN DE LAS TIC, CON ENFOQUE DIFERENC</t>
  </si>
  <si>
    <t>TRANSFERENCIAS CORRIENTES - CONTENIDOS DIGITALES - SERVICIO DE ASISTENCIA, CAPACITACIÓN Y APOYO PARA EL USO Y APROPIACIÓN DE LAS TIC, CON ENFOQUE DIFERENCIAL Y EN BENEFICIO DE LA COMUNIDAD PARA PARTICIPAR EN LA ECONOMÍA DIGITAL  NACIONAL</t>
  </si>
  <si>
    <t>TRANSFERENCIAS CORRIENTES - SERVICIO DE EDUCACIÓN INFORMAL PARA PROMOVER EL USO DE INTERNET  - SERVICIO DE ASISTENCIA, CAPACITACIÓN Y APOYO PARA EL USO Y APROPIACIÓN DE LAS TIC, CON ENFOQUE DIFERENCIAL Y EN BENEFICIO DE LA COMUNIDAD PARA PARTICIPAR E</t>
  </si>
  <si>
    <t>TRANSFERENCIAS CORRIENTES - SERVICIO DE PROMOCIÓN DE LA PARTICIPACIÓN CIUDADANA PARA EL FOMENTO DEL DIÁLOGO CON EL ESTADO - SERVICIO DE ASISTENCIA, CAPACITACIÓN Y APOYO PARA EL USO Y APROPIACIÓN DE LAS TIC, CON ENFOQUE DIFERENCIAL Y EN BENEFICIO DE L</t>
  </si>
  <si>
    <t>TRANSFERENCIAS DE CAPITAL - SERVICIO DE DIFUSION PARA LA INCLUSION DE PERSONAS CON DISCAPACIDAD EN LAS TECNOLOGIAS DE LA INFORMACION Y LAS COMUNICACIONES - SERVICIO DE ASISTENCIA, CAPACITACIÓN Y APOYO PARA EL USO Y APROPIACIÓN DE LAS TIC, CON ENFOQUE</t>
  </si>
  <si>
    <t>DIFUSIÓN PROYECTOS PARA EL USO Y APROPIACIÓN DE LAS TIC.  NACIONAL</t>
  </si>
  <si>
    <t>ADQUISICIÓN DE BIENES Y SERVICIOS - SERVICIO DE DIFUSIÓN PARA GENERAR COMPETENCIAS EN TECNOLOGÍAS DE LA INFORMACIÓN Y LAS COMUNICACIONES - DIFUSIÓN PROYECTOS PARA EL USO Y APROPIACIÓN DE LAS TIC.  NACIONAL</t>
  </si>
  <si>
    <t>2399</t>
  </si>
  <si>
    <t>7</t>
  </si>
  <si>
    <t>CONSOLIDACIÓN DEL VALOR COMPARTIDO EN EL MINTIC   BOGOTÁ</t>
  </si>
  <si>
    <t>2399031</t>
  </si>
  <si>
    <t>ADQUISICIÓN DE BIENES Y SERVICIOS - DOCUMENTOS METODOLÓGICOS - CONSOLIDACIÓN DEL VALOR COMPARTIDO EN EL MINTIC   BOGOTÁ</t>
  </si>
  <si>
    <t>9</t>
  </si>
  <si>
    <t>FORTALECIMIENTO DE LA INFORMACIÓN ESTADÍSTICA DEL SECTOR TIC.  NACIONAL</t>
  </si>
  <si>
    <t>2399063</t>
  </si>
  <si>
    <t>ADQUISICIÓN DE BIENES Y SERVICIOS - SERVICIOS DE INFORMACIÓN IMPLEMENTADOS - FORTALECIMIENTO DE LA INFORMACIÓN ESTADÍSTICA DEL SECTOR TIC.  NACIONAL</t>
  </si>
  <si>
    <t>2399053</t>
  </si>
  <si>
    <t>ADQUISICIÓN DE BIENES Y SERVICIOS - DOCUMENTOS DE LINEAMIENTOS TÉCNICOS - FORTALECIMIENTO DE LA INFORMACIÓN ESTADÍSTICA DEL SECTOR TIC.  NACIONAL</t>
  </si>
  <si>
    <t>TRANSFERENCIAS CORRIENTES - SERVICIOS DE INFORMACIÓN IMPLEMENTADOS - FORTALECIMIENTO DE LA INFORMACIÓN ESTADÍSTICA DEL SECTOR TIC.  NACIONAL</t>
  </si>
  <si>
    <t>FORTALECIMIENTO Y APROPIACIÓN DEL MODELO DE GESTIÓN INSTITUCIONAL DEL MINISTERIO TIC  BOGOTÁ</t>
  </si>
  <si>
    <t>ADQUISICIÓN DE BIENES Y SERVICIOS - DOCUMENTOS DE LINEAMIENTOS TÉCNICOS - FORTALECIMIENTO Y APROPIACIÓN DEL MODELO DE GESTIÓN INSTITUCIONAL DEL MINISTERIO TIC  BOGOTÁ</t>
  </si>
  <si>
    <t>2399058</t>
  </si>
  <si>
    <t>ADQUISICIÓN DE BIENES Y SERVICIOS - SERVICIO DE EDUCACIÓN INFORMAL PARA LA GESTIÓN ADMINISTRATIVA - FORTALECIMIENTO Y APROPIACIÓN DEL MODELO DE GESTIÓN INSTITUCIONAL DEL MINISTERIO TIC  BOGOTÁ</t>
  </si>
  <si>
    <t>2399060</t>
  </si>
  <si>
    <t>ADQUISICIÓN DE BIENES Y SERVICIOS - SERVICIO DE IMPLEMENTACIÓN SISTEMAS DE GESTIÓN - FORTALECIMIENTO Y APROPIACIÓN DEL MODELO DE GESTIÓN INSTITUCIONAL DEL MINISTERIO TIC  BOGOTÁ</t>
  </si>
  <si>
    <t>FORTALECIMIENTO EN LA CALIDAD Y DISPONIBILIDAD DE LA INFORMACIÓN PARA LA TOMA DE DECISIONES DEL SECTOR TIC Y LOS CIUDADANOS  NACIONAL</t>
  </si>
  <si>
    <t>2399062</t>
  </si>
  <si>
    <t>ADQUISICIÓN DE BIENES Y SERVICIOS - SERVICIOS DE INFORMACIÓN ACTUALIZADOS - FORTALECIMIENTO EN LA CALIDAD Y DISPONIBILIDAD DE LA INFORMACIÓN PARA LA TOMA DE DECISIONES DEL SECTOR TIC Y LOS CIUDADANOS  NACIONAL</t>
  </si>
  <si>
    <t>2399054</t>
  </si>
  <si>
    <t>ADQUISICIÓN DE BIENES Y SERVICIOS - DOCUMENTOS DE PLANEACIÓN - FORTALECIMIENTO EN LA CALIDAD Y DISPONIBILIDAD DE LA INFORMACIÓN PARA LA TOMA DE DECISIONES DEL SECTOR TIC Y LOS CIUDADANOS  NACIONAL</t>
  </si>
  <si>
    <t>13</t>
  </si>
  <si>
    <t>CONSERVACIÓN DE LA INFORMACIÓN HISTÓRICA DEL SECTOR TIC. BOGOTÁ</t>
  </si>
  <si>
    <t>2399052</t>
  </si>
  <si>
    <t>ADQUISICIÓN DE BIENES Y SERVICIOS - SERVICIO DE GESTIÓN DOCUMENTAL - CONSERVACION DE LA INFORMACION HISTORICA DEL SECTOR TIC. BOGOTA</t>
  </si>
  <si>
    <t>Fuente: GIT de Presupuesto -Subdirección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</si>
</sst>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1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  <font>
      <b/>
      <i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i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1" fillId="0" borderId="0" xfId="2" applyFill="1"/>
    <xf numFmtId="0" fontId="4" fillId="0" borderId="9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0" fontId="6" fillId="2" borderId="9" xfId="0" applyNumberFormat="1" applyFont="1" applyFill="1" applyBorder="1" applyAlignment="1">
      <alignment horizontal="center" vertical="center" wrapText="1" readingOrder="1"/>
    </xf>
    <xf numFmtId="0" fontId="6" fillId="2" borderId="9" xfId="0" applyNumberFormat="1" applyFont="1" applyFill="1" applyBorder="1" applyAlignment="1">
      <alignment horizontal="left" vertical="center" wrapText="1" readingOrder="1"/>
    </xf>
    <xf numFmtId="164" fontId="6" fillId="2" borderId="9" xfId="0" applyNumberFormat="1" applyFont="1" applyFill="1" applyBorder="1" applyAlignment="1">
      <alignment horizontal="right" vertical="center" wrapText="1" readingOrder="1"/>
    </xf>
    <xf numFmtId="10" fontId="6" fillId="2" borderId="9" xfId="1" applyNumberFormat="1" applyFont="1" applyFill="1" applyBorder="1" applyAlignment="1">
      <alignment horizontal="center" vertical="center" wrapText="1" readingOrder="1"/>
    </xf>
    <xf numFmtId="0" fontId="7" fillId="2" borderId="9" xfId="0" applyNumberFormat="1" applyFont="1" applyFill="1" applyBorder="1" applyAlignment="1">
      <alignment horizontal="center" vertical="center" wrapText="1" readingOrder="1"/>
    </xf>
    <xf numFmtId="0" fontId="7" fillId="2" borderId="9" xfId="0" applyNumberFormat="1" applyFont="1" applyFill="1" applyBorder="1" applyAlignment="1">
      <alignment horizontal="left" vertical="center" wrapText="1" readingOrder="1"/>
    </xf>
    <xf numFmtId="164" fontId="7" fillId="2" borderId="9" xfId="0" applyNumberFormat="1" applyFont="1" applyFill="1" applyBorder="1" applyAlignment="1">
      <alignment horizontal="right" vertical="center" wrapText="1" readingOrder="1"/>
    </xf>
    <xf numFmtId="10" fontId="7" fillId="2" borderId="9" xfId="1" applyNumberFormat="1" applyFont="1" applyFill="1" applyBorder="1" applyAlignment="1">
      <alignment horizontal="center" vertical="center" wrapText="1" readingOrder="1"/>
    </xf>
    <xf numFmtId="0" fontId="8" fillId="0" borderId="9" xfId="0" applyNumberFormat="1" applyFont="1" applyFill="1" applyBorder="1" applyAlignment="1">
      <alignment horizontal="center" vertical="center" wrapText="1" readingOrder="1"/>
    </xf>
    <xf numFmtId="0" fontId="8" fillId="0" borderId="9" xfId="0" applyNumberFormat="1" applyFont="1" applyFill="1" applyBorder="1" applyAlignment="1">
      <alignment horizontal="left" vertical="center" wrapText="1" readingOrder="1"/>
    </xf>
    <xf numFmtId="164" fontId="8" fillId="0" borderId="9" xfId="0" applyNumberFormat="1" applyFont="1" applyFill="1" applyBorder="1" applyAlignment="1">
      <alignment horizontal="right" vertical="center" wrapText="1" readingOrder="1"/>
    </xf>
    <xf numFmtId="10" fontId="8" fillId="0" borderId="9" xfId="1" applyNumberFormat="1" applyFont="1" applyFill="1" applyBorder="1" applyAlignment="1">
      <alignment horizontal="center" vertical="center" wrapText="1" readingOrder="1"/>
    </xf>
    <xf numFmtId="0" fontId="9" fillId="0" borderId="9" xfId="0" applyNumberFormat="1" applyFont="1" applyFill="1" applyBorder="1" applyAlignment="1">
      <alignment horizontal="center" vertical="center" wrapText="1" readingOrder="1"/>
    </xf>
    <xf numFmtId="0" fontId="9" fillId="0" borderId="9" xfId="0" applyNumberFormat="1" applyFont="1" applyFill="1" applyBorder="1" applyAlignment="1">
      <alignment horizontal="left" vertical="center" wrapText="1" readingOrder="1"/>
    </xf>
    <xf numFmtId="164" fontId="9" fillId="0" borderId="9" xfId="0" applyNumberFormat="1" applyFont="1" applyFill="1" applyBorder="1" applyAlignment="1">
      <alignment horizontal="right" vertical="center" wrapText="1" readingOrder="1"/>
    </xf>
    <xf numFmtId="0" fontId="2" fillId="0" borderId="1" xfId="2" applyFont="1" applyFill="1" applyBorder="1" applyAlignment="1">
      <alignment horizontal="center"/>
    </xf>
    <xf numFmtId="0" fontId="2" fillId="0" borderId="2" xfId="2" applyFont="1" applyFill="1" applyBorder="1" applyAlignment="1">
      <alignment horizontal="center"/>
    </xf>
    <xf numFmtId="0" fontId="2" fillId="0" borderId="3" xfId="2" applyFont="1" applyFill="1" applyBorder="1" applyAlignment="1">
      <alignment horizontal="center"/>
    </xf>
    <xf numFmtId="0" fontId="2" fillId="0" borderId="4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0" fontId="2" fillId="0" borderId="6" xfId="2" applyFont="1" applyFill="1" applyBorder="1" applyAlignment="1">
      <alignment horizontal="center"/>
    </xf>
    <xf numFmtId="0" fontId="2" fillId="0" borderId="7" xfId="2" applyFont="1" applyFill="1" applyBorder="1" applyAlignment="1">
      <alignment horizontal="center"/>
    </xf>
    <xf numFmtId="0" fontId="2" fillId="0" borderId="8" xfId="2" applyFont="1" applyFill="1" applyBorder="1" applyAlignment="1">
      <alignment horizontal="center"/>
    </xf>
    <xf numFmtId="0" fontId="10" fillId="0" borderId="0" xfId="0" applyFont="1" applyFill="1" applyBorder="1"/>
  </cellXfs>
  <cellStyles count="3">
    <cellStyle name="Normal" xfId="0" builtinId="0"/>
    <cellStyle name="Normal 5" xfId="2" xr:uid="{07CC3496-269F-4D86-8322-78F5F1C0DCC6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158750</xdr:colOff>
      <xdr:row>1</xdr:row>
      <xdr:rowOff>57150</xdr:rowOff>
    </xdr:from>
    <xdr:ext cx="2762250" cy="488950"/>
    <xdr:pic>
      <xdr:nvPicPr>
        <xdr:cNvPr id="2" name="Imagen 1">
          <a:extLst>
            <a:ext uri="{FF2B5EF4-FFF2-40B4-BE49-F238E27FC236}">
              <a16:creationId xmlns:a16="http://schemas.microsoft.com/office/drawing/2014/main" id="{6F1B4E09-1F5A-4B3A-BE8E-0B31A82CB4D8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0" y="295275"/>
          <a:ext cx="2762250" cy="4889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F46E9-752E-4968-B2A2-438991877FD9}">
  <dimension ref="A1:R168"/>
  <sheetViews>
    <sheetView showGridLines="0" tabSelected="1" zoomScale="90" zoomScaleNormal="90" workbookViewId="0">
      <pane ySplit="7" topLeftCell="A8" activePane="bottomLeft" state="frozen"/>
      <selection activeCell="H1" sqref="H1"/>
      <selection pane="bottomLeft" sqref="A1:R1"/>
    </sheetView>
  </sheetViews>
  <sheetFormatPr baseColWidth="10" defaultRowHeight="15" x14ac:dyDescent="0.25"/>
  <cols>
    <col min="1" max="5" width="5.42578125" style="3" customWidth="1"/>
    <col min="6" max="6" width="9.85546875" style="3" customWidth="1"/>
    <col min="7" max="7" width="5.42578125" style="3" customWidth="1"/>
    <col min="8" max="8" width="8" style="3" customWidth="1"/>
    <col min="9" max="9" width="53.42578125" style="3" customWidth="1"/>
    <col min="10" max="14" width="24.28515625" style="3" customWidth="1"/>
    <col min="15" max="15" width="12.85546875" style="3" bestFit="1" customWidth="1"/>
    <col min="16" max="16" width="24.28515625" style="3" customWidth="1"/>
    <col min="17" max="17" width="13" style="3" bestFit="1" customWidth="1"/>
    <col min="18" max="18" width="24.28515625" style="3" customWidth="1"/>
    <col min="19" max="19" width="12.7109375" style="3" customWidth="1"/>
    <col min="20" max="20" width="6.42578125" style="3" customWidth="1"/>
    <col min="21" max="16384" width="11.42578125" style="3"/>
  </cols>
  <sheetData>
    <row r="1" spans="1:18" s="1" customFormat="1" ht="18.75" x14ac:dyDescent="0.3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1"/>
    </row>
    <row r="2" spans="1:18" s="1" customFormat="1" ht="18.75" x14ac:dyDescent="0.3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4"/>
    </row>
    <row r="3" spans="1:18" s="1" customFormat="1" ht="18.75" x14ac:dyDescent="0.3">
      <c r="A3" s="22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</row>
    <row r="4" spans="1:18" s="1" customFormat="1" ht="18.75" x14ac:dyDescent="0.3">
      <c r="A4" s="22" t="s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4"/>
    </row>
    <row r="5" spans="1:18" s="1" customFormat="1" ht="19.5" thickBot="1" x14ac:dyDescent="0.35">
      <c r="A5" s="25" t="s">
        <v>4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</row>
    <row r="7" spans="1:18" ht="24" x14ac:dyDescent="0.25">
      <c r="A7" s="2" t="s">
        <v>5</v>
      </c>
      <c r="B7" s="2" t="s">
        <v>6</v>
      </c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2" t="s">
        <v>14</v>
      </c>
      <c r="K7" s="2" t="s">
        <v>15</v>
      </c>
      <c r="L7" s="2" t="s">
        <v>16</v>
      </c>
      <c r="M7" s="2" t="s">
        <v>17</v>
      </c>
      <c r="N7" s="2" t="s">
        <v>18</v>
      </c>
      <c r="O7" s="2" t="s">
        <v>19</v>
      </c>
      <c r="P7" s="2" t="s">
        <v>20</v>
      </c>
      <c r="Q7" s="2" t="s">
        <v>21</v>
      </c>
      <c r="R7" s="2" t="s">
        <v>22</v>
      </c>
    </row>
    <row r="8" spans="1:18" ht="15.75" x14ac:dyDescent="0.25">
      <c r="A8" s="4"/>
      <c r="B8" s="4"/>
      <c r="C8" s="4"/>
      <c r="D8" s="4"/>
      <c r="E8" s="4"/>
      <c r="F8" s="4"/>
      <c r="G8" s="4"/>
      <c r="H8" s="4"/>
      <c r="I8" s="5" t="s">
        <v>23</v>
      </c>
      <c r="J8" s="6">
        <v>2104491000000</v>
      </c>
      <c r="K8" s="6">
        <v>48702000000</v>
      </c>
      <c r="L8" s="6">
        <v>1826024720945.4302</v>
      </c>
      <c r="M8" s="6">
        <v>229764279054.57001</v>
      </c>
      <c r="N8" s="6">
        <v>1682032749562.0701</v>
      </c>
      <c r="O8" s="7">
        <f>+N8/J8</f>
        <v>0.79925870415319911</v>
      </c>
      <c r="P8" s="6">
        <v>981154944402.27002</v>
      </c>
      <c r="Q8" s="7">
        <f>+P8/J8</f>
        <v>0.46621959628350512</v>
      </c>
      <c r="R8" s="6">
        <v>954054092039.34985</v>
      </c>
    </row>
    <row r="9" spans="1:18" ht="15.75" x14ac:dyDescent="0.25">
      <c r="A9" s="8" t="s">
        <v>24</v>
      </c>
      <c r="B9" s="8"/>
      <c r="C9" s="8"/>
      <c r="D9" s="8"/>
      <c r="E9" s="8"/>
      <c r="F9" s="8"/>
      <c r="G9" s="8"/>
      <c r="H9" s="8"/>
      <c r="I9" s="9" t="s">
        <v>25</v>
      </c>
      <c r="J9" s="10">
        <v>756964000000</v>
      </c>
      <c r="K9" s="10">
        <v>48702000000</v>
      </c>
      <c r="L9" s="10">
        <v>594227461332.80005</v>
      </c>
      <c r="M9" s="10">
        <v>114034538667.2</v>
      </c>
      <c r="N9" s="10">
        <v>588952076579.2301</v>
      </c>
      <c r="O9" s="11">
        <f t="shared" ref="O9:O72" si="0">+N9/J9</f>
        <v>0.77804502800559883</v>
      </c>
      <c r="P9" s="10">
        <v>539167732453.69</v>
      </c>
      <c r="Q9" s="11">
        <f t="shared" ref="Q9:Q72" si="1">+P9/J9</f>
        <v>0.7122765844263268</v>
      </c>
      <c r="R9" s="10">
        <v>539041496874.46997</v>
      </c>
    </row>
    <row r="10" spans="1:18" ht="15.75" x14ac:dyDescent="0.25">
      <c r="A10" s="12" t="s">
        <v>24</v>
      </c>
      <c r="B10" s="12" t="s">
        <v>26</v>
      </c>
      <c r="C10" s="12"/>
      <c r="D10" s="12"/>
      <c r="E10" s="12"/>
      <c r="F10" s="12"/>
      <c r="G10" s="12"/>
      <c r="H10" s="12" t="s">
        <v>27</v>
      </c>
      <c r="I10" s="13" t="s">
        <v>28</v>
      </c>
      <c r="J10" s="14">
        <v>10248000000</v>
      </c>
      <c r="K10" s="14">
        <v>0</v>
      </c>
      <c r="L10" s="14">
        <v>7701404922</v>
      </c>
      <c r="M10" s="14">
        <v>2546595078</v>
      </c>
      <c r="N10" s="14">
        <v>6058021067.4300003</v>
      </c>
      <c r="O10" s="15">
        <f t="shared" si="0"/>
        <v>0.59114179034250591</v>
      </c>
      <c r="P10" s="14">
        <v>2543199761.8899999</v>
      </c>
      <c r="Q10" s="15">
        <f t="shared" si="1"/>
        <v>0.24816547247170179</v>
      </c>
      <c r="R10" s="14">
        <v>2416964182.6700001</v>
      </c>
    </row>
    <row r="11" spans="1:18" ht="31.5" x14ac:dyDescent="0.25">
      <c r="A11" s="16" t="s">
        <v>24</v>
      </c>
      <c r="B11" s="16" t="s">
        <v>26</v>
      </c>
      <c r="C11" s="16" t="s">
        <v>29</v>
      </c>
      <c r="D11" s="16" t="s">
        <v>29</v>
      </c>
      <c r="E11" s="16" t="s">
        <v>30</v>
      </c>
      <c r="F11" s="16" t="s">
        <v>31</v>
      </c>
      <c r="G11" s="16"/>
      <c r="H11" s="16" t="s">
        <v>27</v>
      </c>
      <c r="I11" s="17" t="s">
        <v>32</v>
      </c>
      <c r="J11" s="18">
        <v>35000000</v>
      </c>
      <c r="K11" s="18">
        <v>0</v>
      </c>
      <c r="L11" s="18">
        <v>0</v>
      </c>
      <c r="M11" s="18">
        <v>35000000</v>
      </c>
      <c r="N11" s="18">
        <v>0</v>
      </c>
      <c r="O11" s="15">
        <f t="shared" si="0"/>
        <v>0</v>
      </c>
      <c r="P11" s="18">
        <v>0</v>
      </c>
      <c r="Q11" s="15">
        <f t="shared" si="1"/>
        <v>0</v>
      </c>
      <c r="R11" s="18">
        <v>0</v>
      </c>
    </row>
    <row r="12" spans="1:18" ht="31.5" x14ac:dyDescent="0.25">
      <c r="A12" s="16" t="s">
        <v>24</v>
      </c>
      <c r="B12" s="16" t="s">
        <v>26</v>
      </c>
      <c r="C12" s="16" t="s">
        <v>29</v>
      </c>
      <c r="D12" s="16" t="s">
        <v>29</v>
      </c>
      <c r="E12" s="16" t="s">
        <v>33</v>
      </c>
      <c r="F12" s="16" t="s">
        <v>34</v>
      </c>
      <c r="G12" s="16"/>
      <c r="H12" s="16" t="s">
        <v>27</v>
      </c>
      <c r="I12" s="17" t="s">
        <v>35</v>
      </c>
      <c r="J12" s="18">
        <v>6180000</v>
      </c>
      <c r="K12" s="18">
        <v>0</v>
      </c>
      <c r="L12" s="18">
        <v>0</v>
      </c>
      <c r="M12" s="18">
        <v>6180000</v>
      </c>
      <c r="N12" s="18">
        <v>0</v>
      </c>
      <c r="O12" s="15">
        <f t="shared" si="0"/>
        <v>0</v>
      </c>
      <c r="P12" s="18">
        <v>0</v>
      </c>
      <c r="Q12" s="15">
        <f t="shared" si="1"/>
        <v>0</v>
      </c>
      <c r="R12" s="18">
        <v>0</v>
      </c>
    </row>
    <row r="13" spans="1:18" ht="31.5" x14ac:dyDescent="0.25">
      <c r="A13" s="16" t="s">
        <v>24</v>
      </c>
      <c r="B13" s="16" t="s">
        <v>26</v>
      </c>
      <c r="C13" s="16" t="s">
        <v>26</v>
      </c>
      <c r="D13" s="16" t="s">
        <v>29</v>
      </c>
      <c r="E13" s="16" t="s">
        <v>36</v>
      </c>
      <c r="F13" s="16" t="s">
        <v>34</v>
      </c>
      <c r="G13" s="16"/>
      <c r="H13" s="16" t="s">
        <v>27</v>
      </c>
      <c r="I13" s="17" t="s">
        <v>37</v>
      </c>
      <c r="J13" s="18">
        <v>6448067</v>
      </c>
      <c r="K13" s="18">
        <v>0</v>
      </c>
      <c r="L13" s="18">
        <v>0</v>
      </c>
      <c r="M13" s="18">
        <v>6448067</v>
      </c>
      <c r="N13" s="18">
        <v>0</v>
      </c>
      <c r="O13" s="15">
        <f t="shared" si="0"/>
        <v>0</v>
      </c>
      <c r="P13" s="18">
        <v>0</v>
      </c>
      <c r="Q13" s="15">
        <f t="shared" si="1"/>
        <v>0</v>
      </c>
      <c r="R13" s="18">
        <v>0</v>
      </c>
    </row>
    <row r="14" spans="1:18" ht="15.75" x14ac:dyDescent="0.25">
      <c r="A14" s="16" t="s">
        <v>24</v>
      </c>
      <c r="B14" s="16" t="s">
        <v>26</v>
      </c>
      <c r="C14" s="16" t="s">
        <v>26</v>
      </c>
      <c r="D14" s="16" t="s">
        <v>29</v>
      </c>
      <c r="E14" s="16" t="s">
        <v>36</v>
      </c>
      <c r="F14" s="16" t="s">
        <v>31</v>
      </c>
      <c r="G14" s="16"/>
      <c r="H14" s="16" t="s">
        <v>27</v>
      </c>
      <c r="I14" s="17" t="s">
        <v>38</v>
      </c>
      <c r="J14" s="18">
        <v>66255696</v>
      </c>
      <c r="K14" s="18">
        <v>0</v>
      </c>
      <c r="L14" s="18">
        <v>62455261</v>
      </c>
      <c r="M14" s="18">
        <v>3800435</v>
      </c>
      <c r="N14" s="18">
        <v>0</v>
      </c>
      <c r="O14" s="15">
        <f t="shared" si="0"/>
        <v>0</v>
      </c>
      <c r="P14" s="18">
        <v>0</v>
      </c>
      <c r="Q14" s="15">
        <f t="shared" si="1"/>
        <v>0</v>
      </c>
      <c r="R14" s="18">
        <v>0</v>
      </c>
    </row>
    <row r="15" spans="1:18" ht="47.25" x14ac:dyDescent="0.25">
      <c r="A15" s="16" t="s">
        <v>24</v>
      </c>
      <c r="B15" s="16" t="s">
        <v>26</v>
      </c>
      <c r="C15" s="16" t="s">
        <v>26</v>
      </c>
      <c r="D15" s="16" t="s">
        <v>29</v>
      </c>
      <c r="E15" s="16" t="s">
        <v>30</v>
      </c>
      <c r="F15" s="16" t="s">
        <v>36</v>
      </c>
      <c r="G15" s="16"/>
      <c r="H15" s="16" t="s">
        <v>27</v>
      </c>
      <c r="I15" s="17" t="s">
        <v>39</v>
      </c>
      <c r="J15" s="18">
        <v>419000</v>
      </c>
      <c r="K15" s="18">
        <v>0</v>
      </c>
      <c r="L15" s="18">
        <v>419000</v>
      </c>
      <c r="M15" s="18">
        <v>0</v>
      </c>
      <c r="N15" s="18">
        <v>419000</v>
      </c>
      <c r="O15" s="15">
        <f t="shared" si="0"/>
        <v>1</v>
      </c>
      <c r="P15" s="18">
        <v>419000</v>
      </c>
      <c r="Q15" s="15">
        <f t="shared" si="1"/>
        <v>1</v>
      </c>
      <c r="R15" s="18">
        <v>419000</v>
      </c>
    </row>
    <row r="16" spans="1:18" ht="47.25" x14ac:dyDescent="0.25">
      <c r="A16" s="16" t="s">
        <v>24</v>
      </c>
      <c r="B16" s="16" t="s">
        <v>26</v>
      </c>
      <c r="C16" s="16" t="s">
        <v>26</v>
      </c>
      <c r="D16" s="16" t="s">
        <v>29</v>
      </c>
      <c r="E16" s="16" t="s">
        <v>30</v>
      </c>
      <c r="F16" s="16" t="s">
        <v>30</v>
      </c>
      <c r="G16" s="16"/>
      <c r="H16" s="16" t="s">
        <v>27</v>
      </c>
      <c r="I16" s="17" t="s">
        <v>40</v>
      </c>
      <c r="J16" s="18">
        <v>110166834</v>
      </c>
      <c r="K16" s="18">
        <v>0</v>
      </c>
      <c r="L16" s="18">
        <v>77723091</v>
      </c>
      <c r="M16" s="18">
        <v>32443743</v>
      </c>
      <c r="N16" s="18">
        <v>39605043</v>
      </c>
      <c r="O16" s="15">
        <f t="shared" si="0"/>
        <v>0.35950060069802858</v>
      </c>
      <c r="P16" s="18">
        <v>20004987.43</v>
      </c>
      <c r="Q16" s="15">
        <f t="shared" si="1"/>
        <v>0.18158811235330588</v>
      </c>
      <c r="R16" s="18">
        <v>20004987.43</v>
      </c>
    </row>
    <row r="17" spans="1:18" ht="47.25" x14ac:dyDescent="0.25">
      <c r="A17" s="16" t="s">
        <v>24</v>
      </c>
      <c r="B17" s="16" t="s">
        <v>26</v>
      </c>
      <c r="C17" s="16" t="s">
        <v>26</v>
      </c>
      <c r="D17" s="16" t="s">
        <v>29</v>
      </c>
      <c r="E17" s="16" t="s">
        <v>30</v>
      </c>
      <c r="F17" s="16" t="s">
        <v>41</v>
      </c>
      <c r="G17" s="16"/>
      <c r="H17" s="16" t="s">
        <v>27</v>
      </c>
      <c r="I17" s="17" t="s">
        <v>42</v>
      </c>
      <c r="J17" s="18">
        <v>75118274</v>
      </c>
      <c r="K17" s="18">
        <v>0</v>
      </c>
      <c r="L17" s="18">
        <v>68399580</v>
      </c>
      <c r="M17" s="18">
        <v>6718694</v>
      </c>
      <c r="N17" s="18">
        <v>68399580</v>
      </c>
      <c r="O17" s="15">
        <f t="shared" si="0"/>
        <v>0.91055846144707742</v>
      </c>
      <c r="P17" s="18">
        <v>24872574.43</v>
      </c>
      <c r="Q17" s="15">
        <f t="shared" si="1"/>
        <v>0.3311121662619671</v>
      </c>
      <c r="R17" s="18">
        <v>18654430.82</v>
      </c>
    </row>
    <row r="18" spans="1:18" ht="15.75" x14ac:dyDescent="0.25">
      <c r="A18" s="16" t="s">
        <v>24</v>
      </c>
      <c r="B18" s="16" t="s">
        <v>26</v>
      </c>
      <c r="C18" s="16" t="s">
        <v>26</v>
      </c>
      <c r="D18" s="16" t="s">
        <v>29</v>
      </c>
      <c r="E18" s="16" t="s">
        <v>30</v>
      </c>
      <c r="F18" s="16" t="s">
        <v>43</v>
      </c>
      <c r="G18" s="16"/>
      <c r="H18" s="16" t="s">
        <v>27</v>
      </c>
      <c r="I18" s="17" t="s">
        <v>44</v>
      </c>
      <c r="J18" s="18">
        <v>7179951</v>
      </c>
      <c r="K18" s="18">
        <v>0</v>
      </c>
      <c r="L18" s="18">
        <v>882573</v>
      </c>
      <c r="M18" s="18">
        <v>6297378</v>
      </c>
      <c r="N18" s="18">
        <v>882573</v>
      </c>
      <c r="O18" s="15">
        <f t="shared" si="0"/>
        <v>0.12292186952250789</v>
      </c>
      <c r="P18" s="18">
        <v>571200</v>
      </c>
      <c r="Q18" s="15">
        <f t="shared" si="1"/>
        <v>7.9554860471889019E-2</v>
      </c>
      <c r="R18" s="18">
        <v>571200</v>
      </c>
    </row>
    <row r="19" spans="1:18" ht="15.75" x14ac:dyDescent="0.25">
      <c r="A19" s="16" t="s">
        <v>24</v>
      </c>
      <c r="B19" s="16" t="s">
        <v>26</v>
      </c>
      <c r="C19" s="16" t="s">
        <v>26</v>
      </c>
      <c r="D19" s="16" t="s">
        <v>29</v>
      </c>
      <c r="E19" s="16" t="s">
        <v>30</v>
      </c>
      <c r="F19" s="16" t="s">
        <v>31</v>
      </c>
      <c r="G19" s="16"/>
      <c r="H19" s="16" t="s">
        <v>27</v>
      </c>
      <c r="I19" s="17" t="s">
        <v>45</v>
      </c>
      <c r="J19" s="18">
        <v>1650415</v>
      </c>
      <c r="K19" s="18">
        <v>0</v>
      </c>
      <c r="L19" s="18">
        <v>300000</v>
      </c>
      <c r="M19" s="18">
        <v>1350415</v>
      </c>
      <c r="N19" s="18">
        <v>300000</v>
      </c>
      <c r="O19" s="15">
        <f t="shared" si="0"/>
        <v>0.18177246328953628</v>
      </c>
      <c r="P19" s="18">
        <v>300000</v>
      </c>
      <c r="Q19" s="15">
        <f t="shared" si="1"/>
        <v>0.18177246328953628</v>
      </c>
      <c r="R19" s="18">
        <v>300000</v>
      </c>
    </row>
    <row r="20" spans="1:18" ht="15.75" x14ac:dyDescent="0.25">
      <c r="A20" s="16" t="s">
        <v>24</v>
      </c>
      <c r="B20" s="16" t="s">
        <v>26</v>
      </c>
      <c r="C20" s="16" t="s">
        <v>26</v>
      </c>
      <c r="D20" s="16" t="s">
        <v>29</v>
      </c>
      <c r="E20" s="16" t="s">
        <v>33</v>
      </c>
      <c r="F20" s="16" t="s">
        <v>46</v>
      </c>
      <c r="G20" s="16"/>
      <c r="H20" s="16" t="s">
        <v>27</v>
      </c>
      <c r="I20" s="17" t="s">
        <v>47</v>
      </c>
      <c r="J20" s="18">
        <v>170096</v>
      </c>
      <c r="K20" s="18">
        <v>0</v>
      </c>
      <c r="L20" s="18">
        <v>0</v>
      </c>
      <c r="M20" s="18">
        <v>170096</v>
      </c>
      <c r="N20" s="18">
        <v>0</v>
      </c>
      <c r="O20" s="15">
        <f t="shared" si="0"/>
        <v>0</v>
      </c>
      <c r="P20" s="18">
        <v>0</v>
      </c>
      <c r="Q20" s="15">
        <f t="shared" si="1"/>
        <v>0</v>
      </c>
      <c r="R20" s="18">
        <v>0</v>
      </c>
    </row>
    <row r="21" spans="1:18" ht="31.5" x14ac:dyDescent="0.25">
      <c r="A21" s="16" t="s">
        <v>24</v>
      </c>
      <c r="B21" s="16" t="s">
        <v>26</v>
      </c>
      <c r="C21" s="16" t="s">
        <v>26</v>
      </c>
      <c r="D21" s="16" t="s">
        <v>29</v>
      </c>
      <c r="E21" s="16" t="s">
        <v>33</v>
      </c>
      <c r="F21" s="16" t="s">
        <v>36</v>
      </c>
      <c r="G21" s="16"/>
      <c r="H21" s="16" t="s">
        <v>27</v>
      </c>
      <c r="I21" s="17" t="s">
        <v>48</v>
      </c>
      <c r="J21" s="18">
        <v>92507898</v>
      </c>
      <c r="K21" s="18">
        <v>0</v>
      </c>
      <c r="L21" s="18">
        <v>53514555</v>
      </c>
      <c r="M21" s="18">
        <v>38993343</v>
      </c>
      <c r="N21" s="18">
        <v>53514555</v>
      </c>
      <c r="O21" s="15">
        <f t="shared" si="0"/>
        <v>0.57848633637746261</v>
      </c>
      <c r="P21" s="18">
        <v>13386707.32</v>
      </c>
      <c r="Q21" s="15">
        <f t="shared" si="1"/>
        <v>0.14470880443094708</v>
      </c>
      <c r="R21" s="18">
        <v>13386707.32</v>
      </c>
    </row>
    <row r="22" spans="1:18" ht="15.75" x14ac:dyDescent="0.25">
      <c r="A22" s="16" t="s">
        <v>24</v>
      </c>
      <c r="B22" s="16" t="s">
        <v>26</v>
      </c>
      <c r="C22" s="16" t="s">
        <v>26</v>
      </c>
      <c r="D22" s="16" t="s">
        <v>29</v>
      </c>
      <c r="E22" s="16" t="s">
        <v>33</v>
      </c>
      <c r="F22" s="16" t="s">
        <v>30</v>
      </c>
      <c r="G22" s="16"/>
      <c r="H22" s="16" t="s">
        <v>27</v>
      </c>
      <c r="I22" s="17" t="s">
        <v>49</v>
      </c>
      <c r="J22" s="18">
        <v>187483</v>
      </c>
      <c r="K22" s="18">
        <v>0</v>
      </c>
      <c r="L22" s="18">
        <v>0</v>
      </c>
      <c r="M22" s="18">
        <v>187483</v>
      </c>
      <c r="N22" s="18">
        <v>0</v>
      </c>
      <c r="O22" s="15">
        <f t="shared" si="0"/>
        <v>0</v>
      </c>
      <c r="P22" s="18">
        <v>0</v>
      </c>
      <c r="Q22" s="15">
        <f t="shared" si="1"/>
        <v>0</v>
      </c>
      <c r="R22" s="18">
        <v>0</v>
      </c>
    </row>
    <row r="23" spans="1:18" ht="31.5" x14ac:dyDescent="0.25">
      <c r="A23" s="16" t="s">
        <v>24</v>
      </c>
      <c r="B23" s="16" t="s">
        <v>26</v>
      </c>
      <c r="C23" s="16" t="s">
        <v>26</v>
      </c>
      <c r="D23" s="16" t="s">
        <v>29</v>
      </c>
      <c r="E23" s="16" t="s">
        <v>33</v>
      </c>
      <c r="F23" s="16" t="s">
        <v>41</v>
      </c>
      <c r="G23" s="16"/>
      <c r="H23" s="16" t="s">
        <v>27</v>
      </c>
      <c r="I23" s="17" t="s">
        <v>50</v>
      </c>
      <c r="J23" s="18">
        <v>530000</v>
      </c>
      <c r="K23" s="18">
        <v>0</v>
      </c>
      <c r="L23" s="18">
        <v>0</v>
      </c>
      <c r="M23" s="18">
        <v>530000</v>
      </c>
      <c r="N23" s="18">
        <v>0</v>
      </c>
      <c r="O23" s="15">
        <f t="shared" si="0"/>
        <v>0</v>
      </c>
      <c r="P23" s="18">
        <v>0</v>
      </c>
      <c r="Q23" s="15">
        <f t="shared" si="1"/>
        <v>0</v>
      </c>
      <c r="R23" s="18">
        <v>0</v>
      </c>
    </row>
    <row r="24" spans="1:18" ht="31.5" x14ac:dyDescent="0.25">
      <c r="A24" s="16" t="s">
        <v>24</v>
      </c>
      <c r="B24" s="16" t="s">
        <v>26</v>
      </c>
      <c r="C24" s="16" t="s">
        <v>26</v>
      </c>
      <c r="D24" s="16" t="s">
        <v>29</v>
      </c>
      <c r="E24" s="16" t="s">
        <v>33</v>
      </c>
      <c r="F24" s="16" t="s">
        <v>31</v>
      </c>
      <c r="G24" s="16"/>
      <c r="H24" s="16" t="s">
        <v>27</v>
      </c>
      <c r="I24" s="17" t="s">
        <v>51</v>
      </c>
      <c r="J24" s="18">
        <v>2617200</v>
      </c>
      <c r="K24" s="18">
        <v>0</v>
      </c>
      <c r="L24" s="18">
        <v>0</v>
      </c>
      <c r="M24" s="18">
        <v>2617200</v>
      </c>
      <c r="N24" s="18">
        <v>0</v>
      </c>
      <c r="O24" s="15">
        <f t="shared" si="0"/>
        <v>0</v>
      </c>
      <c r="P24" s="18">
        <v>0</v>
      </c>
      <c r="Q24" s="15">
        <f t="shared" si="1"/>
        <v>0</v>
      </c>
      <c r="R24" s="18">
        <v>0</v>
      </c>
    </row>
    <row r="25" spans="1:18" ht="15.75" x14ac:dyDescent="0.25">
      <c r="A25" s="16" t="s">
        <v>24</v>
      </c>
      <c r="B25" s="16" t="s">
        <v>26</v>
      </c>
      <c r="C25" s="16" t="s">
        <v>26</v>
      </c>
      <c r="D25" s="16" t="s">
        <v>26</v>
      </c>
      <c r="E25" s="16" t="s">
        <v>41</v>
      </c>
      <c r="F25" s="16" t="s">
        <v>33</v>
      </c>
      <c r="G25" s="16"/>
      <c r="H25" s="16" t="s">
        <v>27</v>
      </c>
      <c r="I25" s="17" t="s">
        <v>52</v>
      </c>
      <c r="J25" s="18">
        <v>179290686</v>
      </c>
      <c r="K25" s="18">
        <v>0</v>
      </c>
      <c r="L25" s="18">
        <v>79278476</v>
      </c>
      <c r="M25" s="18">
        <v>100012210</v>
      </c>
      <c r="N25" s="18">
        <v>79278476</v>
      </c>
      <c r="O25" s="15">
        <f t="shared" si="0"/>
        <v>0.44217844088119557</v>
      </c>
      <c r="P25" s="18">
        <v>45301983.149999999</v>
      </c>
      <c r="Q25" s="15">
        <f t="shared" si="1"/>
        <v>0.25267337729969974</v>
      </c>
      <c r="R25" s="18">
        <v>33976487.149999999</v>
      </c>
    </row>
    <row r="26" spans="1:18" ht="31.5" x14ac:dyDescent="0.25">
      <c r="A26" s="16" t="s">
        <v>24</v>
      </c>
      <c r="B26" s="16" t="s">
        <v>26</v>
      </c>
      <c r="C26" s="16" t="s">
        <v>26</v>
      </c>
      <c r="D26" s="16" t="s">
        <v>26</v>
      </c>
      <c r="E26" s="16" t="s">
        <v>43</v>
      </c>
      <c r="F26" s="16" t="s">
        <v>30</v>
      </c>
      <c r="G26" s="16"/>
      <c r="H26" s="16" t="s">
        <v>27</v>
      </c>
      <c r="I26" s="17" t="s">
        <v>53</v>
      </c>
      <c r="J26" s="18">
        <v>151590421</v>
      </c>
      <c r="K26" s="18">
        <v>0</v>
      </c>
      <c r="L26" s="18">
        <v>150367165</v>
      </c>
      <c r="M26" s="18">
        <v>1223256</v>
      </c>
      <c r="N26" s="18">
        <v>90367165</v>
      </c>
      <c r="O26" s="15">
        <f t="shared" si="0"/>
        <v>0.59612714579109194</v>
      </c>
      <c r="P26" s="18">
        <v>25089287.399999999</v>
      </c>
      <c r="Q26" s="15">
        <f t="shared" si="1"/>
        <v>0.16550707646626298</v>
      </c>
      <c r="R26" s="18">
        <v>21290467.93</v>
      </c>
    </row>
    <row r="27" spans="1:18" ht="15.75" x14ac:dyDescent="0.25">
      <c r="A27" s="16" t="s">
        <v>24</v>
      </c>
      <c r="B27" s="16" t="s">
        <v>26</v>
      </c>
      <c r="C27" s="16" t="s">
        <v>26</v>
      </c>
      <c r="D27" s="16" t="s">
        <v>26</v>
      </c>
      <c r="E27" s="16" t="s">
        <v>43</v>
      </c>
      <c r="F27" s="16" t="s">
        <v>33</v>
      </c>
      <c r="G27" s="16"/>
      <c r="H27" s="16" t="s">
        <v>27</v>
      </c>
      <c r="I27" s="17" t="s">
        <v>54</v>
      </c>
      <c r="J27" s="18">
        <v>357585574</v>
      </c>
      <c r="K27" s="18">
        <v>0</v>
      </c>
      <c r="L27" s="18">
        <v>275560354</v>
      </c>
      <c r="M27" s="18">
        <v>82025220</v>
      </c>
      <c r="N27" s="18">
        <v>234684691</v>
      </c>
      <c r="O27" s="15">
        <f t="shared" si="0"/>
        <v>0.65630357616160429</v>
      </c>
      <c r="P27" s="18">
        <v>13628671</v>
      </c>
      <c r="Q27" s="15">
        <f t="shared" si="1"/>
        <v>3.811303360912429E-2</v>
      </c>
      <c r="R27" s="18">
        <v>12708718</v>
      </c>
    </row>
    <row r="28" spans="1:18" ht="15.75" x14ac:dyDescent="0.25">
      <c r="A28" s="16" t="s">
        <v>24</v>
      </c>
      <c r="B28" s="16" t="s">
        <v>26</v>
      </c>
      <c r="C28" s="16" t="s">
        <v>26</v>
      </c>
      <c r="D28" s="16" t="s">
        <v>26</v>
      </c>
      <c r="E28" s="16" t="s">
        <v>43</v>
      </c>
      <c r="F28" s="16" t="s">
        <v>31</v>
      </c>
      <c r="G28" s="16"/>
      <c r="H28" s="16" t="s">
        <v>27</v>
      </c>
      <c r="I28" s="17" t="s">
        <v>55</v>
      </c>
      <c r="J28" s="18">
        <v>406097127</v>
      </c>
      <c r="K28" s="18">
        <v>0</v>
      </c>
      <c r="L28" s="18">
        <v>370420265</v>
      </c>
      <c r="M28" s="18">
        <v>35676862</v>
      </c>
      <c r="N28" s="18">
        <v>235903805</v>
      </c>
      <c r="O28" s="15">
        <f t="shared" si="0"/>
        <v>0.58090488534778528</v>
      </c>
      <c r="P28" s="18">
        <v>96357098</v>
      </c>
      <c r="Q28" s="15">
        <f t="shared" si="1"/>
        <v>0.23727599038148328</v>
      </c>
      <c r="R28" s="18">
        <v>64281315</v>
      </c>
    </row>
    <row r="29" spans="1:18" ht="47.25" x14ac:dyDescent="0.25">
      <c r="A29" s="16" t="s">
        <v>24</v>
      </c>
      <c r="B29" s="16" t="s">
        <v>26</v>
      </c>
      <c r="C29" s="16" t="s">
        <v>26</v>
      </c>
      <c r="D29" s="16" t="s">
        <v>26</v>
      </c>
      <c r="E29" s="16" t="s">
        <v>43</v>
      </c>
      <c r="F29" s="16" t="s">
        <v>56</v>
      </c>
      <c r="G29" s="16"/>
      <c r="H29" s="16" t="s">
        <v>27</v>
      </c>
      <c r="I29" s="17" t="s">
        <v>57</v>
      </c>
      <c r="J29" s="18">
        <v>400000000</v>
      </c>
      <c r="K29" s="18">
        <v>0</v>
      </c>
      <c r="L29" s="18">
        <v>400000000</v>
      </c>
      <c r="M29" s="18">
        <v>0</v>
      </c>
      <c r="N29" s="18">
        <v>172853071</v>
      </c>
      <c r="O29" s="15">
        <f t="shared" si="0"/>
        <v>0.43213267750000001</v>
      </c>
      <c r="P29" s="18">
        <v>172528964</v>
      </c>
      <c r="Q29" s="15">
        <f t="shared" si="1"/>
        <v>0.43132240999999999</v>
      </c>
      <c r="R29" s="18">
        <v>172528964</v>
      </c>
    </row>
    <row r="30" spans="1:18" ht="31.5" x14ac:dyDescent="0.25">
      <c r="A30" s="16" t="s">
        <v>24</v>
      </c>
      <c r="B30" s="16" t="s">
        <v>26</v>
      </c>
      <c r="C30" s="16" t="s">
        <v>26</v>
      </c>
      <c r="D30" s="16" t="s">
        <v>26</v>
      </c>
      <c r="E30" s="16" t="s">
        <v>34</v>
      </c>
      <c r="F30" s="16" t="s">
        <v>46</v>
      </c>
      <c r="G30" s="16"/>
      <c r="H30" s="16" t="s">
        <v>27</v>
      </c>
      <c r="I30" s="17" t="s">
        <v>58</v>
      </c>
      <c r="J30" s="18">
        <v>2667537896</v>
      </c>
      <c r="K30" s="18">
        <v>0</v>
      </c>
      <c r="L30" s="18">
        <v>837054204</v>
      </c>
      <c r="M30" s="18">
        <v>1830483692</v>
      </c>
      <c r="N30" s="18">
        <v>837054204</v>
      </c>
      <c r="O30" s="15">
        <f t="shared" si="0"/>
        <v>0.3137928069382524</v>
      </c>
      <c r="P30" s="18">
        <v>704288439.29999995</v>
      </c>
      <c r="Q30" s="15">
        <f t="shared" si="1"/>
        <v>0.26402190587660912</v>
      </c>
      <c r="R30" s="18">
        <v>690696539.29999995</v>
      </c>
    </row>
    <row r="31" spans="1:18" ht="15.75" x14ac:dyDescent="0.25">
      <c r="A31" s="16" t="s">
        <v>24</v>
      </c>
      <c r="B31" s="16" t="s">
        <v>26</v>
      </c>
      <c r="C31" s="16" t="s">
        <v>26</v>
      </c>
      <c r="D31" s="16" t="s">
        <v>26</v>
      </c>
      <c r="E31" s="16" t="s">
        <v>34</v>
      </c>
      <c r="F31" s="16" t="s">
        <v>36</v>
      </c>
      <c r="G31" s="16"/>
      <c r="H31" s="16" t="s">
        <v>27</v>
      </c>
      <c r="I31" s="17" t="s">
        <v>59</v>
      </c>
      <c r="J31" s="18">
        <v>42778877</v>
      </c>
      <c r="K31" s="18">
        <v>0</v>
      </c>
      <c r="L31" s="18">
        <v>37780203</v>
      </c>
      <c r="M31" s="18">
        <v>4998674</v>
      </c>
      <c r="N31" s="18">
        <v>24296352</v>
      </c>
      <c r="O31" s="15">
        <f t="shared" si="0"/>
        <v>0.56795207597431785</v>
      </c>
      <c r="P31" s="18">
        <v>4646285</v>
      </c>
      <c r="Q31" s="15">
        <f t="shared" si="1"/>
        <v>0.1086116636488611</v>
      </c>
      <c r="R31" s="18">
        <v>4646285</v>
      </c>
    </row>
    <row r="32" spans="1:18" ht="15.75" x14ac:dyDescent="0.25">
      <c r="A32" s="16" t="s">
        <v>24</v>
      </c>
      <c r="B32" s="16" t="s">
        <v>26</v>
      </c>
      <c r="C32" s="16" t="s">
        <v>26</v>
      </c>
      <c r="D32" s="16" t="s">
        <v>26</v>
      </c>
      <c r="E32" s="16" t="s">
        <v>31</v>
      </c>
      <c r="F32" s="16" t="s">
        <v>36</v>
      </c>
      <c r="G32" s="16"/>
      <c r="H32" s="16" t="s">
        <v>27</v>
      </c>
      <c r="I32" s="17" t="s">
        <v>60</v>
      </c>
      <c r="J32" s="18">
        <v>5693</v>
      </c>
      <c r="K32" s="18">
        <v>0</v>
      </c>
      <c r="L32" s="18">
        <v>0</v>
      </c>
      <c r="M32" s="18">
        <v>5693</v>
      </c>
      <c r="N32" s="18">
        <v>0</v>
      </c>
      <c r="O32" s="15">
        <f t="shared" si="0"/>
        <v>0</v>
      </c>
      <c r="P32" s="18">
        <v>0</v>
      </c>
      <c r="Q32" s="15">
        <f t="shared" si="1"/>
        <v>0</v>
      </c>
      <c r="R32" s="18">
        <v>0</v>
      </c>
    </row>
    <row r="33" spans="1:18" ht="31.5" x14ac:dyDescent="0.25">
      <c r="A33" s="16" t="s">
        <v>24</v>
      </c>
      <c r="B33" s="16" t="s">
        <v>26</v>
      </c>
      <c r="C33" s="16" t="s">
        <v>26</v>
      </c>
      <c r="D33" s="16" t="s">
        <v>26</v>
      </c>
      <c r="E33" s="16" t="s">
        <v>31</v>
      </c>
      <c r="F33" s="16" t="s">
        <v>30</v>
      </c>
      <c r="G33" s="16"/>
      <c r="H33" s="16" t="s">
        <v>27</v>
      </c>
      <c r="I33" s="17" t="s">
        <v>61</v>
      </c>
      <c r="J33" s="18">
        <v>11058425</v>
      </c>
      <c r="K33" s="18">
        <v>0</v>
      </c>
      <c r="L33" s="18">
        <v>6257700</v>
      </c>
      <c r="M33" s="18">
        <v>4800725</v>
      </c>
      <c r="N33" s="18">
        <v>2699000</v>
      </c>
      <c r="O33" s="15">
        <f t="shared" si="0"/>
        <v>0.24406730614893168</v>
      </c>
      <c r="P33" s="18">
        <v>200000</v>
      </c>
      <c r="Q33" s="15">
        <f t="shared" si="1"/>
        <v>1.8085758143677785E-2</v>
      </c>
      <c r="R33" s="18">
        <v>200000</v>
      </c>
    </row>
    <row r="34" spans="1:18" ht="47.25" x14ac:dyDescent="0.25">
      <c r="A34" s="16" t="s">
        <v>24</v>
      </c>
      <c r="B34" s="16" t="s">
        <v>26</v>
      </c>
      <c r="C34" s="16" t="s">
        <v>26</v>
      </c>
      <c r="D34" s="16" t="s">
        <v>26</v>
      </c>
      <c r="E34" s="16" t="s">
        <v>31</v>
      </c>
      <c r="F34" s="16" t="s">
        <v>33</v>
      </c>
      <c r="G34" s="16"/>
      <c r="H34" s="16" t="s">
        <v>27</v>
      </c>
      <c r="I34" s="17" t="s">
        <v>62</v>
      </c>
      <c r="J34" s="18">
        <v>1963148455</v>
      </c>
      <c r="K34" s="18">
        <v>0</v>
      </c>
      <c r="L34" s="18">
        <v>1783441657</v>
      </c>
      <c r="M34" s="18">
        <v>179706798</v>
      </c>
      <c r="N34" s="18">
        <v>1088161872.4300001</v>
      </c>
      <c r="O34" s="15">
        <f t="shared" si="0"/>
        <v>0.55429423570007097</v>
      </c>
      <c r="P34" s="18">
        <v>503273998.43000001</v>
      </c>
      <c r="Q34" s="15">
        <f t="shared" si="1"/>
        <v>0.25636064208399362</v>
      </c>
      <c r="R34" s="18">
        <v>503198998.43000001</v>
      </c>
    </row>
    <row r="35" spans="1:18" ht="15.75" x14ac:dyDescent="0.25">
      <c r="A35" s="16" t="s">
        <v>24</v>
      </c>
      <c r="B35" s="16" t="s">
        <v>26</v>
      </c>
      <c r="C35" s="16" t="s">
        <v>26</v>
      </c>
      <c r="D35" s="16" t="s">
        <v>26</v>
      </c>
      <c r="E35" s="16" t="s">
        <v>31</v>
      </c>
      <c r="F35" s="16" t="s">
        <v>41</v>
      </c>
      <c r="G35" s="16"/>
      <c r="H35" s="16" t="s">
        <v>27</v>
      </c>
      <c r="I35" s="17" t="s">
        <v>63</v>
      </c>
      <c r="J35" s="18">
        <v>3100838924</v>
      </c>
      <c r="K35" s="18">
        <v>0</v>
      </c>
      <c r="L35" s="18">
        <v>2965758410</v>
      </c>
      <c r="M35" s="18">
        <v>135080514</v>
      </c>
      <c r="N35" s="18">
        <v>2691011827</v>
      </c>
      <c r="O35" s="15">
        <f t="shared" si="0"/>
        <v>0.86783347763471252</v>
      </c>
      <c r="P35" s="18">
        <v>819359786.52999997</v>
      </c>
      <c r="Q35" s="15">
        <f t="shared" si="1"/>
        <v>0.26423810027289246</v>
      </c>
      <c r="R35" s="18">
        <v>768943896.73000002</v>
      </c>
    </row>
    <row r="36" spans="1:18" ht="47.25" x14ac:dyDescent="0.25">
      <c r="A36" s="16" t="s">
        <v>24</v>
      </c>
      <c r="B36" s="16" t="s">
        <v>26</v>
      </c>
      <c r="C36" s="16" t="s">
        <v>26</v>
      </c>
      <c r="D36" s="16" t="s">
        <v>26</v>
      </c>
      <c r="E36" s="16" t="s">
        <v>31</v>
      </c>
      <c r="F36" s="16" t="s">
        <v>34</v>
      </c>
      <c r="G36" s="16"/>
      <c r="H36" s="16" t="s">
        <v>27</v>
      </c>
      <c r="I36" s="17" t="s">
        <v>64</v>
      </c>
      <c r="J36" s="18">
        <v>386632289</v>
      </c>
      <c r="K36" s="18">
        <v>0</v>
      </c>
      <c r="L36" s="18">
        <v>365960134</v>
      </c>
      <c r="M36" s="18">
        <v>20672155</v>
      </c>
      <c r="N36" s="18">
        <v>326077102</v>
      </c>
      <c r="O36" s="15">
        <f t="shared" si="0"/>
        <v>0.84337783283278756</v>
      </c>
      <c r="P36" s="18">
        <v>24042019.899999999</v>
      </c>
      <c r="Q36" s="15">
        <f t="shared" si="1"/>
        <v>6.2183166238347978E-2</v>
      </c>
      <c r="R36" s="18">
        <v>16227425.560000001</v>
      </c>
    </row>
    <row r="37" spans="1:18" ht="63" x14ac:dyDescent="0.25">
      <c r="A37" s="16" t="s">
        <v>24</v>
      </c>
      <c r="B37" s="16" t="s">
        <v>26</v>
      </c>
      <c r="C37" s="16" t="s">
        <v>26</v>
      </c>
      <c r="D37" s="16" t="s">
        <v>26</v>
      </c>
      <c r="E37" s="16" t="s">
        <v>31</v>
      </c>
      <c r="F37" s="16" t="s">
        <v>56</v>
      </c>
      <c r="G37" s="16"/>
      <c r="H37" s="16" t="s">
        <v>27</v>
      </c>
      <c r="I37" s="17" t="s">
        <v>65</v>
      </c>
      <c r="J37" s="18">
        <v>43410806</v>
      </c>
      <c r="K37" s="18">
        <v>0</v>
      </c>
      <c r="L37" s="18">
        <v>43410806</v>
      </c>
      <c r="M37" s="18">
        <v>0</v>
      </c>
      <c r="N37" s="18">
        <v>43410806</v>
      </c>
      <c r="O37" s="15">
        <f t="shared" si="0"/>
        <v>1</v>
      </c>
      <c r="P37" s="18">
        <v>17384400</v>
      </c>
      <c r="Q37" s="15">
        <f t="shared" si="1"/>
        <v>0.40046250235482844</v>
      </c>
      <c r="R37" s="18">
        <v>17384400</v>
      </c>
    </row>
    <row r="38" spans="1:18" ht="31.5" x14ac:dyDescent="0.25">
      <c r="A38" s="16" t="s">
        <v>24</v>
      </c>
      <c r="B38" s="16" t="s">
        <v>26</v>
      </c>
      <c r="C38" s="16" t="s">
        <v>26</v>
      </c>
      <c r="D38" s="16" t="s">
        <v>26</v>
      </c>
      <c r="E38" s="16" t="s">
        <v>56</v>
      </c>
      <c r="F38" s="16" t="s">
        <v>30</v>
      </c>
      <c r="G38" s="16"/>
      <c r="H38" s="16" t="s">
        <v>27</v>
      </c>
      <c r="I38" s="17" t="s">
        <v>66</v>
      </c>
      <c r="J38" s="18">
        <v>18167693</v>
      </c>
      <c r="K38" s="18">
        <v>0</v>
      </c>
      <c r="L38" s="18">
        <v>14506800</v>
      </c>
      <c r="M38" s="18">
        <v>3660893</v>
      </c>
      <c r="N38" s="18">
        <v>12210000</v>
      </c>
      <c r="O38" s="15">
        <f t="shared" si="0"/>
        <v>0.67207212275108352</v>
      </c>
      <c r="P38" s="18">
        <v>2310000</v>
      </c>
      <c r="Q38" s="15">
        <f t="shared" si="1"/>
        <v>0.12714877997993471</v>
      </c>
      <c r="R38" s="18">
        <v>2310000</v>
      </c>
    </row>
    <row r="39" spans="1:18" ht="63" x14ac:dyDescent="0.25">
      <c r="A39" s="16" t="s">
        <v>24</v>
      </c>
      <c r="B39" s="16" t="s">
        <v>26</v>
      </c>
      <c r="C39" s="16" t="s">
        <v>26</v>
      </c>
      <c r="D39" s="16" t="s">
        <v>26</v>
      </c>
      <c r="E39" s="16" t="s">
        <v>56</v>
      </c>
      <c r="F39" s="16" t="s">
        <v>33</v>
      </c>
      <c r="G39" s="16"/>
      <c r="H39" s="16" t="s">
        <v>27</v>
      </c>
      <c r="I39" s="17" t="s">
        <v>67</v>
      </c>
      <c r="J39" s="18">
        <v>35000000</v>
      </c>
      <c r="K39" s="18">
        <v>0</v>
      </c>
      <c r="L39" s="18">
        <v>35000000</v>
      </c>
      <c r="M39" s="18">
        <v>0</v>
      </c>
      <c r="N39" s="18">
        <v>19362771</v>
      </c>
      <c r="O39" s="15">
        <f t="shared" si="0"/>
        <v>0.55322202857142855</v>
      </c>
      <c r="P39" s="18">
        <v>19362031</v>
      </c>
      <c r="Q39" s="15">
        <f t="shared" si="1"/>
        <v>0.55320088571428572</v>
      </c>
      <c r="R39" s="18">
        <v>19362031</v>
      </c>
    </row>
    <row r="40" spans="1:18" ht="31.5" x14ac:dyDescent="0.25">
      <c r="A40" s="16" t="s">
        <v>24</v>
      </c>
      <c r="B40" s="16" t="s">
        <v>26</v>
      </c>
      <c r="C40" s="16" t="s">
        <v>26</v>
      </c>
      <c r="D40" s="16" t="s">
        <v>26</v>
      </c>
      <c r="E40" s="16" t="s">
        <v>68</v>
      </c>
      <c r="F40" s="16"/>
      <c r="G40" s="16"/>
      <c r="H40" s="16" t="s">
        <v>27</v>
      </c>
      <c r="I40" s="17" t="s">
        <v>69</v>
      </c>
      <c r="J40" s="18">
        <v>80426220</v>
      </c>
      <c r="K40" s="18">
        <v>0</v>
      </c>
      <c r="L40" s="18">
        <v>72914688</v>
      </c>
      <c r="M40" s="18">
        <v>7511532</v>
      </c>
      <c r="N40" s="18">
        <v>37529174</v>
      </c>
      <c r="O40" s="15">
        <f t="shared" si="0"/>
        <v>0.46662859450562266</v>
      </c>
      <c r="P40" s="18">
        <v>35872329</v>
      </c>
      <c r="Q40" s="15">
        <f t="shared" si="1"/>
        <v>0.44602778795273484</v>
      </c>
      <c r="R40" s="18">
        <v>35872329</v>
      </c>
    </row>
    <row r="41" spans="1:18" ht="15.75" x14ac:dyDescent="0.25">
      <c r="A41" s="12" t="s">
        <v>24</v>
      </c>
      <c r="B41" s="12" t="s">
        <v>70</v>
      </c>
      <c r="C41" s="12"/>
      <c r="D41" s="12"/>
      <c r="E41" s="12"/>
      <c r="F41" s="12"/>
      <c r="G41" s="12"/>
      <c r="H41" s="12"/>
      <c r="I41" s="13" t="s">
        <v>71</v>
      </c>
      <c r="J41" s="14">
        <v>740756578764</v>
      </c>
      <c r="K41" s="14">
        <v>48702000000</v>
      </c>
      <c r="L41" s="14">
        <v>586310799174.80005</v>
      </c>
      <c r="M41" s="14">
        <v>105743779589.2</v>
      </c>
      <c r="N41" s="14">
        <v>582678798275.80005</v>
      </c>
      <c r="O41" s="15">
        <f t="shared" si="0"/>
        <v>0.78659955912647728</v>
      </c>
      <c r="P41" s="14">
        <v>536409275455.79999</v>
      </c>
      <c r="Q41" s="15">
        <f t="shared" si="1"/>
        <v>0.7241370388513233</v>
      </c>
      <c r="R41" s="14">
        <v>536409275455.79999</v>
      </c>
    </row>
    <row r="42" spans="1:18" ht="15.75" x14ac:dyDescent="0.25">
      <c r="A42" s="12" t="s">
        <v>24</v>
      </c>
      <c r="B42" s="12" t="s">
        <v>70</v>
      </c>
      <c r="C42" s="12" t="s">
        <v>26</v>
      </c>
      <c r="D42" s="12" t="s">
        <v>26</v>
      </c>
      <c r="E42" s="12"/>
      <c r="F42" s="12"/>
      <c r="G42" s="12"/>
      <c r="H42" s="12" t="s">
        <v>27</v>
      </c>
      <c r="I42" s="13" t="s">
        <v>72</v>
      </c>
      <c r="J42" s="14">
        <v>1721481299</v>
      </c>
      <c r="K42" s="14">
        <v>0</v>
      </c>
      <c r="L42" s="14">
        <v>1721481298.8</v>
      </c>
      <c r="M42" s="14">
        <v>0.2</v>
      </c>
      <c r="N42" s="14">
        <v>1556023699.8</v>
      </c>
      <c r="O42" s="15">
        <f t="shared" si="0"/>
        <v>0.90388649630053286</v>
      </c>
      <c r="P42" s="14">
        <v>1556023699.8</v>
      </c>
      <c r="Q42" s="15">
        <f t="shared" si="1"/>
        <v>0.90388649630053286</v>
      </c>
      <c r="R42" s="14">
        <v>1556023699.8</v>
      </c>
    </row>
    <row r="43" spans="1:18" ht="15.75" x14ac:dyDescent="0.25">
      <c r="A43" s="16" t="s">
        <v>24</v>
      </c>
      <c r="B43" s="16" t="s">
        <v>70</v>
      </c>
      <c r="C43" s="16" t="s">
        <v>26</v>
      </c>
      <c r="D43" s="16" t="s">
        <v>26</v>
      </c>
      <c r="E43" s="16" t="s">
        <v>73</v>
      </c>
      <c r="F43" s="16" t="s">
        <v>46</v>
      </c>
      <c r="G43" s="16"/>
      <c r="H43" s="16" t="s">
        <v>27</v>
      </c>
      <c r="I43" s="17" t="s">
        <v>74</v>
      </c>
      <c r="J43" s="18">
        <v>1325872284.4000001</v>
      </c>
      <c r="K43" s="18">
        <v>0</v>
      </c>
      <c r="L43" s="18">
        <v>1325872284.4000001</v>
      </c>
      <c r="M43" s="18">
        <v>0</v>
      </c>
      <c r="N43" s="18">
        <v>1325872284.4000001</v>
      </c>
      <c r="O43" s="15">
        <f t="shared" si="0"/>
        <v>1</v>
      </c>
      <c r="P43" s="18">
        <v>1325872284.4000001</v>
      </c>
      <c r="Q43" s="15">
        <f t="shared" si="1"/>
        <v>1</v>
      </c>
      <c r="R43" s="18">
        <v>1325872284.4000001</v>
      </c>
    </row>
    <row r="44" spans="1:18" ht="15.75" x14ac:dyDescent="0.25">
      <c r="A44" s="16" t="s">
        <v>24</v>
      </c>
      <c r="B44" s="16" t="s">
        <v>70</v>
      </c>
      <c r="C44" s="16" t="s">
        <v>26</v>
      </c>
      <c r="D44" s="16" t="s">
        <v>26</v>
      </c>
      <c r="E44" s="16" t="s">
        <v>75</v>
      </c>
      <c r="F44" s="16" t="s">
        <v>46</v>
      </c>
      <c r="G44" s="16"/>
      <c r="H44" s="16" t="s">
        <v>27</v>
      </c>
      <c r="I44" s="17" t="s">
        <v>74</v>
      </c>
      <c r="J44" s="18">
        <v>165457599.19999999</v>
      </c>
      <c r="K44" s="18">
        <v>0</v>
      </c>
      <c r="L44" s="18">
        <v>165457599</v>
      </c>
      <c r="M44" s="18">
        <v>0.2</v>
      </c>
      <c r="N44" s="18">
        <v>0</v>
      </c>
      <c r="O44" s="15">
        <f t="shared" si="0"/>
        <v>0</v>
      </c>
      <c r="P44" s="18">
        <v>0</v>
      </c>
      <c r="Q44" s="15">
        <f t="shared" si="1"/>
        <v>0</v>
      </c>
      <c r="R44" s="18">
        <v>0</v>
      </c>
    </row>
    <row r="45" spans="1:18" ht="15.75" x14ac:dyDescent="0.25">
      <c r="A45" s="16" t="s">
        <v>24</v>
      </c>
      <c r="B45" s="16" t="s">
        <v>70</v>
      </c>
      <c r="C45" s="16" t="s">
        <v>26</v>
      </c>
      <c r="D45" s="16" t="s">
        <v>26</v>
      </c>
      <c r="E45" s="16" t="s">
        <v>76</v>
      </c>
      <c r="F45" s="16" t="s">
        <v>46</v>
      </c>
      <c r="G45" s="16"/>
      <c r="H45" s="16" t="s">
        <v>27</v>
      </c>
      <c r="I45" s="17" t="s">
        <v>74</v>
      </c>
      <c r="J45" s="18">
        <v>230151415.40000001</v>
      </c>
      <c r="K45" s="18">
        <v>0</v>
      </c>
      <c r="L45" s="18">
        <v>230151415.40000001</v>
      </c>
      <c r="M45" s="18">
        <v>0</v>
      </c>
      <c r="N45" s="18">
        <v>230151415.40000001</v>
      </c>
      <c r="O45" s="15">
        <f t="shared" si="0"/>
        <v>1</v>
      </c>
      <c r="P45" s="18">
        <v>230151415.40000001</v>
      </c>
      <c r="Q45" s="15">
        <f t="shared" si="1"/>
        <v>1</v>
      </c>
      <c r="R45" s="18">
        <v>230151415.40000001</v>
      </c>
    </row>
    <row r="46" spans="1:18" ht="47.25" x14ac:dyDescent="0.25">
      <c r="A46" s="16" t="s">
        <v>24</v>
      </c>
      <c r="B46" s="16" t="s">
        <v>70</v>
      </c>
      <c r="C46" s="16" t="s">
        <v>70</v>
      </c>
      <c r="D46" s="16" t="s">
        <v>29</v>
      </c>
      <c r="E46" s="16" t="s">
        <v>33</v>
      </c>
      <c r="F46" s="16"/>
      <c r="G46" s="16"/>
      <c r="H46" s="16" t="s">
        <v>27</v>
      </c>
      <c r="I46" s="17" t="s">
        <v>77</v>
      </c>
      <c r="J46" s="18">
        <v>1628000000</v>
      </c>
      <c r="K46" s="18">
        <v>0</v>
      </c>
      <c r="L46" s="18">
        <v>0</v>
      </c>
      <c r="M46" s="18">
        <v>1628000000</v>
      </c>
      <c r="N46" s="18">
        <v>0</v>
      </c>
      <c r="O46" s="15">
        <f t="shared" si="0"/>
        <v>0</v>
      </c>
      <c r="P46" s="18">
        <v>0</v>
      </c>
      <c r="Q46" s="15">
        <f t="shared" si="1"/>
        <v>0</v>
      </c>
      <c r="R46" s="18">
        <v>0</v>
      </c>
    </row>
    <row r="47" spans="1:18" ht="47.25" x14ac:dyDescent="0.25">
      <c r="A47" s="16" t="s">
        <v>24</v>
      </c>
      <c r="B47" s="16" t="s">
        <v>70</v>
      </c>
      <c r="C47" s="16" t="s">
        <v>70</v>
      </c>
      <c r="D47" s="16" t="s">
        <v>29</v>
      </c>
      <c r="E47" s="16" t="s">
        <v>78</v>
      </c>
      <c r="F47" s="16"/>
      <c r="G47" s="16"/>
      <c r="H47" s="16" t="s">
        <v>27</v>
      </c>
      <c r="I47" s="17" t="s">
        <v>79</v>
      </c>
      <c r="J47" s="18">
        <v>34983000000</v>
      </c>
      <c r="K47" s="18">
        <v>0</v>
      </c>
      <c r="L47" s="18">
        <v>29080286351</v>
      </c>
      <c r="M47" s="18">
        <v>5902713649</v>
      </c>
      <c r="N47" s="18">
        <v>29080286351</v>
      </c>
      <c r="O47" s="15">
        <f t="shared" si="0"/>
        <v>0.83126908358345486</v>
      </c>
      <c r="P47" s="18">
        <v>29080286351</v>
      </c>
      <c r="Q47" s="15">
        <f t="shared" si="1"/>
        <v>0.83126908358345486</v>
      </c>
      <c r="R47" s="18">
        <v>29080286351</v>
      </c>
    </row>
    <row r="48" spans="1:18" ht="47.25" x14ac:dyDescent="0.25">
      <c r="A48" s="16" t="s">
        <v>24</v>
      </c>
      <c r="B48" s="16" t="s">
        <v>70</v>
      </c>
      <c r="C48" s="16" t="s">
        <v>70</v>
      </c>
      <c r="D48" s="16" t="s">
        <v>29</v>
      </c>
      <c r="E48" s="16" t="s">
        <v>80</v>
      </c>
      <c r="F48" s="16"/>
      <c r="G48" s="16"/>
      <c r="H48" s="16" t="s">
        <v>27</v>
      </c>
      <c r="I48" s="17" t="s">
        <v>81</v>
      </c>
      <c r="J48" s="18">
        <v>5937000000</v>
      </c>
      <c r="K48" s="18">
        <v>0</v>
      </c>
      <c r="L48" s="18">
        <v>5937000000</v>
      </c>
      <c r="M48" s="18">
        <v>0</v>
      </c>
      <c r="N48" s="18">
        <v>5937000000</v>
      </c>
      <c r="O48" s="15">
        <f t="shared" si="0"/>
        <v>1</v>
      </c>
      <c r="P48" s="18">
        <v>5343300000</v>
      </c>
      <c r="Q48" s="15">
        <f t="shared" si="1"/>
        <v>0.9</v>
      </c>
      <c r="R48" s="18">
        <v>5343300000</v>
      </c>
    </row>
    <row r="49" spans="1:18" ht="31.5" x14ac:dyDescent="0.25">
      <c r="A49" s="16" t="s">
        <v>24</v>
      </c>
      <c r="B49" s="16" t="s">
        <v>70</v>
      </c>
      <c r="C49" s="16" t="s">
        <v>70</v>
      </c>
      <c r="D49" s="16" t="s">
        <v>29</v>
      </c>
      <c r="E49" s="16" t="s">
        <v>82</v>
      </c>
      <c r="F49" s="16"/>
      <c r="G49" s="16"/>
      <c r="H49" s="16" t="s">
        <v>27</v>
      </c>
      <c r="I49" s="17" t="s">
        <v>83</v>
      </c>
      <c r="J49" s="18">
        <v>106793000000</v>
      </c>
      <c r="K49" s="18">
        <v>0</v>
      </c>
      <c r="L49" s="18">
        <v>87537902000</v>
      </c>
      <c r="M49" s="18">
        <v>19255098000</v>
      </c>
      <c r="N49" s="18">
        <v>87537902000</v>
      </c>
      <c r="O49" s="15">
        <f t="shared" si="0"/>
        <v>0.81969700261253076</v>
      </c>
      <c r="P49" s="18">
        <v>43768951000</v>
      </c>
      <c r="Q49" s="15">
        <f t="shared" si="1"/>
        <v>0.40984850130626538</v>
      </c>
      <c r="R49" s="18">
        <v>43768951000</v>
      </c>
    </row>
    <row r="50" spans="1:18" ht="31.5" x14ac:dyDescent="0.25">
      <c r="A50" s="16" t="s">
        <v>24</v>
      </c>
      <c r="B50" s="16" t="s">
        <v>70</v>
      </c>
      <c r="C50" s="16" t="s">
        <v>70</v>
      </c>
      <c r="D50" s="16" t="s">
        <v>29</v>
      </c>
      <c r="E50" s="16" t="s">
        <v>84</v>
      </c>
      <c r="F50" s="16"/>
      <c r="G50" s="16"/>
      <c r="H50" s="16" t="s">
        <v>27</v>
      </c>
      <c r="I50" s="17" t="s">
        <v>85</v>
      </c>
      <c r="J50" s="18">
        <v>48702000000</v>
      </c>
      <c r="K50" s="18">
        <v>48702000000</v>
      </c>
      <c r="L50" s="18">
        <v>0</v>
      </c>
      <c r="M50" s="18">
        <v>0</v>
      </c>
      <c r="N50" s="18">
        <v>0</v>
      </c>
      <c r="O50" s="15">
        <f t="shared" si="0"/>
        <v>0</v>
      </c>
      <c r="P50" s="18">
        <v>0</v>
      </c>
      <c r="Q50" s="15">
        <f t="shared" si="1"/>
        <v>0</v>
      </c>
      <c r="R50" s="18">
        <v>0</v>
      </c>
    </row>
    <row r="51" spans="1:18" ht="31.5" x14ac:dyDescent="0.25">
      <c r="A51" s="16" t="s">
        <v>24</v>
      </c>
      <c r="B51" s="16" t="s">
        <v>70</v>
      </c>
      <c r="C51" s="16" t="s">
        <v>70</v>
      </c>
      <c r="D51" s="16" t="s">
        <v>86</v>
      </c>
      <c r="E51" s="16" t="s">
        <v>43</v>
      </c>
      <c r="F51" s="16"/>
      <c r="G51" s="16"/>
      <c r="H51" s="16" t="s">
        <v>87</v>
      </c>
      <c r="I51" s="17" t="s">
        <v>88</v>
      </c>
      <c r="J51" s="18">
        <v>312090000000</v>
      </c>
      <c r="K51" s="18">
        <v>0</v>
      </c>
      <c r="L51" s="18">
        <v>312090000000</v>
      </c>
      <c r="M51" s="18">
        <v>0</v>
      </c>
      <c r="N51" s="18">
        <v>312090000000</v>
      </c>
      <c r="O51" s="15">
        <f t="shared" si="0"/>
        <v>1</v>
      </c>
      <c r="P51" s="18">
        <v>312090000000</v>
      </c>
      <c r="Q51" s="15">
        <f t="shared" si="1"/>
        <v>1</v>
      </c>
      <c r="R51" s="18">
        <v>312090000000</v>
      </c>
    </row>
    <row r="52" spans="1:18" ht="31.5" x14ac:dyDescent="0.25">
      <c r="A52" s="16" t="s">
        <v>24</v>
      </c>
      <c r="B52" s="16" t="s">
        <v>70</v>
      </c>
      <c r="C52" s="16" t="s">
        <v>86</v>
      </c>
      <c r="D52" s="16" t="s">
        <v>26</v>
      </c>
      <c r="E52" s="16" t="s">
        <v>89</v>
      </c>
      <c r="F52" s="16"/>
      <c r="G52" s="16"/>
      <c r="H52" s="16" t="s">
        <v>27</v>
      </c>
      <c r="I52" s="17" t="s">
        <v>90</v>
      </c>
      <c r="J52" s="18">
        <v>11333000000</v>
      </c>
      <c r="K52" s="18">
        <v>0</v>
      </c>
      <c r="L52" s="18">
        <v>9522206925</v>
      </c>
      <c r="M52" s="18">
        <v>1810793075</v>
      </c>
      <c r="N52" s="18">
        <v>6059586225</v>
      </c>
      <c r="O52" s="15">
        <f t="shared" si="0"/>
        <v>0.53468509882643611</v>
      </c>
      <c r="P52" s="18">
        <v>4152714405</v>
      </c>
      <c r="Q52" s="15">
        <f t="shared" si="1"/>
        <v>0.36642675416924025</v>
      </c>
      <c r="R52" s="18">
        <v>4152714405</v>
      </c>
    </row>
    <row r="53" spans="1:18" ht="15.75" x14ac:dyDescent="0.25">
      <c r="A53" s="12" t="s">
        <v>24</v>
      </c>
      <c r="B53" s="12" t="s">
        <v>70</v>
      </c>
      <c r="C53" s="12" t="s">
        <v>91</v>
      </c>
      <c r="D53" s="12"/>
      <c r="E53" s="12"/>
      <c r="F53" s="12"/>
      <c r="G53" s="12"/>
      <c r="H53" s="12" t="s">
        <v>27</v>
      </c>
      <c r="I53" s="13" t="s">
        <v>92</v>
      </c>
      <c r="J53" s="14">
        <v>6659000000</v>
      </c>
      <c r="K53" s="14">
        <v>0</v>
      </c>
      <c r="L53" s="14">
        <v>3922600</v>
      </c>
      <c r="M53" s="14">
        <v>6655077400</v>
      </c>
      <c r="N53" s="14">
        <v>0</v>
      </c>
      <c r="O53" s="15">
        <f t="shared" si="0"/>
        <v>0</v>
      </c>
      <c r="P53" s="14">
        <v>0</v>
      </c>
      <c r="Q53" s="15">
        <f t="shared" si="1"/>
        <v>0</v>
      </c>
      <c r="R53" s="14">
        <v>0</v>
      </c>
    </row>
    <row r="54" spans="1:18" ht="15.75" x14ac:dyDescent="0.25">
      <c r="A54" s="16" t="s">
        <v>24</v>
      </c>
      <c r="B54" s="16" t="s">
        <v>70</v>
      </c>
      <c r="C54" s="16" t="s">
        <v>91</v>
      </c>
      <c r="D54" s="16" t="s">
        <v>29</v>
      </c>
      <c r="E54" s="16" t="s">
        <v>46</v>
      </c>
      <c r="F54" s="16"/>
      <c r="G54" s="16"/>
      <c r="H54" s="16">
        <v>20</v>
      </c>
      <c r="I54" s="17" t="s">
        <v>93</v>
      </c>
      <c r="J54" s="18">
        <v>6659000000</v>
      </c>
      <c r="K54" s="18">
        <v>0</v>
      </c>
      <c r="L54" s="18">
        <v>3922600</v>
      </c>
      <c r="M54" s="18">
        <v>6655077400</v>
      </c>
      <c r="N54" s="18">
        <v>0</v>
      </c>
      <c r="O54" s="15">
        <f t="shared" si="0"/>
        <v>0</v>
      </c>
      <c r="P54" s="18">
        <v>0</v>
      </c>
      <c r="Q54" s="15">
        <f t="shared" si="1"/>
        <v>0</v>
      </c>
      <c r="R54" s="18">
        <v>0</v>
      </c>
    </row>
    <row r="55" spans="1:18" ht="47.25" x14ac:dyDescent="0.25">
      <c r="A55" s="16" t="s">
        <v>24</v>
      </c>
      <c r="B55" s="16" t="s">
        <v>70</v>
      </c>
      <c r="C55" s="16" t="s">
        <v>94</v>
      </c>
      <c r="D55" s="16" t="s">
        <v>95</v>
      </c>
      <c r="E55" s="16" t="s">
        <v>46</v>
      </c>
      <c r="F55" s="16"/>
      <c r="G55" s="16"/>
      <c r="H55" s="16" t="s">
        <v>27</v>
      </c>
      <c r="I55" s="17" t="s">
        <v>96</v>
      </c>
      <c r="J55" s="18">
        <v>61154097465</v>
      </c>
      <c r="K55" s="18">
        <v>0</v>
      </c>
      <c r="L55" s="18">
        <v>0</v>
      </c>
      <c r="M55" s="18">
        <v>61154097465</v>
      </c>
      <c r="N55" s="18">
        <v>0</v>
      </c>
      <c r="O55" s="15">
        <f t="shared" si="0"/>
        <v>0</v>
      </c>
      <c r="P55" s="18">
        <v>0</v>
      </c>
      <c r="Q55" s="15">
        <f t="shared" si="1"/>
        <v>0</v>
      </c>
      <c r="R55" s="18">
        <v>0</v>
      </c>
    </row>
    <row r="56" spans="1:18" ht="31.5" x14ac:dyDescent="0.25">
      <c r="A56" s="16" t="s">
        <v>24</v>
      </c>
      <c r="B56" s="16" t="s">
        <v>70</v>
      </c>
      <c r="C56" s="16" t="s">
        <v>94</v>
      </c>
      <c r="D56" s="16" t="s">
        <v>95</v>
      </c>
      <c r="E56" s="16" t="s">
        <v>36</v>
      </c>
      <c r="F56" s="16"/>
      <c r="G56" s="16"/>
      <c r="H56" s="16" t="s">
        <v>27</v>
      </c>
      <c r="I56" s="17" t="s">
        <v>97</v>
      </c>
      <c r="J56" s="18">
        <v>9338000000</v>
      </c>
      <c r="K56" s="18">
        <v>0</v>
      </c>
      <c r="L56" s="18">
        <v>0</v>
      </c>
      <c r="M56" s="18">
        <v>9338000000</v>
      </c>
      <c r="N56" s="18">
        <v>0</v>
      </c>
      <c r="O56" s="15">
        <f t="shared" si="0"/>
        <v>0</v>
      </c>
      <c r="P56" s="18">
        <v>0</v>
      </c>
      <c r="Q56" s="15">
        <f t="shared" si="1"/>
        <v>0</v>
      </c>
      <c r="R56" s="18">
        <v>0</v>
      </c>
    </row>
    <row r="57" spans="1:18" ht="31.5" x14ac:dyDescent="0.25">
      <c r="A57" s="16" t="s">
        <v>24</v>
      </c>
      <c r="B57" s="16" t="s">
        <v>70</v>
      </c>
      <c r="C57" s="16" t="s">
        <v>94</v>
      </c>
      <c r="D57" s="16" t="s">
        <v>95</v>
      </c>
      <c r="E57" s="16" t="s">
        <v>30</v>
      </c>
      <c r="F57" s="16"/>
      <c r="G57" s="16"/>
      <c r="H57" s="16" t="s">
        <v>27</v>
      </c>
      <c r="I57" s="17" t="s">
        <v>98</v>
      </c>
      <c r="J57" s="18">
        <v>140418000000</v>
      </c>
      <c r="K57" s="18">
        <v>0</v>
      </c>
      <c r="L57" s="18">
        <v>140418000000</v>
      </c>
      <c r="M57" s="18">
        <v>0</v>
      </c>
      <c r="N57" s="18">
        <v>140418000000</v>
      </c>
      <c r="O57" s="15">
        <f t="shared" si="0"/>
        <v>1</v>
      </c>
      <c r="P57" s="18">
        <v>140418000000</v>
      </c>
      <c r="Q57" s="15">
        <f t="shared" si="1"/>
        <v>1</v>
      </c>
      <c r="R57" s="18">
        <v>140418000000</v>
      </c>
    </row>
    <row r="58" spans="1:18" ht="31.5" x14ac:dyDescent="0.25">
      <c r="A58" s="12" t="s">
        <v>24</v>
      </c>
      <c r="B58" s="12" t="s">
        <v>99</v>
      </c>
      <c r="C58" s="12"/>
      <c r="D58" s="12"/>
      <c r="E58" s="12"/>
      <c r="F58" s="12"/>
      <c r="G58" s="12"/>
      <c r="H58" s="12"/>
      <c r="I58" s="13" t="s">
        <v>100</v>
      </c>
      <c r="J58" s="14">
        <v>5959421236</v>
      </c>
      <c r="K58" s="14">
        <v>0</v>
      </c>
      <c r="L58" s="14">
        <v>215257236</v>
      </c>
      <c r="M58" s="14">
        <v>5744164000</v>
      </c>
      <c r="N58" s="14">
        <v>215257236</v>
      </c>
      <c r="O58" s="15">
        <f t="shared" si="0"/>
        <v>3.6120493496862117E-2</v>
      </c>
      <c r="P58" s="14">
        <v>215257236</v>
      </c>
      <c r="Q58" s="15">
        <f t="shared" si="1"/>
        <v>3.6120493496862117E-2</v>
      </c>
      <c r="R58" s="14">
        <v>215257236</v>
      </c>
    </row>
    <row r="59" spans="1:18" ht="15.75" x14ac:dyDescent="0.25">
      <c r="A59" s="12" t="s">
        <v>24</v>
      </c>
      <c r="B59" s="12" t="s">
        <v>99</v>
      </c>
      <c r="C59" s="12" t="s">
        <v>29</v>
      </c>
      <c r="D59" s="12"/>
      <c r="E59" s="12"/>
      <c r="F59" s="12"/>
      <c r="G59" s="12"/>
      <c r="H59" s="12" t="s">
        <v>27</v>
      </c>
      <c r="I59" s="13" t="s">
        <v>101</v>
      </c>
      <c r="J59" s="14">
        <v>241421236</v>
      </c>
      <c r="K59" s="14">
        <v>0</v>
      </c>
      <c r="L59" s="14">
        <v>215257236</v>
      </c>
      <c r="M59" s="14">
        <v>26164000</v>
      </c>
      <c r="N59" s="14">
        <v>215257236</v>
      </c>
      <c r="O59" s="15">
        <f t="shared" si="0"/>
        <v>0.89162510956575503</v>
      </c>
      <c r="P59" s="14">
        <v>215257236</v>
      </c>
      <c r="Q59" s="15">
        <f t="shared" si="1"/>
        <v>0.89162510956575503</v>
      </c>
      <c r="R59" s="14">
        <v>215257236</v>
      </c>
    </row>
    <row r="60" spans="1:18" ht="15.75" x14ac:dyDescent="0.25">
      <c r="A60" s="16" t="s">
        <v>24</v>
      </c>
      <c r="B60" s="16" t="s">
        <v>99</v>
      </c>
      <c r="C60" s="16" t="s">
        <v>29</v>
      </c>
      <c r="D60" s="16" t="s">
        <v>26</v>
      </c>
      <c r="E60" s="16" t="s">
        <v>46</v>
      </c>
      <c r="F60" s="16"/>
      <c r="G60" s="16"/>
      <c r="H60" s="16" t="s">
        <v>27</v>
      </c>
      <c r="I60" s="17" t="s">
        <v>102</v>
      </c>
      <c r="J60" s="18">
        <v>239361236</v>
      </c>
      <c r="K60" s="18">
        <v>0</v>
      </c>
      <c r="L60" s="18">
        <v>215257236</v>
      </c>
      <c r="M60" s="18">
        <v>24104000</v>
      </c>
      <c r="N60" s="18">
        <v>215257236</v>
      </c>
      <c r="O60" s="15">
        <f t="shared" si="0"/>
        <v>0.89929864834087003</v>
      </c>
      <c r="P60" s="18">
        <v>215257236</v>
      </c>
      <c r="Q60" s="15">
        <f t="shared" si="1"/>
        <v>0.89929864834087003</v>
      </c>
      <c r="R60" s="18">
        <v>215257236</v>
      </c>
    </row>
    <row r="61" spans="1:18" ht="15.75" x14ac:dyDescent="0.25">
      <c r="A61" s="16" t="s">
        <v>24</v>
      </c>
      <c r="B61" s="16" t="s">
        <v>99</v>
      </c>
      <c r="C61" s="16" t="s">
        <v>29</v>
      </c>
      <c r="D61" s="16" t="s">
        <v>26</v>
      </c>
      <c r="E61" s="16" t="s">
        <v>43</v>
      </c>
      <c r="F61" s="16"/>
      <c r="G61" s="16"/>
      <c r="H61" s="16" t="s">
        <v>27</v>
      </c>
      <c r="I61" s="17" t="s">
        <v>103</v>
      </c>
      <c r="J61" s="18">
        <v>2060000</v>
      </c>
      <c r="K61" s="18">
        <v>0</v>
      </c>
      <c r="L61" s="18">
        <v>0</v>
      </c>
      <c r="M61" s="18">
        <v>2060000</v>
      </c>
      <c r="N61" s="18">
        <v>0</v>
      </c>
      <c r="O61" s="15">
        <f t="shared" si="0"/>
        <v>0</v>
      </c>
      <c r="P61" s="18">
        <v>0</v>
      </c>
      <c r="Q61" s="15">
        <f t="shared" si="1"/>
        <v>0</v>
      </c>
      <c r="R61" s="18">
        <v>0</v>
      </c>
    </row>
    <row r="62" spans="1:18" ht="15.75" x14ac:dyDescent="0.25">
      <c r="A62" s="12" t="s">
        <v>24</v>
      </c>
      <c r="B62" s="12" t="s">
        <v>99</v>
      </c>
      <c r="C62" s="12" t="s">
        <v>86</v>
      </c>
      <c r="D62" s="12" t="s">
        <v>29</v>
      </c>
      <c r="E62" s="12"/>
      <c r="F62" s="12"/>
      <c r="G62" s="12"/>
      <c r="H62" s="12" t="s">
        <v>27</v>
      </c>
      <c r="I62" s="13" t="s">
        <v>104</v>
      </c>
      <c r="J62" s="14">
        <v>5718000000</v>
      </c>
      <c r="K62" s="14">
        <v>0</v>
      </c>
      <c r="L62" s="14">
        <v>0</v>
      </c>
      <c r="M62" s="14">
        <v>5718000000</v>
      </c>
      <c r="N62" s="14">
        <v>0</v>
      </c>
      <c r="O62" s="15">
        <f t="shared" si="0"/>
        <v>0</v>
      </c>
      <c r="P62" s="14">
        <v>0</v>
      </c>
      <c r="Q62" s="15">
        <f t="shared" si="1"/>
        <v>0</v>
      </c>
      <c r="R62" s="14">
        <v>0</v>
      </c>
    </row>
    <row r="63" spans="1:18" ht="15.75" x14ac:dyDescent="0.25">
      <c r="A63" s="8" t="s">
        <v>105</v>
      </c>
      <c r="B63" s="8"/>
      <c r="C63" s="8"/>
      <c r="D63" s="8"/>
      <c r="E63" s="8"/>
      <c r="F63" s="8"/>
      <c r="G63" s="8"/>
      <c r="H63" s="8"/>
      <c r="I63" s="9" t="s">
        <v>106</v>
      </c>
      <c r="J63" s="10">
        <v>1347527000000</v>
      </c>
      <c r="K63" s="10">
        <v>0</v>
      </c>
      <c r="L63" s="10">
        <v>1231797259612.6299</v>
      </c>
      <c r="M63" s="10">
        <v>115729740387.37</v>
      </c>
      <c r="N63" s="10">
        <v>1093080672982.84</v>
      </c>
      <c r="O63" s="11">
        <f t="shared" si="0"/>
        <v>0.81117534044426565</v>
      </c>
      <c r="P63" s="10">
        <v>441987211948.57996</v>
      </c>
      <c r="Q63" s="11">
        <f t="shared" si="1"/>
        <v>0.32799877994918097</v>
      </c>
      <c r="R63" s="10">
        <v>415012595164.87994</v>
      </c>
    </row>
    <row r="64" spans="1:18" ht="47.25" x14ac:dyDescent="0.25">
      <c r="A64" s="12" t="s">
        <v>105</v>
      </c>
      <c r="B64" s="12" t="s">
        <v>107</v>
      </c>
      <c r="C64" s="12" t="s">
        <v>108</v>
      </c>
      <c r="D64" s="12" t="s">
        <v>94</v>
      </c>
      <c r="E64" s="12"/>
      <c r="F64" s="12"/>
      <c r="G64" s="12"/>
      <c r="H64" s="12" t="s">
        <v>27</v>
      </c>
      <c r="I64" s="13" t="s">
        <v>109</v>
      </c>
      <c r="J64" s="14">
        <v>8220046818</v>
      </c>
      <c r="K64" s="14">
        <v>0</v>
      </c>
      <c r="L64" s="14">
        <v>5553973009</v>
      </c>
      <c r="M64" s="14">
        <v>2666073809</v>
      </c>
      <c r="N64" s="14">
        <v>4753973009</v>
      </c>
      <c r="O64" s="15">
        <f t="shared" si="0"/>
        <v>0.57833892120783292</v>
      </c>
      <c r="P64" s="14">
        <v>2716556004</v>
      </c>
      <c r="Q64" s="15">
        <f t="shared" si="1"/>
        <v>0.33047938340830019</v>
      </c>
      <c r="R64" s="14">
        <v>2716556004</v>
      </c>
    </row>
    <row r="65" spans="1:18" ht="78.75" x14ac:dyDescent="0.25">
      <c r="A65" s="16" t="s">
        <v>105</v>
      </c>
      <c r="B65" s="16" t="s">
        <v>107</v>
      </c>
      <c r="C65" s="16" t="s">
        <v>108</v>
      </c>
      <c r="D65" s="16" t="s">
        <v>94</v>
      </c>
      <c r="E65" s="16" t="s">
        <v>110</v>
      </c>
      <c r="F65" s="16" t="s">
        <v>111</v>
      </c>
      <c r="G65" s="16" t="s">
        <v>26</v>
      </c>
      <c r="H65" s="16" t="s">
        <v>27</v>
      </c>
      <c r="I65" s="17" t="s">
        <v>112</v>
      </c>
      <c r="J65" s="18">
        <v>1476393083</v>
      </c>
      <c r="K65" s="18">
        <v>0</v>
      </c>
      <c r="L65" s="18">
        <v>0</v>
      </c>
      <c r="M65" s="18">
        <v>1476393083</v>
      </c>
      <c r="N65" s="18">
        <v>0</v>
      </c>
      <c r="O65" s="15">
        <f t="shared" si="0"/>
        <v>0</v>
      </c>
      <c r="P65" s="18">
        <v>0</v>
      </c>
      <c r="Q65" s="15">
        <f t="shared" si="1"/>
        <v>0</v>
      </c>
      <c r="R65" s="18">
        <v>0</v>
      </c>
    </row>
    <row r="66" spans="1:18" ht="94.5" x14ac:dyDescent="0.25">
      <c r="A66" s="16" t="s">
        <v>105</v>
      </c>
      <c r="B66" s="16" t="s">
        <v>107</v>
      </c>
      <c r="C66" s="16" t="s">
        <v>108</v>
      </c>
      <c r="D66" s="16" t="s">
        <v>94</v>
      </c>
      <c r="E66" s="16" t="s">
        <v>110</v>
      </c>
      <c r="F66" s="16" t="s">
        <v>113</v>
      </c>
      <c r="G66" s="16" t="s">
        <v>26</v>
      </c>
      <c r="H66" s="16" t="s">
        <v>27</v>
      </c>
      <c r="I66" s="17" t="s">
        <v>114</v>
      </c>
      <c r="J66" s="18">
        <v>3557076179</v>
      </c>
      <c r="K66" s="18">
        <v>0</v>
      </c>
      <c r="L66" s="18">
        <v>3043128090</v>
      </c>
      <c r="M66" s="18">
        <v>513948089</v>
      </c>
      <c r="N66" s="18">
        <v>3043128090</v>
      </c>
      <c r="O66" s="15">
        <f t="shared" si="0"/>
        <v>0.85551389311417947</v>
      </c>
      <c r="P66" s="18">
        <v>1738930336</v>
      </c>
      <c r="Q66" s="15">
        <f t="shared" si="1"/>
        <v>0.48886508145823998</v>
      </c>
      <c r="R66" s="18">
        <v>1738930336</v>
      </c>
    </row>
    <row r="67" spans="1:18" ht="94.5" x14ac:dyDescent="0.25">
      <c r="A67" s="16" t="s">
        <v>105</v>
      </c>
      <c r="B67" s="16" t="s">
        <v>107</v>
      </c>
      <c r="C67" s="16" t="s">
        <v>108</v>
      </c>
      <c r="D67" s="16" t="s">
        <v>94</v>
      </c>
      <c r="E67" s="16" t="s">
        <v>110</v>
      </c>
      <c r="F67" s="16" t="s">
        <v>115</v>
      </c>
      <c r="G67" s="16" t="s">
        <v>26</v>
      </c>
      <c r="H67" s="16" t="s">
        <v>27</v>
      </c>
      <c r="I67" s="17" t="s">
        <v>116</v>
      </c>
      <c r="J67" s="18">
        <v>2386577556</v>
      </c>
      <c r="K67" s="18">
        <v>0</v>
      </c>
      <c r="L67" s="18">
        <v>1710844919</v>
      </c>
      <c r="M67" s="18">
        <v>675732637</v>
      </c>
      <c r="N67" s="18">
        <v>1710844919</v>
      </c>
      <c r="O67" s="15">
        <f t="shared" si="0"/>
        <v>0.71686122862373891</v>
      </c>
      <c r="P67" s="18">
        <v>977625668</v>
      </c>
      <c r="Q67" s="15">
        <f t="shared" si="1"/>
        <v>0.40963498778499363</v>
      </c>
      <c r="R67" s="18">
        <v>977625668</v>
      </c>
    </row>
    <row r="68" spans="1:18" ht="47.25" x14ac:dyDescent="0.25">
      <c r="A68" s="12" t="s">
        <v>105</v>
      </c>
      <c r="B68" s="12" t="s">
        <v>107</v>
      </c>
      <c r="C68" s="12" t="s">
        <v>108</v>
      </c>
      <c r="D68" s="12" t="s">
        <v>117</v>
      </c>
      <c r="E68" s="12"/>
      <c r="F68" s="12"/>
      <c r="G68" s="12"/>
      <c r="H68" s="12"/>
      <c r="I68" s="13" t="s">
        <v>118</v>
      </c>
      <c r="J68" s="14">
        <v>26030015170</v>
      </c>
      <c r="K68" s="14">
        <v>0</v>
      </c>
      <c r="L68" s="14">
        <v>20005666205</v>
      </c>
      <c r="M68" s="14">
        <v>6024348965</v>
      </c>
      <c r="N68" s="14">
        <v>19628213889</v>
      </c>
      <c r="O68" s="15">
        <f t="shared" si="0"/>
        <v>0.75406079331147768</v>
      </c>
      <c r="P68" s="14">
        <v>3625530101</v>
      </c>
      <c r="Q68" s="15">
        <f t="shared" si="1"/>
        <v>0.1392826733800171</v>
      </c>
      <c r="R68" s="14">
        <v>3625530101</v>
      </c>
    </row>
    <row r="69" spans="1:18" ht="78.75" x14ac:dyDescent="0.25">
      <c r="A69" s="16" t="s">
        <v>105</v>
      </c>
      <c r="B69" s="16" t="s">
        <v>107</v>
      </c>
      <c r="C69" s="16" t="s">
        <v>108</v>
      </c>
      <c r="D69" s="16" t="s">
        <v>117</v>
      </c>
      <c r="E69" s="16" t="s">
        <v>110</v>
      </c>
      <c r="F69" s="16" t="s">
        <v>119</v>
      </c>
      <c r="G69" s="16" t="s">
        <v>26</v>
      </c>
      <c r="H69" s="16" t="s">
        <v>27</v>
      </c>
      <c r="I69" s="17" t="s">
        <v>120</v>
      </c>
      <c r="J69" s="18">
        <v>16289949549</v>
      </c>
      <c r="K69" s="18">
        <v>0</v>
      </c>
      <c r="L69" s="18">
        <v>10265600584</v>
      </c>
      <c r="M69" s="18">
        <v>6024348965</v>
      </c>
      <c r="N69" s="18">
        <v>9888148268</v>
      </c>
      <c r="O69" s="15">
        <f t="shared" si="0"/>
        <v>0.60700914009933249</v>
      </c>
      <c r="P69" s="18">
        <v>3625530101</v>
      </c>
      <c r="Q69" s="15">
        <f t="shared" si="1"/>
        <v>0.22256238977870638</v>
      </c>
      <c r="R69" s="18">
        <v>3625530101</v>
      </c>
    </row>
    <row r="70" spans="1:18" ht="63" x14ac:dyDescent="0.25">
      <c r="A70" s="16" t="s">
        <v>105</v>
      </c>
      <c r="B70" s="16" t="s">
        <v>107</v>
      </c>
      <c r="C70" s="16" t="s">
        <v>108</v>
      </c>
      <c r="D70" s="16" t="s">
        <v>117</v>
      </c>
      <c r="E70" s="16" t="s">
        <v>110</v>
      </c>
      <c r="F70" s="16" t="s">
        <v>119</v>
      </c>
      <c r="G70" s="16" t="s">
        <v>70</v>
      </c>
      <c r="H70" s="16" t="s">
        <v>27</v>
      </c>
      <c r="I70" s="17" t="s">
        <v>121</v>
      </c>
      <c r="J70" s="18">
        <v>5349407370</v>
      </c>
      <c r="K70" s="18">
        <v>0</v>
      </c>
      <c r="L70" s="18">
        <v>5349407370</v>
      </c>
      <c r="M70" s="18">
        <v>0</v>
      </c>
      <c r="N70" s="18">
        <v>5349407370</v>
      </c>
      <c r="O70" s="15">
        <f t="shared" si="0"/>
        <v>1</v>
      </c>
      <c r="P70" s="18">
        <v>0</v>
      </c>
      <c r="Q70" s="15">
        <f t="shared" si="1"/>
        <v>0</v>
      </c>
      <c r="R70" s="18">
        <v>0</v>
      </c>
    </row>
    <row r="71" spans="1:18" ht="78.75" x14ac:dyDescent="0.25">
      <c r="A71" s="16" t="s">
        <v>105</v>
      </c>
      <c r="B71" s="16" t="s">
        <v>107</v>
      </c>
      <c r="C71" s="16" t="s">
        <v>108</v>
      </c>
      <c r="D71" s="16" t="s">
        <v>117</v>
      </c>
      <c r="E71" s="16" t="s">
        <v>110</v>
      </c>
      <c r="F71" s="16" t="s">
        <v>122</v>
      </c>
      <c r="G71" s="16" t="s">
        <v>70</v>
      </c>
      <c r="H71" s="16" t="s">
        <v>27</v>
      </c>
      <c r="I71" s="17" t="s">
        <v>123</v>
      </c>
      <c r="J71" s="18">
        <v>1996325068</v>
      </c>
      <c r="K71" s="18">
        <v>0</v>
      </c>
      <c r="L71" s="18">
        <v>1996325068</v>
      </c>
      <c r="M71" s="18">
        <v>0</v>
      </c>
      <c r="N71" s="18">
        <v>1996325068</v>
      </c>
      <c r="O71" s="15">
        <f t="shared" si="0"/>
        <v>1</v>
      </c>
      <c r="P71" s="18">
        <v>0</v>
      </c>
      <c r="Q71" s="15">
        <f t="shared" si="1"/>
        <v>0</v>
      </c>
      <c r="R71" s="18">
        <v>0</v>
      </c>
    </row>
    <row r="72" spans="1:18" ht="78.75" x14ac:dyDescent="0.25">
      <c r="A72" s="16" t="s">
        <v>105</v>
      </c>
      <c r="B72" s="16" t="s">
        <v>107</v>
      </c>
      <c r="C72" s="16" t="s">
        <v>108</v>
      </c>
      <c r="D72" s="16" t="s">
        <v>117</v>
      </c>
      <c r="E72" s="16" t="s">
        <v>110</v>
      </c>
      <c r="F72" s="16" t="s">
        <v>122</v>
      </c>
      <c r="G72" s="16" t="s">
        <v>70</v>
      </c>
      <c r="H72" s="16" t="s">
        <v>87</v>
      </c>
      <c r="I72" s="17" t="s">
        <v>123</v>
      </c>
      <c r="J72" s="18">
        <v>2394333183</v>
      </c>
      <c r="K72" s="18">
        <v>0</v>
      </c>
      <c r="L72" s="18">
        <v>2394333183</v>
      </c>
      <c r="M72" s="18">
        <v>0</v>
      </c>
      <c r="N72" s="18">
        <v>2394333183</v>
      </c>
      <c r="O72" s="15">
        <f t="shared" si="0"/>
        <v>1</v>
      </c>
      <c r="P72" s="18">
        <v>0</v>
      </c>
      <c r="Q72" s="15">
        <f t="shared" si="1"/>
        <v>0</v>
      </c>
      <c r="R72" s="18">
        <v>0</v>
      </c>
    </row>
    <row r="73" spans="1:18" ht="31.5" x14ac:dyDescent="0.25">
      <c r="A73" s="12" t="s">
        <v>105</v>
      </c>
      <c r="B73" s="12" t="s">
        <v>107</v>
      </c>
      <c r="C73" s="12" t="s">
        <v>108</v>
      </c>
      <c r="D73" s="12" t="s">
        <v>124</v>
      </c>
      <c r="E73" s="12"/>
      <c r="F73" s="12"/>
      <c r="G73" s="12"/>
      <c r="H73" s="12"/>
      <c r="I73" s="13" t="s">
        <v>125</v>
      </c>
      <c r="J73" s="14">
        <v>130000000000</v>
      </c>
      <c r="K73" s="14">
        <v>0</v>
      </c>
      <c r="L73" s="14">
        <v>130000000000</v>
      </c>
      <c r="M73" s="14">
        <v>0</v>
      </c>
      <c r="N73" s="14">
        <v>130000000000</v>
      </c>
      <c r="O73" s="15">
        <f t="shared" ref="O73:O136" si="2">+N73/J73</f>
        <v>1</v>
      </c>
      <c r="P73" s="14">
        <v>91000000000</v>
      </c>
      <c r="Q73" s="15">
        <f t="shared" ref="Q73:Q136" si="3">+P73/J73</f>
        <v>0.7</v>
      </c>
      <c r="R73" s="14">
        <v>91000000000</v>
      </c>
    </row>
    <row r="74" spans="1:18" ht="94.5" x14ac:dyDescent="0.25">
      <c r="A74" s="16" t="s">
        <v>105</v>
      </c>
      <c r="B74" s="16" t="s">
        <v>107</v>
      </c>
      <c r="C74" s="16" t="s">
        <v>108</v>
      </c>
      <c r="D74" s="16" t="s">
        <v>124</v>
      </c>
      <c r="E74" s="16" t="s">
        <v>110</v>
      </c>
      <c r="F74" s="16" t="s">
        <v>126</v>
      </c>
      <c r="G74" s="16" t="s">
        <v>70</v>
      </c>
      <c r="H74" s="16" t="s">
        <v>27</v>
      </c>
      <c r="I74" s="17" t="s">
        <v>127</v>
      </c>
      <c r="J74" s="18">
        <v>33215106000</v>
      </c>
      <c r="K74" s="18">
        <v>0</v>
      </c>
      <c r="L74" s="18">
        <v>33215106000</v>
      </c>
      <c r="M74" s="18">
        <v>0</v>
      </c>
      <c r="N74" s="18">
        <v>33215106000</v>
      </c>
      <c r="O74" s="15">
        <f t="shared" si="2"/>
        <v>1</v>
      </c>
      <c r="P74" s="18">
        <v>0</v>
      </c>
      <c r="Q74" s="15">
        <f t="shared" si="3"/>
        <v>0</v>
      </c>
      <c r="R74" s="18">
        <v>0</v>
      </c>
    </row>
    <row r="75" spans="1:18" ht="94.5" x14ac:dyDescent="0.25">
      <c r="A75" s="16" t="s">
        <v>105</v>
      </c>
      <c r="B75" s="16" t="s">
        <v>107</v>
      </c>
      <c r="C75" s="16" t="s">
        <v>108</v>
      </c>
      <c r="D75" s="16" t="s">
        <v>124</v>
      </c>
      <c r="E75" s="16" t="s">
        <v>110</v>
      </c>
      <c r="F75" s="16" t="s">
        <v>126</v>
      </c>
      <c r="G75" s="16" t="s">
        <v>70</v>
      </c>
      <c r="H75" s="16" t="s">
        <v>87</v>
      </c>
      <c r="I75" s="17" t="s">
        <v>127</v>
      </c>
      <c r="J75" s="18">
        <v>92937183436</v>
      </c>
      <c r="K75" s="18">
        <v>0</v>
      </c>
      <c r="L75" s="18">
        <v>92937183436</v>
      </c>
      <c r="M75" s="18">
        <v>0</v>
      </c>
      <c r="N75" s="18">
        <v>92937183436</v>
      </c>
      <c r="O75" s="15">
        <f t="shared" si="2"/>
        <v>1</v>
      </c>
      <c r="P75" s="18">
        <v>91000000000</v>
      </c>
      <c r="Q75" s="15">
        <f t="shared" si="3"/>
        <v>0.97915599155924482</v>
      </c>
      <c r="R75" s="18">
        <v>91000000000</v>
      </c>
    </row>
    <row r="76" spans="1:18" ht="78.75" x14ac:dyDescent="0.25">
      <c r="A76" s="16" t="s">
        <v>105</v>
      </c>
      <c r="B76" s="16" t="s">
        <v>107</v>
      </c>
      <c r="C76" s="16" t="s">
        <v>108</v>
      </c>
      <c r="D76" s="16" t="s">
        <v>124</v>
      </c>
      <c r="E76" s="16" t="s">
        <v>110</v>
      </c>
      <c r="F76" s="16" t="s">
        <v>128</v>
      </c>
      <c r="G76" s="16" t="s">
        <v>70</v>
      </c>
      <c r="H76" s="16" t="s">
        <v>87</v>
      </c>
      <c r="I76" s="17" t="s">
        <v>129</v>
      </c>
      <c r="J76" s="18">
        <v>3847710564</v>
      </c>
      <c r="K76" s="18">
        <v>0</v>
      </c>
      <c r="L76" s="18">
        <v>3847710564</v>
      </c>
      <c r="M76" s="18">
        <v>0</v>
      </c>
      <c r="N76" s="18">
        <v>3847710564</v>
      </c>
      <c r="O76" s="15">
        <f t="shared" si="2"/>
        <v>1</v>
      </c>
      <c r="P76" s="18">
        <v>0</v>
      </c>
      <c r="Q76" s="15">
        <f t="shared" si="3"/>
        <v>0</v>
      </c>
      <c r="R76" s="18">
        <v>0</v>
      </c>
    </row>
    <row r="77" spans="1:18" ht="63" x14ac:dyDescent="0.25">
      <c r="A77" s="12" t="s">
        <v>105</v>
      </c>
      <c r="B77" s="12" t="s">
        <v>107</v>
      </c>
      <c r="C77" s="12" t="s">
        <v>108</v>
      </c>
      <c r="D77" s="12" t="s">
        <v>130</v>
      </c>
      <c r="E77" s="12"/>
      <c r="F77" s="12"/>
      <c r="G77" s="12"/>
      <c r="H77" s="12" t="s">
        <v>27</v>
      </c>
      <c r="I77" s="13" t="s">
        <v>131</v>
      </c>
      <c r="J77" s="14">
        <v>13497075939</v>
      </c>
      <c r="K77" s="14">
        <v>0</v>
      </c>
      <c r="L77" s="14">
        <v>8096394996.04</v>
      </c>
      <c r="M77" s="14">
        <v>5400680942.96</v>
      </c>
      <c r="N77" s="14">
        <v>5725125813.04</v>
      </c>
      <c r="O77" s="15">
        <f t="shared" si="2"/>
        <v>0.42417526869632294</v>
      </c>
      <c r="P77" s="14">
        <v>1749342572.2</v>
      </c>
      <c r="Q77" s="15">
        <f t="shared" si="3"/>
        <v>0.12960900420995994</v>
      </c>
      <c r="R77" s="14">
        <v>1749342572.2</v>
      </c>
    </row>
    <row r="78" spans="1:18" ht="110.25" x14ac:dyDescent="0.25">
      <c r="A78" s="16" t="s">
        <v>105</v>
      </c>
      <c r="B78" s="16" t="s">
        <v>107</v>
      </c>
      <c r="C78" s="16" t="s">
        <v>108</v>
      </c>
      <c r="D78" s="16" t="s">
        <v>130</v>
      </c>
      <c r="E78" s="16" t="s">
        <v>110</v>
      </c>
      <c r="F78" s="16" t="s">
        <v>132</v>
      </c>
      <c r="G78" s="16" t="s">
        <v>26</v>
      </c>
      <c r="H78" s="16" t="s">
        <v>27</v>
      </c>
      <c r="I78" s="17" t="s">
        <v>133</v>
      </c>
      <c r="J78" s="18">
        <v>4833171372</v>
      </c>
      <c r="K78" s="18">
        <v>0</v>
      </c>
      <c r="L78" s="18">
        <v>3807756987.3000002</v>
      </c>
      <c r="M78" s="18">
        <v>1025414384.7</v>
      </c>
      <c r="N78" s="18">
        <v>3807756987.3000002</v>
      </c>
      <c r="O78" s="15">
        <f t="shared" si="2"/>
        <v>0.78783819033594993</v>
      </c>
      <c r="P78" s="18">
        <v>1096974975.3399999</v>
      </c>
      <c r="Q78" s="15">
        <f t="shared" si="3"/>
        <v>0.22696794524917993</v>
      </c>
      <c r="R78" s="18">
        <v>1096974975.3399999</v>
      </c>
    </row>
    <row r="79" spans="1:18" ht="126" x14ac:dyDescent="0.25">
      <c r="A79" s="16" t="s">
        <v>105</v>
      </c>
      <c r="B79" s="16" t="s">
        <v>107</v>
      </c>
      <c r="C79" s="16" t="s">
        <v>108</v>
      </c>
      <c r="D79" s="16" t="s">
        <v>130</v>
      </c>
      <c r="E79" s="16" t="s">
        <v>110</v>
      </c>
      <c r="F79" s="16" t="s">
        <v>134</v>
      </c>
      <c r="G79" s="16" t="s">
        <v>26</v>
      </c>
      <c r="H79" s="16" t="s">
        <v>27</v>
      </c>
      <c r="I79" s="17" t="s">
        <v>135</v>
      </c>
      <c r="J79" s="18">
        <v>164910080</v>
      </c>
      <c r="K79" s="18">
        <v>0</v>
      </c>
      <c r="L79" s="18">
        <v>52559744</v>
      </c>
      <c r="M79" s="18">
        <v>112350336</v>
      </c>
      <c r="N79" s="18">
        <v>52559744</v>
      </c>
      <c r="O79" s="15">
        <f t="shared" si="2"/>
        <v>0.31871759446117542</v>
      </c>
      <c r="P79" s="18">
        <v>15128472</v>
      </c>
      <c r="Q79" s="15">
        <f t="shared" si="3"/>
        <v>9.1737703359309516E-2</v>
      </c>
      <c r="R79" s="18">
        <v>15128472</v>
      </c>
    </row>
    <row r="80" spans="1:18" ht="78.75" x14ac:dyDescent="0.25">
      <c r="A80" s="16" t="s">
        <v>105</v>
      </c>
      <c r="B80" s="16" t="s">
        <v>107</v>
      </c>
      <c r="C80" s="16" t="s">
        <v>108</v>
      </c>
      <c r="D80" s="16" t="s">
        <v>130</v>
      </c>
      <c r="E80" s="16" t="s">
        <v>110</v>
      </c>
      <c r="F80" s="16" t="s">
        <v>136</v>
      </c>
      <c r="G80" s="16" t="s">
        <v>26</v>
      </c>
      <c r="H80" s="16" t="s">
        <v>27</v>
      </c>
      <c r="I80" s="17" t="s">
        <v>137</v>
      </c>
      <c r="J80" s="18">
        <v>4344603166</v>
      </c>
      <c r="K80" s="18">
        <v>0</v>
      </c>
      <c r="L80" s="18">
        <v>2236078264.7399998</v>
      </c>
      <c r="M80" s="18">
        <v>2108524901.26</v>
      </c>
      <c r="N80" s="18">
        <v>1864809081.74</v>
      </c>
      <c r="O80" s="15">
        <f t="shared" si="2"/>
        <v>0.42922426064907948</v>
      </c>
      <c r="P80" s="18">
        <v>637239124.86000001</v>
      </c>
      <c r="Q80" s="15">
        <f t="shared" si="3"/>
        <v>0.14667372381599927</v>
      </c>
      <c r="R80" s="18">
        <v>637239124.86000001</v>
      </c>
    </row>
    <row r="81" spans="1:18" ht="110.25" x14ac:dyDescent="0.25">
      <c r="A81" s="16" t="s">
        <v>105</v>
      </c>
      <c r="B81" s="16" t="s">
        <v>107</v>
      </c>
      <c r="C81" s="16" t="s">
        <v>108</v>
      </c>
      <c r="D81" s="16" t="s">
        <v>130</v>
      </c>
      <c r="E81" s="16" t="s">
        <v>110</v>
      </c>
      <c r="F81" s="16" t="s">
        <v>134</v>
      </c>
      <c r="G81" s="16" t="s">
        <v>70</v>
      </c>
      <c r="H81" s="16" t="s">
        <v>27</v>
      </c>
      <c r="I81" s="17" t="s">
        <v>138</v>
      </c>
      <c r="J81" s="18">
        <v>654391321</v>
      </c>
      <c r="K81" s="18">
        <v>0</v>
      </c>
      <c r="L81" s="18">
        <v>0</v>
      </c>
      <c r="M81" s="18">
        <v>654391321</v>
      </c>
      <c r="N81" s="18">
        <v>0</v>
      </c>
      <c r="O81" s="15">
        <f t="shared" si="2"/>
        <v>0</v>
      </c>
      <c r="P81" s="18">
        <v>0</v>
      </c>
      <c r="Q81" s="15">
        <f t="shared" si="3"/>
        <v>0</v>
      </c>
      <c r="R81" s="18">
        <v>0</v>
      </c>
    </row>
    <row r="82" spans="1:18" ht="78.75" x14ac:dyDescent="0.25">
      <c r="A82" s="16" t="s">
        <v>105</v>
      </c>
      <c r="B82" s="16" t="s">
        <v>107</v>
      </c>
      <c r="C82" s="16" t="s">
        <v>108</v>
      </c>
      <c r="D82" s="16" t="s">
        <v>130</v>
      </c>
      <c r="E82" s="16" t="s">
        <v>110</v>
      </c>
      <c r="F82" s="16" t="s">
        <v>136</v>
      </c>
      <c r="G82" s="16" t="s">
        <v>70</v>
      </c>
      <c r="H82" s="16" t="s">
        <v>27</v>
      </c>
      <c r="I82" s="17" t="s">
        <v>139</v>
      </c>
      <c r="J82" s="18">
        <v>1500000000</v>
      </c>
      <c r="K82" s="18">
        <v>0</v>
      </c>
      <c r="L82" s="18">
        <v>0</v>
      </c>
      <c r="M82" s="18">
        <v>1500000000</v>
      </c>
      <c r="N82" s="18">
        <v>0</v>
      </c>
      <c r="O82" s="15">
        <f t="shared" si="2"/>
        <v>0</v>
      </c>
      <c r="P82" s="18">
        <v>0</v>
      </c>
      <c r="Q82" s="15">
        <f t="shared" si="3"/>
        <v>0</v>
      </c>
      <c r="R82" s="18">
        <v>0</v>
      </c>
    </row>
    <row r="83" spans="1:18" ht="47.25" x14ac:dyDescent="0.25">
      <c r="A83" s="12" t="s">
        <v>105</v>
      </c>
      <c r="B83" s="12" t="s">
        <v>107</v>
      </c>
      <c r="C83" s="12" t="s">
        <v>108</v>
      </c>
      <c r="D83" s="12" t="s">
        <v>140</v>
      </c>
      <c r="E83" s="12"/>
      <c r="F83" s="12"/>
      <c r="G83" s="12"/>
      <c r="H83" s="12" t="s">
        <v>27</v>
      </c>
      <c r="I83" s="13" t="s">
        <v>141</v>
      </c>
      <c r="J83" s="14">
        <v>10034970007</v>
      </c>
      <c r="K83" s="14">
        <v>0</v>
      </c>
      <c r="L83" s="14">
        <v>10034970007</v>
      </c>
      <c r="M83" s="14">
        <v>0</v>
      </c>
      <c r="N83" s="14">
        <v>10034970007</v>
      </c>
      <c r="O83" s="15">
        <f t="shared" si="2"/>
        <v>1</v>
      </c>
      <c r="P83" s="14">
        <v>10034970007</v>
      </c>
      <c r="Q83" s="15">
        <f t="shared" si="3"/>
        <v>1</v>
      </c>
      <c r="R83" s="14">
        <v>10034970007</v>
      </c>
    </row>
    <row r="84" spans="1:18" ht="63" x14ac:dyDescent="0.25">
      <c r="A84" s="16" t="s">
        <v>105</v>
      </c>
      <c r="B84" s="16" t="s">
        <v>107</v>
      </c>
      <c r="C84" s="16" t="s">
        <v>108</v>
      </c>
      <c r="D84" s="16" t="s">
        <v>140</v>
      </c>
      <c r="E84" s="16" t="s">
        <v>110</v>
      </c>
      <c r="F84" s="16" t="s">
        <v>142</v>
      </c>
      <c r="G84" s="16" t="s">
        <v>70</v>
      </c>
      <c r="H84" s="16" t="s">
        <v>27</v>
      </c>
      <c r="I84" s="17" t="s">
        <v>143</v>
      </c>
      <c r="J84" s="18">
        <v>4952213617</v>
      </c>
      <c r="K84" s="18">
        <v>0</v>
      </c>
      <c r="L84" s="18">
        <v>4952213617</v>
      </c>
      <c r="M84" s="18">
        <v>0</v>
      </c>
      <c r="N84" s="18">
        <v>4952213617</v>
      </c>
      <c r="O84" s="15">
        <f t="shared" si="2"/>
        <v>1</v>
      </c>
      <c r="P84" s="18">
        <v>4952213617</v>
      </c>
      <c r="Q84" s="15">
        <f t="shared" si="3"/>
        <v>1</v>
      </c>
      <c r="R84" s="18">
        <v>4952213617</v>
      </c>
    </row>
    <row r="85" spans="1:18" ht="47.25" x14ac:dyDescent="0.25">
      <c r="A85" s="16" t="s">
        <v>105</v>
      </c>
      <c r="B85" s="16" t="s">
        <v>107</v>
      </c>
      <c r="C85" s="16" t="s">
        <v>108</v>
      </c>
      <c r="D85" s="16" t="s">
        <v>140</v>
      </c>
      <c r="E85" s="16" t="s">
        <v>110</v>
      </c>
      <c r="F85" s="16" t="s">
        <v>144</v>
      </c>
      <c r="G85" s="16" t="s">
        <v>70</v>
      </c>
      <c r="H85" s="16" t="s">
        <v>27</v>
      </c>
      <c r="I85" s="17" t="s">
        <v>145</v>
      </c>
      <c r="J85" s="18">
        <v>5082756390</v>
      </c>
      <c r="K85" s="18">
        <v>0</v>
      </c>
      <c r="L85" s="18">
        <v>5082756390</v>
      </c>
      <c r="M85" s="18">
        <v>0</v>
      </c>
      <c r="N85" s="18">
        <v>5082756390</v>
      </c>
      <c r="O85" s="15">
        <f t="shared" si="2"/>
        <v>1</v>
      </c>
      <c r="P85" s="18">
        <v>5082756390</v>
      </c>
      <c r="Q85" s="15">
        <f t="shared" si="3"/>
        <v>1</v>
      </c>
      <c r="R85" s="18">
        <v>5082756390</v>
      </c>
    </row>
    <row r="86" spans="1:18" ht="63" x14ac:dyDescent="0.25">
      <c r="A86" s="12" t="s">
        <v>105</v>
      </c>
      <c r="B86" s="12" t="s">
        <v>107</v>
      </c>
      <c r="C86" s="12" t="s">
        <v>108</v>
      </c>
      <c r="D86" s="12" t="s">
        <v>27</v>
      </c>
      <c r="E86" s="12"/>
      <c r="F86" s="12"/>
      <c r="G86" s="12"/>
      <c r="H86" s="12"/>
      <c r="I86" s="13" t="s">
        <v>146</v>
      </c>
      <c r="J86" s="14">
        <v>330815128920</v>
      </c>
      <c r="K86" s="14">
        <v>0</v>
      </c>
      <c r="L86" s="14">
        <v>312109853971</v>
      </c>
      <c r="M86" s="14">
        <v>18705274949</v>
      </c>
      <c r="N86" s="14">
        <v>296928000511</v>
      </c>
      <c r="O86" s="15">
        <f t="shared" si="2"/>
        <v>0.89756475612336695</v>
      </c>
      <c r="P86" s="14">
        <v>1418200372</v>
      </c>
      <c r="Q86" s="15">
        <f t="shared" si="3"/>
        <v>4.2869876496578214E-3</v>
      </c>
      <c r="R86" s="14">
        <v>1113781849</v>
      </c>
    </row>
    <row r="87" spans="1:18" ht="110.25" x14ac:dyDescent="0.25">
      <c r="A87" s="16" t="s">
        <v>105</v>
      </c>
      <c r="B87" s="16" t="s">
        <v>107</v>
      </c>
      <c r="C87" s="16" t="s">
        <v>108</v>
      </c>
      <c r="D87" s="16" t="s">
        <v>27</v>
      </c>
      <c r="E87" s="16" t="s">
        <v>110</v>
      </c>
      <c r="F87" s="16" t="s">
        <v>122</v>
      </c>
      <c r="G87" s="16" t="s">
        <v>26</v>
      </c>
      <c r="H87" s="16" t="s">
        <v>27</v>
      </c>
      <c r="I87" s="17" t="s">
        <v>147</v>
      </c>
      <c r="J87" s="18">
        <v>42563895152</v>
      </c>
      <c r="K87" s="18">
        <v>0</v>
      </c>
      <c r="L87" s="18">
        <v>29424203814</v>
      </c>
      <c r="M87" s="18">
        <v>13139691338</v>
      </c>
      <c r="N87" s="18">
        <v>15595445814</v>
      </c>
      <c r="O87" s="15">
        <f t="shared" si="2"/>
        <v>0.36640081360756754</v>
      </c>
      <c r="P87" s="18">
        <v>1418200372</v>
      </c>
      <c r="Q87" s="15">
        <f t="shared" si="3"/>
        <v>3.3319327729181322E-2</v>
      </c>
      <c r="R87" s="18">
        <v>1113781849</v>
      </c>
    </row>
    <row r="88" spans="1:18" ht="110.25" x14ac:dyDescent="0.25">
      <c r="A88" s="16" t="s">
        <v>105</v>
      </c>
      <c r="B88" s="16" t="s">
        <v>107</v>
      </c>
      <c r="C88" s="16" t="s">
        <v>108</v>
      </c>
      <c r="D88" s="16" t="s">
        <v>27</v>
      </c>
      <c r="E88" s="16" t="s">
        <v>110</v>
      </c>
      <c r="F88" s="16" t="s">
        <v>122</v>
      </c>
      <c r="G88" s="16" t="s">
        <v>26</v>
      </c>
      <c r="H88" s="16" t="s">
        <v>87</v>
      </c>
      <c r="I88" s="17" t="s">
        <v>147</v>
      </c>
      <c r="J88" s="18">
        <v>9502921852</v>
      </c>
      <c r="K88" s="18">
        <v>0</v>
      </c>
      <c r="L88" s="18">
        <v>9159966050</v>
      </c>
      <c r="M88" s="18">
        <v>342955802</v>
      </c>
      <c r="N88" s="18">
        <v>8999984500</v>
      </c>
      <c r="O88" s="15">
        <f t="shared" si="2"/>
        <v>0.94707550374160443</v>
      </c>
      <c r="P88" s="18">
        <v>0</v>
      </c>
      <c r="Q88" s="15">
        <f t="shared" si="3"/>
        <v>0</v>
      </c>
      <c r="R88" s="18">
        <v>0</v>
      </c>
    </row>
    <row r="89" spans="1:18" ht="110.25" x14ac:dyDescent="0.25">
      <c r="A89" s="16" t="s">
        <v>105</v>
      </c>
      <c r="B89" s="16" t="s">
        <v>107</v>
      </c>
      <c r="C89" s="16" t="s">
        <v>108</v>
      </c>
      <c r="D89" s="16" t="s">
        <v>27</v>
      </c>
      <c r="E89" s="16" t="s">
        <v>110</v>
      </c>
      <c r="F89" s="16" t="s">
        <v>122</v>
      </c>
      <c r="G89" s="16" t="s">
        <v>70</v>
      </c>
      <c r="H89" s="16" t="s">
        <v>27</v>
      </c>
      <c r="I89" s="17" t="s">
        <v>148</v>
      </c>
      <c r="J89" s="18">
        <v>278748311916</v>
      </c>
      <c r="K89" s="18">
        <v>0</v>
      </c>
      <c r="L89" s="18">
        <v>273525684107</v>
      </c>
      <c r="M89" s="18">
        <v>5222627809</v>
      </c>
      <c r="N89" s="18">
        <v>272332570197</v>
      </c>
      <c r="O89" s="15">
        <f t="shared" si="2"/>
        <v>0.97698374682558309</v>
      </c>
      <c r="P89" s="18">
        <v>0</v>
      </c>
      <c r="Q89" s="15">
        <f t="shared" si="3"/>
        <v>0</v>
      </c>
      <c r="R89" s="18">
        <v>0</v>
      </c>
    </row>
    <row r="90" spans="1:18" ht="31.5" x14ac:dyDescent="0.25">
      <c r="A90" s="12" t="s">
        <v>105</v>
      </c>
      <c r="B90" s="12" t="s">
        <v>107</v>
      </c>
      <c r="C90" s="12" t="s">
        <v>108</v>
      </c>
      <c r="D90" s="12" t="s">
        <v>87</v>
      </c>
      <c r="E90" s="12"/>
      <c r="F90" s="12"/>
      <c r="G90" s="12"/>
      <c r="H90" s="12"/>
      <c r="I90" s="13" t="s">
        <v>149</v>
      </c>
      <c r="J90" s="14">
        <v>208965115982</v>
      </c>
      <c r="K90" s="14">
        <v>0</v>
      </c>
      <c r="L90" s="14">
        <v>175386220726</v>
      </c>
      <c r="M90" s="14">
        <v>33578895256</v>
      </c>
      <c r="N90" s="14">
        <v>123568520849</v>
      </c>
      <c r="O90" s="15">
        <f t="shared" si="2"/>
        <v>0.59133564120646831</v>
      </c>
      <c r="P90" s="14">
        <v>17051239415</v>
      </c>
      <c r="Q90" s="15">
        <f t="shared" si="3"/>
        <v>8.159849712173381E-2</v>
      </c>
      <c r="R90" s="14">
        <v>16504845446</v>
      </c>
    </row>
    <row r="91" spans="1:18" ht="63" x14ac:dyDescent="0.25">
      <c r="A91" s="16" t="s">
        <v>105</v>
      </c>
      <c r="B91" s="16" t="s">
        <v>107</v>
      </c>
      <c r="C91" s="16" t="s">
        <v>108</v>
      </c>
      <c r="D91" s="16" t="s">
        <v>87</v>
      </c>
      <c r="E91" s="16" t="s">
        <v>110</v>
      </c>
      <c r="F91" s="16" t="s">
        <v>150</v>
      </c>
      <c r="G91" s="16" t="s">
        <v>26</v>
      </c>
      <c r="H91" s="16" t="s">
        <v>27</v>
      </c>
      <c r="I91" s="17" t="s">
        <v>151</v>
      </c>
      <c r="J91" s="18">
        <v>3348896134</v>
      </c>
      <c r="K91" s="18">
        <v>0</v>
      </c>
      <c r="L91" s="18">
        <v>3245703013</v>
      </c>
      <c r="M91" s="18">
        <v>103193121</v>
      </c>
      <c r="N91" s="18">
        <v>3245703013</v>
      </c>
      <c r="O91" s="15">
        <f t="shared" si="2"/>
        <v>0.96918592967028105</v>
      </c>
      <c r="P91" s="18">
        <v>1163767879</v>
      </c>
      <c r="Q91" s="15">
        <f t="shared" si="3"/>
        <v>0.34750790482413929</v>
      </c>
      <c r="R91" s="18">
        <v>617373910</v>
      </c>
    </row>
    <row r="92" spans="1:18" ht="63" x14ac:dyDescent="0.25">
      <c r="A92" s="16" t="s">
        <v>105</v>
      </c>
      <c r="B92" s="16" t="s">
        <v>107</v>
      </c>
      <c r="C92" s="16" t="s">
        <v>108</v>
      </c>
      <c r="D92" s="16" t="s">
        <v>87</v>
      </c>
      <c r="E92" s="16" t="s">
        <v>110</v>
      </c>
      <c r="F92" s="16" t="s">
        <v>150</v>
      </c>
      <c r="G92" s="16" t="s">
        <v>26</v>
      </c>
      <c r="H92" s="16" t="s">
        <v>87</v>
      </c>
      <c r="I92" s="17" t="s">
        <v>151</v>
      </c>
      <c r="J92" s="18">
        <v>24770527030</v>
      </c>
      <c r="K92" s="18">
        <v>0</v>
      </c>
      <c r="L92" s="18">
        <v>8178125938</v>
      </c>
      <c r="M92" s="18">
        <v>16592401092</v>
      </c>
      <c r="N92" s="18">
        <v>5996722836</v>
      </c>
      <c r="O92" s="15">
        <f t="shared" si="2"/>
        <v>0.24209104750727622</v>
      </c>
      <c r="P92" s="18">
        <v>1074431536</v>
      </c>
      <c r="Q92" s="15">
        <f t="shared" si="3"/>
        <v>4.3375400721136777E-2</v>
      </c>
      <c r="R92" s="18">
        <v>1074431536</v>
      </c>
    </row>
    <row r="93" spans="1:18" ht="63" x14ac:dyDescent="0.25">
      <c r="A93" s="16" t="s">
        <v>105</v>
      </c>
      <c r="B93" s="16" t="s">
        <v>107</v>
      </c>
      <c r="C93" s="16" t="s">
        <v>108</v>
      </c>
      <c r="D93" s="16" t="s">
        <v>87</v>
      </c>
      <c r="E93" s="16" t="s">
        <v>110</v>
      </c>
      <c r="F93" s="16" t="s">
        <v>150</v>
      </c>
      <c r="G93" s="16" t="s">
        <v>70</v>
      </c>
      <c r="H93" s="16" t="s">
        <v>27</v>
      </c>
      <c r="I93" s="17" t="s">
        <v>152</v>
      </c>
      <c r="J93" s="18">
        <v>180845692818</v>
      </c>
      <c r="K93" s="18">
        <v>0</v>
      </c>
      <c r="L93" s="18">
        <v>163962391775</v>
      </c>
      <c r="M93" s="18">
        <v>16883301043</v>
      </c>
      <c r="N93" s="18">
        <v>114326095000</v>
      </c>
      <c r="O93" s="15">
        <f t="shared" si="2"/>
        <v>0.63217482937266201</v>
      </c>
      <c r="P93" s="18">
        <v>14813040000</v>
      </c>
      <c r="Q93" s="15">
        <f t="shared" si="3"/>
        <v>8.1909830249081952E-2</v>
      </c>
      <c r="R93" s="18">
        <v>14813040000</v>
      </c>
    </row>
    <row r="94" spans="1:18" ht="63" x14ac:dyDescent="0.25">
      <c r="A94" s="12" t="s">
        <v>105</v>
      </c>
      <c r="B94" s="12" t="s">
        <v>107</v>
      </c>
      <c r="C94" s="12" t="s">
        <v>108</v>
      </c>
      <c r="D94" s="12" t="s">
        <v>153</v>
      </c>
      <c r="E94" s="12" t="s">
        <v>154</v>
      </c>
      <c r="F94" s="12" t="s">
        <v>154</v>
      </c>
      <c r="G94" s="12" t="s">
        <v>154</v>
      </c>
      <c r="H94" s="12" t="s">
        <v>27</v>
      </c>
      <c r="I94" s="13" t="s">
        <v>155</v>
      </c>
      <c r="J94" s="14">
        <v>6000000000</v>
      </c>
      <c r="K94" s="14">
        <v>0</v>
      </c>
      <c r="L94" s="14">
        <v>4026799630.4000001</v>
      </c>
      <c r="M94" s="14">
        <v>1973200369.5999999</v>
      </c>
      <c r="N94" s="14">
        <v>4014699712.4000001</v>
      </c>
      <c r="O94" s="15">
        <f t="shared" si="2"/>
        <v>0.66911661873333339</v>
      </c>
      <c r="P94" s="14">
        <v>1622382927.1600001</v>
      </c>
      <c r="Q94" s="15">
        <f t="shared" si="3"/>
        <v>0.27039715452666668</v>
      </c>
      <c r="R94" s="14">
        <v>1622125482.1600001</v>
      </c>
    </row>
    <row r="95" spans="1:18" ht="126" x14ac:dyDescent="0.25">
      <c r="A95" s="16" t="s">
        <v>105</v>
      </c>
      <c r="B95" s="16" t="s">
        <v>107</v>
      </c>
      <c r="C95" s="16" t="s">
        <v>108</v>
      </c>
      <c r="D95" s="16" t="s">
        <v>153</v>
      </c>
      <c r="E95" s="16" t="s">
        <v>110</v>
      </c>
      <c r="F95" s="16" t="s">
        <v>156</v>
      </c>
      <c r="G95" s="16" t="s">
        <v>26</v>
      </c>
      <c r="H95" s="16" t="s">
        <v>27</v>
      </c>
      <c r="I95" s="17" t="s">
        <v>157</v>
      </c>
      <c r="J95" s="18">
        <v>5709635287</v>
      </c>
      <c r="K95" s="18">
        <v>0</v>
      </c>
      <c r="L95" s="18">
        <v>4026799630.4000001</v>
      </c>
      <c r="M95" s="18">
        <v>1682835656.5999999</v>
      </c>
      <c r="N95" s="18">
        <v>4014699712.4000001</v>
      </c>
      <c r="O95" s="15">
        <f t="shared" si="2"/>
        <v>0.70314468623606852</v>
      </c>
      <c r="P95" s="18">
        <v>1622382927.1600001</v>
      </c>
      <c r="Q95" s="15">
        <f t="shared" si="3"/>
        <v>0.28414825914606623</v>
      </c>
      <c r="R95" s="18">
        <v>1622125482.1600001</v>
      </c>
    </row>
    <row r="96" spans="1:18" ht="94.5" x14ac:dyDescent="0.25">
      <c r="A96" s="16" t="s">
        <v>105</v>
      </c>
      <c r="B96" s="16" t="s">
        <v>107</v>
      </c>
      <c r="C96" s="16" t="s">
        <v>108</v>
      </c>
      <c r="D96" s="16" t="s">
        <v>153</v>
      </c>
      <c r="E96" s="16" t="s">
        <v>110</v>
      </c>
      <c r="F96" s="16" t="s">
        <v>111</v>
      </c>
      <c r="G96" s="16" t="s">
        <v>26</v>
      </c>
      <c r="H96" s="16" t="s">
        <v>27</v>
      </c>
      <c r="I96" s="17" t="s">
        <v>158</v>
      </c>
      <c r="J96" s="18">
        <v>290364713</v>
      </c>
      <c r="K96" s="18">
        <v>0</v>
      </c>
      <c r="L96" s="18">
        <v>0</v>
      </c>
      <c r="M96" s="18">
        <v>290364713</v>
      </c>
      <c r="N96" s="18">
        <v>0</v>
      </c>
      <c r="O96" s="15">
        <f t="shared" si="2"/>
        <v>0</v>
      </c>
      <c r="P96" s="18">
        <v>0</v>
      </c>
      <c r="Q96" s="15">
        <f t="shared" si="3"/>
        <v>0</v>
      </c>
      <c r="R96" s="18">
        <v>0</v>
      </c>
    </row>
    <row r="97" spans="1:18" ht="63" x14ac:dyDescent="0.25">
      <c r="A97" s="12" t="s">
        <v>105</v>
      </c>
      <c r="B97" s="12" t="s">
        <v>107</v>
      </c>
      <c r="C97" s="12" t="s">
        <v>108</v>
      </c>
      <c r="D97" s="12" t="s">
        <v>159</v>
      </c>
      <c r="E97" s="12"/>
      <c r="F97" s="12"/>
      <c r="G97" s="12"/>
      <c r="H97" s="12"/>
      <c r="I97" s="13" t="s">
        <v>160</v>
      </c>
      <c r="J97" s="14">
        <v>4896395410</v>
      </c>
      <c r="K97" s="14">
        <v>0</v>
      </c>
      <c r="L97" s="14">
        <v>3227302225</v>
      </c>
      <c r="M97" s="14">
        <v>1669093185</v>
      </c>
      <c r="N97" s="14">
        <v>3045961801</v>
      </c>
      <c r="O97" s="15">
        <f t="shared" si="2"/>
        <v>0.62208248026276125</v>
      </c>
      <c r="P97" s="14">
        <v>1105320787.99</v>
      </c>
      <c r="Q97" s="15">
        <f t="shared" si="3"/>
        <v>0.22574173354802651</v>
      </c>
      <c r="R97" s="14">
        <v>1105320787.99</v>
      </c>
    </row>
    <row r="98" spans="1:18" ht="126" x14ac:dyDescent="0.25">
      <c r="A98" s="16" t="s">
        <v>105</v>
      </c>
      <c r="B98" s="16" t="s">
        <v>107</v>
      </c>
      <c r="C98" s="16" t="s">
        <v>108</v>
      </c>
      <c r="D98" s="16" t="s">
        <v>159</v>
      </c>
      <c r="E98" s="16" t="s">
        <v>110</v>
      </c>
      <c r="F98" s="16" t="s">
        <v>156</v>
      </c>
      <c r="G98" s="16" t="s">
        <v>26</v>
      </c>
      <c r="H98" s="16" t="s">
        <v>27</v>
      </c>
      <c r="I98" s="17" t="s">
        <v>161</v>
      </c>
      <c r="J98" s="18">
        <v>748300221</v>
      </c>
      <c r="K98" s="18">
        <v>0</v>
      </c>
      <c r="L98" s="18">
        <v>685980129</v>
      </c>
      <c r="M98" s="18">
        <v>62320092</v>
      </c>
      <c r="N98" s="18">
        <v>685980129</v>
      </c>
      <c r="O98" s="15">
        <f t="shared" si="2"/>
        <v>0.91671779554372201</v>
      </c>
      <c r="P98" s="18">
        <v>208606899</v>
      </c>
      <c r="Q98" s="15">
        <f t="shared" si="3"/>
        <v>0.27877433835476578</v>
      </c>
      <c r="R98" s="18">
        <v>208606899</v>
      </c>
    </row>
    <row r="99" spans="1:18" ht="110.25" x14ac:dyDescent="0.25">
      <c r="A99" s="16" t="s">
        <v>105</v>
      </c>
      <c r="B99" s="16" t="s">
        <v>107</v>
      </c>
      <c r="C99" s="16" t="s">
        <v>108</v>
      </c>
      <c r="D99" s="16" t="s">
        <v>159</v>
      </c>
      <c r="E99" s="16" t="s">
        <v>110</v>
      </c>
      <c r="F99" s="16" t="s">
        <v>162</v>
      </c>
      <c r="G99" s="16" t="s">
        <v>26</v>
      </c>
      <c r="H99" s="16" t="s">
        <v>27</v>
      </c>
      <c r="I99" s="17" t="s">
        <v>163</v>
      </c>
      <c r="J99" s="18">
        <v>2290706254</v>
      </c>
      <c r="K99" s="18">
        <v>0</v>
      </c>
      <c r="L99" s="18">
        <v>1124382319</v>
      </c>
      <c r="M99" s="18">
        <v>1166323935</v>
      </c>
      <c r="N99" s="18">
        <v>1124382319</v>
      </c>
      <c r="O99" s="15">
        <f t="shared" si="2"/>
        <v>0.49084526531353329</v>
      </c>
      <c r="P99" s="18">
        <v>0</v>
      </c>
      <c r="Q99" s="15">
        <f t="shared" si="3"/>
        <v>0</v>
      </c>
      <c r="R99" s="18">
        <v>0</v>
      </c>
    </row>
    <row r="100" spans="1:18" ht="126" x14ac:dyDescent="0.25">
      <c r="A100" s="16" t="s">
        <v>105</v>
      </c>
      <c r="B100" s="16" t="s">
        <v>107</v>
      </c>
      <c r="C100" s="16" t="s">
        <v>108</v>
      </c>
      <c r="D100" s="16" t="s">
        <v>159</v>
      </c>
      <c r="E100" s="16" t="s">
        <v>110</v>
      </c>
      <c r="F100" s="16" t="s">
        <v>156</v>
      </c>
      <c r="G100" s="16" t="s">
        <v>26</v>
      </c>
      <c r="H100" s="16" t="s">
        <v>87</v>
      </c>
      <c r="I100" s="17" t="s">
        <v>161</v>
      </c>
      <c r="J100" s="18">
        <v>1166323935</v>
      </c>
      <c r="K100" s="18">
        <v>0</v>
      </c>
      <c r="L100" s="18">
        <v>725874777</v>
      </c>
      <c r="M100" s="18">
        <v>440449158</v>
      </c>
      <c r="N100" s="18">
        <v>544534353</v>
      </c>
      <c r="O100" s="15">
        <f t="shared" si="2"/>
        <v>0.46688088674095501</v>
      </c>
      <c r="P100" s="18">
        <v>205648888.99000001</v>
      </c>
      <c r="Q100" s="15">
        <f t="shared" si="3"/>
        <v>0.17632227447171442</v>
      </c>
      <c r="R100" s="18">
        <v>205648888.99000001</v>
      </c>
    </row>
    <row r="101" spans="1:18" ht="110.25" x14ac:dyDescent="0.25">
      <c r="A101" s="16" t="s">
        <v>105</v>
      </c>
      <c r="B101" s="16" t="s">
        <v>107</v>
      </c>
      <c r="C101" s="16" t="s">
        <v>108</v>
      </c>
      <c r="D101" s="16" t="s">
        <v>159</v>
      </c>
      <c r="E101" s="16" t="s">
        <v>110</v>
      </c>
      <c r="F101" s="16" t="s">
        <v>162</v>
      </c>
      <c r="G101" s="16" t="s">
        <v>70</v>
      </c>
      <c r="H101" s="16" t="s">
        <v>27</v>
      </c>
      <c r="I101" s="17" t="s">
        <v>164</v>
      </c>
      <c r="J101" s="18">
        <v>691065000</v>
      </c>
      <c r="K101" s="18">
        <v>0</v>
      </c>
      <c r="L101" s="18">
        <v>691065000</v>
      </c>
      <c r="M101" s="18">
        <v>0</v>
      </c>
      <c r="N101" s="18">
        <v>691065000</v>
      </c>
      <c r="O101" s="15">
        <f t="shared" si="2"/>
        <v>1</v>
      </c>
      <c r="P101" s="18">
        <v>691065000</v>
      </c>
      <c r="Q101" s="15">
        <f t="shared" si="3"/>
        <v>1</v>
      </c>
      <c r="R101" s="18">
        <v>691065000</v>
      </c>
    </row>
    <row r="102" spans="1:18" ht="31.5" x14ac:dyDescent="0.25">
      <c r="A102" s="12" t="s">
        <v>105</v>
      </c>
      <c r="B102" s="12" t="s">
        <v>107</v>
      </c>
      <c r="C102" s="12" t="s">
        <v>108</v>
      </c>
      <c r="D102" s="12" t="s">
        <v>165</v>
      </c>
      <c r="E102" s="12" t="s">
        <v>154</v>
      </c>
      <c r="F102" s="12" t="s">
        <v>154</v>
      </c>
      <c r="G102" s="12" t="s">
        <v>154</v>
      </c>
      <c r="H102" s="12" t="s">
        <v>27</v>
      </c>
      <c r="I102" s="13" t="s">
        <v>166</v>
      </c>
      <c r="J102" s="14">
        <v>169302470752</v>
      </c>
      <c r="K102" s="14">
        <v>0</v>
      </c>
      <c r="L102" s="14">
        <v>169302469752</v>
      </c>
      <c r="M102" s="14">
        <v>1000</v>
      </c>
      <c r="N102" s="14">
        <v>169302469752</v>
      </c>
      <c r="O102" s="15">
        <f t="shared" si="2"/>
        <v>0.99999999409341167</v>
      </c>
      <c r="P102" s="14">
        <v>169302469752</v>
      </c>
      <c r="Q102" s="15">
        <f t="shared" si="3"/>
        <v>0.99999999409341167</v>
      </c>
      <c r="R102" s="14">
        <v>169302469752</v>
      </c>
    </row>
    <row r="103" spans="1:18" ht="78.75" x14ac:dyDescent="0.25">
      <c r="A103" s="16" t="s">
        <v>105</v>
      </c>
      <c r="B103" s="16" t="s">
        <v>107</v>
      </c>
      <c r="C103" s="16" t="s">
        <v>108</v>
      </c>
      <c r="D103" s="16" t="s">
        <v>165</v>
      </c>
      <c r="E103" s="16" t="s">
        <v>110</v>
      </c>
      <c r="F103" s="16" t="s">
        <v>167</v>
      </c>
      <c r="G103" s="16" t="s">
        <v>70</v>
      </c>
      <c r="H103" s="16" t="s">
        <v>27</v>
      </c>
      <c r="I103" s="17" t="s">
        <v>168</v>
      </c>
      <c r="J103" s="18">
        <v>169302470752</v>
      </c>
      <c r="K103" s="18">
        <v>0</v>
      </c>
      <c r="L103" s="18">
        <v>169302469752</v>
      </c>
      <c r="M103" s="18">
        <v>1000</v>
      </c>
      <c r="N103" s="18">
        <v>169302469752</v>
      </c>
      <c r="O103" s="15">
        <f t="shared" si="2"/>
        <v>0.99999999409341167</v>
      </c>
      <c r="P103" s="18">
        <v>169302469752</v>
      </c>
      <c r="Q103" s="15">
        <f t="shared" si="3"/>
        <v>0.99999999409341167</v>
      </c>
      <c r="R103" s="18">
        <v>169302469752</v>
      </c>
    </row>
    <row r="104" spans="1:18" ht="47.25" x14ac:dyDescent="0.25">
      <c r="A104" s="12" t="s">
        <v>105</v>
      </c>
      <c r="B104" s="12" t="s">
        <v>107</v>
      </c>
      <c r="C104" s="12" t="s">
        <v>108</v>
      </c>
      <c r="D104" s="12" t="s">
        <v>169</v>
      </c>
      <c r="E104" s="12" t="s">
        <v>154</v>
      </c>
      <c r="F104" s="12" t="s">
        <v>154</v>
      </c>
      <c r="G104" s="12" t="s">
        <v>154</v>
      </c>
      <c r="H104" s="12" t="s">
        <v>27</v>
      </c>
      <c r="I104" s="13" t="s">
        <v>170</v>
      </c>
      <c r="J104" s="14">
        <v>19135569507</v>
      </c>
      <c r="K104" s="14">
        <v>0</v>
      </c>
      <c r="L104" s="14">
        <v>14984166205.73</v>
      </c>
      <c r="M104" s="14">
        <v>4151403301.27</v>
      </c>
      <c r="N104" s="14">
        <v>13630877605.73</v>
      </c>
      <c r="O104" s="15">
        <f t="shared" si="2"/>
        <v>0.71233195336797661</v>
      </c>
      <c r="P104" s="14">
        <v>4531324792.71</v>
      </c>
      <c r="Q104" s="15">
        <f t="shared" si="3"/>
        <v>0.23680114621372475</v>
      </c>
      <c r="R104" s="14">
        <v>4198920942.71</v>
      </c>
    </row>
    <row r="105" spans="1:18" ht="78.75" x14ac:dyDescent="0.25">
      <c r="A105" s="16" t="s">
        <v>105</v>
      </c>
      <c r="B105" s="16" t="s">
        <v>107</v>
      </c>
      <c r="C105" s="16" t="s">
        <v>108</v>
      </c>
      <c r="D105" s="16" t="s">
        <v>169</v>
      </c>
      <c r="E105" s="16" t="s">
        <v>110</v>
      </c>
      <c r="F105" s="16" t="s">
        <v>171</v>
      </c>
      <c r="G105" s="16" t="s">
        <v>26</v>
      </c>
      <c r="H105" s="16" t="s">
        <v>27</v>
      </c>
      <c r="I105" s="17" t="s">
        <v>172</v>
      </c>
      <c r="J105" s="18">
        <v>15116793198</v>
      </c>
      <c r="K105" s="18">
        <v>0</v>
      </c>
      <c r="L105" s="18">
        <v>11060833268.73</v>
      </c>
      <c r="M105" s="18">
        <v>4055959929.27</v>
      </c>
      <c r="N105" s="18">
        <v>10907544668.73</v>
      </c>
      <c r="O105" s="15">
        <f t="shared" si="2"/>
        <v>0.7215514908395454</v>
      </c>
      <c r="P105" s="18">
        <v>4416992073.71</v>
      </c>
      <c r="Q105" s="15">
        <f t="shared" si="3"/>
        <v>0.29219107623264851</v>
      </c>
      <c r="R105" s="18">
        <v>4084588223.71</v>
      </c>
    </row>
    <row r="106" spans="1:18" ht="78.75" x14ac:dyDescent="0.25">
      <c r="A106" s="16" t="s">
        <v>105</v>
      </c>
      <c r="B106" s="16" t="s">
        <v>107</v>
      </c>
      <c r="C106" s="16" t="s">
        <v>108</v>
      </c>
      <c r="D106" s="16" t="s">
        <v>169</v>
      </c>
      <c r="E106" s="16" t="s">
        <v>110</v>
      </c>
      <c r="F106" s="16" t="s">
        <v>173</v>
      </c>
      <c r="G106" s="16" t="s">
        <v>26</v>
      </c>
      <c r="H106" s="16" t="s">
        <v>27</v>
      </c>
      <c r="I106" s="17" t="s">
        <v>174</v>
      </c>
      <c r="J106" s="18">
        <v>1641362810</v>
      </c>
      <c r="K106" s="18">
        <v>0</v>
      </c>
      <c r="L106" s="18">
        <v>1626190362</v>
      </c>
      <c r="M106" s="18">
        <v>15172448</v>
      </c>
      <c r="N106" s="18">
        <v>1626190362</v>
      </c>
      <c r="O106" s="15">
        <f t="shared" si="2"/>
        <v>0.9907561887551235</v>
      </c>
      <c r="P106" s="18">
        <v>90532753</v>
      </c>
      <c r="Q106" s="15">
        <f t="shared" si="3"/>
        <v>5.5157063659801088E-2</v>
      </c>
      <c r="R106" s="18">
        <v>90532753</v>
      </c>
    </row>
    <row r="107" spans="1:18" ht="110.25" x14ac:dyDescent="0.25">
      <c r="A107" s="16" t="s">
        <v>105</v>
      </c>
      <c r="B107" s="16" t="s">
        <v>107</v>
      </c>
      <c r="C107" s="16" t="s">
        <v>108</v>
      </c>
      <c r="D107" s="16" t="s">
        <v>169</v>
      </c>
      <c r="E107" s="16" t="s">
        <v>110</v>
      </c>
      <c r="F107" s="16" t="s">
        <v>175</v>
      </c>
      <c r="G107" s="16" t="s">
        <v>26</v>
      </c>
      <c r="H107" s="16" t="s">
        <v>27</v>
      </c>
      <c r="I107" s="17" t="s">
        <v>176</v>
      </c>
      <c r="J107" s="18">
        <v>1177413499</v>
      </c>
      <c r="K107" s="18">
        <v>0</v>
      </c>
      <c r="L107" s="18">
        <v>1097142575</v>
      </c>
      <c r="M107" s="18">
        <v>80270924</v>
      </c>
      <c r="N107" s="18">
        <v>1097142575</v>
      </c>
      <c r="O107" s="15">
        <f t="shared" si="2"/>
        <v>0.9318243556166329</v>
      </c>
      <c r="P107" s="18">
        <v>23799966</v>
      </c>
      <c r="Q107" s="15">
        <f t="shared" si="3"/>
        <v>2.0213770285642019E-2</v>
      </c>
      <c r="R107" s="18">
        <v>23799966</v>
      </c>
    </row>
    <row r="108" spans="1:18" ht="47.25" x14ac:dyDescent="0.25">
      <c r="A108" s="12" t="s">
        <v>105</v>
      </c>
      <c r="B108" s="12" t="s">
        <v>177</v>
      </c>
      <c r="C108" s="12" t="s">
        <v>108</v>
      </c>
      <c r="D108" s="12" t="s">
        <v>124</v>
      </c>
      <c r="E108" s="12"/>
      <c r="F108" s="12"/>
      <c r="G108" s="12"/>
      <c r="H108" s="12" t="s">
        <v>27</v>
      </c>
      <c r="I108" s="13" t="s">
        <v>178</v>
      </c>
      <c r="J108" s="14">
        <v>40947529248</v>
      </c>
      <c r="K108" s="14">
        <v>0</v>
      </c>
      <c r="L108" s="14">
        <v>37850869302</v>
      </c>
      <c r="M108" s="14">
        <v>3096659946</v>
      </c>
      <c r="N108" s="14">
        <v>13266869302</v>
      </c>
      <c r="O108" s="15">
        <f t="shared" si="2"/>
        <v>0.32399682094733456</v>
      </c>
      <c r="P108" s="14">
        <v>9413970003</v>
      </c>
      <c r="Q108" s="15">
        <f t="shared" si="3"/>
        <v>0.22990324876463228</v>
      </c>
      <c r="R108" s="14">
        <v>9413970003</v>
      </c>
    </row>
    <row r="109" spans="1:18" ht="94.5" x14ac:dyDescent="0.25">
      <c r="A109" s="16" t="s">
        <v>105</v>
      </c>
      <c r="B109" s="16" t="s">
        <v>177</v>
      </c>
      <c r="C109" s="16" t="s">
        <v>108</v>
      </c>
      <c r="D109" s="16" t="s">
        <v>124</v>
      </c>
      <c r="E109" s="16" t="s">
        <v>110</v>
      </c>
      <c r="F109" s="16" t="s">
        <v>179</v>
      </c>
      <c r="G109" s="16" t="s">
        <v>26</v>
      </c>
      <c r="H109" s="16" t="s">
        <v>27</v>
      </c>
      <c r="I109" s="17" t="s">
        <v>180</v>
      </c>
      <c r="J109" s="18">
        <v>2811559678</v>
      </c>
      <c r="K109" s="18">
        <v>0</v>
      </c>
      <c r="L109" s="18">
        <v>2811559678</v>
      </c>
      <c r="M109" s="18">
        <v>0</v>
      </c>
      <c r="N109" s="18">
        <v>2811559678</v>
      </c>
      <c r="O109" s="15">
        <f t="shared" si="2"/>
        <v>1</v>
      </c>
      <c r="P109" s="18">
        <v>759118313</v>
      </c>
      <c r="Q109" s="15">
        <f t="shared" si="3"/>
        <v>0.26999900409014188</v>
      </c>
      <c r="R109" s="18">
        <v>759118313</v>
      </c>
    </row>
    <row r="110" spans="1:18" ht="94.5" x14ac:dyDescent="0.25">
      <c r="A110" s="16" t="s">
        <v>105</v>
      </c>
      <c r="B110" s="16" t="s">
        <v>177</v>
      </c>
      <c r="C110" s="16" t="s">
        <v>108</v>
      </c>
      <c r="D110" s="16" t="s">
        <v>124</v>
      </c>
      <c r="E110" s="16" t="s">
        <v>110</v>
      </c>
      <c r="F110" s="16" t="s">
        <v>181</v>
      </c>
      <c r="G110" s="16" t="s">
        <v>26</v>
      </c>
      <c r="H110" s="16" t="s">
        <v>27</v>
      </c>
      <c r="I110" s="17" t="s">
        <v>182</v>
      </c>
      <c r="J110" s="18">
        <v>3865609927</v>
      </c>
      <c r="K110" s="18">
        <v>0</v>
      </c>
      <c r="L110" s="18">
        <v>3054994284</v>
      </c>
      <c r="M110" s="18">
        <v>810615643</v>
      </c>
      <c r="N110" s="18">
        <v>3054994284</v>
      </c>
      <c r="O110" s="15">
        <f t="shared" si="2"/>
        <v>0.79030071364983845</v>
      </c>
      <c r="P110" s="18">
        <v>1254536350</v>
      </c>
      <c r="Q110" s="15">
        <f t="shared" si="3"/>
        <v>0.32453775049507211</v>
      </c>
      <c r="R110" s="18">
        <v>1254536350</v>
      </c>
    </row>
    <row r="111" spans="1:18" ht="110.25" x14ac:dyDescent="0.25">
      <c r="A111" s="16" t="s">
        <v>105</v>
      </c>
      <c r="B111" s="16" t="s">
        <v>177</v>
      </c>
      <c r="C111" s="16" t="s">
        <v>108</v>
      </c>
      <c r="D111" s="16" t="s">
        <v>124</v>
      </c>
      <c r="E111" s="16" t="s">
        <v>110</v>
      </c>
      <c r="F111" s="16" t="s">
        <v>183</v>
      </c>
      <c r="G111" s="16" t="s">
        <v>70</v>
      </c>
      <c r="H111" s="16" t="s">
        <v>27</v>
      </c>
      <c r="I111" s="17" t="s">
        <v>184</v>
      </c>
      <c r="J111" s="18">
        <v>3945170130</v>
      </c>
      <c r="K111" s="18">
        <v>0</v>
      </c>
      <c r="L111" s="18">
        <v>2432496341</v>
      </c>
      <c r="M111" s="18">
        <v>1512673789</v>
      </c>
      <c r="N111" s="18">
        <v>2432496341</v>
      </c>
      <c r="O111" s="15">
        <f t="shared" si="2"/>
        <v>0.61657577768388916</v>
      </c>
      <c r="P111" s="18">
        <v>2432496341</v>
      </c>
      <c r="Q111" s="15">
        <f t="shared" si="3"/>
        <v>0.61657577768388916</v>
      </c>
      <c r="R111" s="18">
        <v>2432496341</v>
      </c>
    </row>
    <row r="112" spans="1:18" ht="94.5" x14ac:dyDescent="0.25">
      <c r="A112" s="16" t="s">
        <v>105</v>
      </c>
      <c r="B112" s="16" t="s">
        <v>177</v>
      </c>
      <c r="C112" s="16" t="s">
        <v>108</v>
      </c>
      <c r="D112" s="16" t="s">
        <v>124</v>
      </c>
      <c r="E112" s="16" t="s">
        <v>110</v>
      </c>
      <c r="F112" s="16" t="s">
        <v>181</v>
      </c>
      <c r="G112" s="16" t="s">
        <v>70</v>
      </c>
      <c r="H112" s="16" t="s">
        <v>27</v>
      </c>
      <c r="I112" s="17" t="s">
        <v>185</v>
      </c>
      <c r="J112" s="18">
        <v>30325189513</v>
      </c>
      <c r="K112" s="18">
        <v>0</v>
      </c>
      <c r="L112" s="18">
        <v>29551818999</v>
      </c>
      <c r="M112" s="18">
        <v>773370514</v>
      </c>
      <c r="N112" s="18">
        <v>4967818999</v>
      </c>
      <c r="O112" s="15">
        <f t="shared" si="2"/>
        <v>0.16381823423957048</v>
      </c>
      <c r="P112" s="18">
        <v>4967818999</v>
      </c>
      <c r="Q112" s="15">
        <f t="shared" si="3"/>
        <v>0.16381823423957048</v>
      </c>
      <c r="R112" s="18">
        <v>4967818999</v>
      </c>
    </row>
    <row r="113" spans="1:18" ht="47.25" x14ac:dyDescent="0.25">
      <c r="A113" s="12" t="s">
        <v>105</v>
      </c>
      <c r="B113" s="12" t="s">
        <v>177</v>
      </c>
      <c r="C113" s="12" t="s">
        <v>108</v>
      </c>
      <c r="D113" s="12" t="s">
        <v>186</v>
      </c>
      <c r="E113" s="12"/>
      <c r="F113" s="12"/>
      <c r="G113" s="12"/>
      <c r="H113" s="12" t="s">
        <v>27</v>
      </c>
      <c r="I113" s="13" t="s">
        <v>187</v>
      </c>
      <c r="J113" s="14">
        <v>29996438068</v>
      </c>
      <c r="K113" s="14">
        <v>0</v>
      </c>
      <c r="L113" s="14">
        <v>27476911650</v>
      </c>
      <c r="M113" s="14">
        <v>2519526418</v>
      </c>
      <c r="N113" s="14">
        <v>27476911650</v>
      </c>
      <c r="O113" s="15">
        <f t="shared" si="2"/>
        <v>0.91600581334729159</v>
      </c>
      <c r="P113" s="14">
        <v>8335139581</v>
      </c>
      <c r="Q113" s="15">
        <f t="shared" si="3"/>
        <v>0.27787097795094118</v>
      </c>
      <c r="R113" s="14">
        <v>7378318023</v>
      </c>
    </row>
    <row r="114" spans="1:18" ht="94.5" x14ac:dyDescent="0.25">
      <c r="A114" s="16" t="s">
        <v>105</v>
      </c>
      <c r="B114" s="16" t="s">
        <v>177</v>
      </c>
      <c r="C114" s="16" t="s">
        <v>108</v>
      </c>
      <c r="D114" s="16" t="s">
        <v>186</v>
      </c>
      <c r="E114" s="16" t="s">
        <v>110</v>
      </c>
      <c r="F114" s="16" t="s">
        <v>188</v>
      </c>
      <c r="G114" s="16" t="s">
        <v>26</v>
      </c>
      <c r="H114" s="16" t="s">
        <v>27</v>
      </c>
      <c r="I114" s="17" t="s">
        <v>189</v>
      </c>
      <c r="J114" s="18">
        <v>1339284487</v>
      </c>
      <c r="K114" s="18">
        <v>0</v>
      </c>
      <c r="L114" s="18">
        <v>1053416504</v>
      </c>
      <c r="M114" s="18">
        <v>285867983</v>
      </c>
      <c r="N114" s="18">
        <v>1053416504</v>
      </c>
      <c r="O114" s="15">
        <f t="shared" si="2"/>
        <v>0.78655171042834604</v>
      </c>
      <c r="P114" s="18">
        <v>325628480</v>
      </c>
      <c r="Q114" s="15">
        <f t="shared" si="3"/>
        <v>0.24313615453682172</v>
      </c>
      <c r="R114" s="18">
        <v>325628480</v>
      </c>
    </row>
    <row r="115" spans="1:18" ht="78.75" x14ac:dyDescent="0.25">
      <c r="A115" s="16" t="s">
        <v>105</v>
      </c>
      <c r="B115" s="16" t="s">
        <v>177</v>
      </c>
      <c r="C115" s="16" t="s">
        <v>108</v>
      </c>
      <c r="D115" s="16" t="s">
        <v>186</v>
      </c>
      <c r="E115" s="16" t="s">
        <v>110</v>
      </c>
      <c r="F115" s="16" t="s">
        <v>190</v>
      </c>
      <c r="G115" s="16" t="s">
        <v>26</v>
      </c>
      <c r="H115" s="16" t="s">
        <v>27</v>
      </c>
      <c r="I115" s="17" t="s">
        <v>191</v>
      </c>
      <c r="J115" s="18">
        <v>1000000000</v>
      </c>
      <c r="K115" s="18">
        <v>0</v>
      </c>
      <c r="L115" s="18">
        <v>0</v>
      </c>
      <c r="M115" s="18">
        <v>1000000000</v>
      </c>
      <c r="N115" s="18">
        <v>0</v>
      </c>
      <c r="O115" s="15">
        <f t="shared" si="2"/>
        <v>0</v>
      </c>
      <c r="P115" s="18">
        <v>0</v>
      </c>
      <c r="Q115" s="15">
        <f t="shared" si="3"/>
        <v>0</v>
      </c>
      <c r="R115" s="18">
        <v>0</v>
      </c>
    </row>
    <row r="116" spans="1:18" ht="78.75" x14ac:dyDescent="0.25">
      <c r="A116" s="16" t="s">
        <v>105</v>
      </c>
      <c r="B116" s="16" t="s">
        <v>177</v>
      </c>
      <c r="C116" s="16" t="s">
        <v>108</v>
      </c>
      <c r="D116" s="16" t="s">
        <v>186</v>
      </c>
      <c r="E116" s="16" t="s">
        <v>110</v>
      </c>
      <c r="F116" s="16" t="s">
        <v>188</v>
      </c>
      <c r="G116" s="16" t="s">
        <v>70</v>
      </c>
      <c r="H116" s="16" t="s">
        <v>27</v>
      </c>
      <c r="I116" s="17" t="s">
        <v>192</v>
      </c>
      <c r="J116" s="18">
        <v>20392537072</v>
      </c>
      <c r="K116" s="18">
        <v>0</v>
      </c>
      <c r="L116" s="18">
        <v>20392537066</v>
      </c>
      <c r="M116" s="18">
        <v>6</v>
      </c>
      <c r="N116" s="18">
        <v>20392537066</v>
      </c>
      <c r="O116" s="15">
        <f t="shared" si="2"/>
        <v>0.99999999970577469</v>
      </c>
      <c r="P116" s="18">
        <v>6419653816</v>
      </c>
      <c r="Q116" s="15">
        <f t="shared" si="3"/>
        <v>0.3148040772628784</v>
      </c>
      <c r="R116" s="18">
        <v>5462832258</v>
      </c>
    </row>
    <row r="117" spans="1:18" ht="94.5" x14ac:dyDescent="0.25">
      <c r="A117" s="16" t="s">
        <v>105</v>
      </c>
      <c r="B117" s="16" t="s">
        <v>177</v>
      </c>
      <c r="C117" s="16" t="s">
        <v>108</v>
      </c>
      <c r="D117" s="16" t="s">
        <v>186</v>
      </c>
      <c r="E117" s="16" t="s">
        <v>110</v>
      </c>
      <c r="F117" s="16" t="s">
        <v>193</v>
      </c>
      <c r="G117" s="16" t="s">
        <v>70</v>
      </c>
      <c r="H117" s="16" t="s">
        <v>27</v>
      </c>
      <c r="I117" s="17" t="s">
        <v>194</v>
      </c>
      <c r="J117" s="18">
        <v>2689231360</v>
      </c>
      <c r="K117" s="18">
        <v>0</v>
      </c>
      <c r="L117" s="18">
        <v>2689231360</v>
      </c>
      <c r="M117" s="18">
        <v>0</v>
      </c>
      <c r="N117" s="18">
        <v>2689231360</v>
      </c>
      <c r="O117" s="15">
        <f t="shared" si="2"/>
        <v>1</v>
      </c>
      <c r="P117" s="18">
        <v>708924521</v>
      </c>
      <c r="Q117" s="15">
        <f t="shared" si="3"/>
        <v>0.26361603971478303</v>
      </c>
      <c r="R117" s="18">
        <v>708924521</v>
      </c>
    </row>
    <row r="118" spans="1:18" ht="78.75" x14ac:dyDescent="0.25">
      <c r="A118" s="16" t="s">
        <v>105</v>
      </c>
      <c r="B118" s="16" t="s">
        <v>177</v>
      </c>
      <c r="C118" s="16" t="s">
        <v>108</v>
      </c>
      <c r="D118" s="16" t="s">
        <v>186</v>
      </c>
      <c r="E118" s="16" t="s">
        <v>110</v>
      </c>
      <c r="F118" s="16" t="s">
        <v>190</v>
      </c>
      <c r="G118" s="16" t="s">
        <v>70</v>
      </c>
      <c r="H118" s="16" t="s">
        <v>27</v>
      </c>
      <c r="I118" s="17" t="s">
        <v>195</v>
      </c>
      <c r="J118" s="18">
        <v>1233658429</v>
      </c>
      <c r="K118" s="18">
        <v>0</v>
      </c>
      <c r="L118" s="18">
        <v>0</v>
      </c>
      <c r="M118" s="18">
        <v>1233658429</v>
      </c>
      <c r="N118" s="18">
        <v>0</v>
      </c>
      <c r="O118" s="15">
        <f t="shared" si="2"/>
        <v>0</v>
      </c>
      <c r="P118" s="18">
        <v>0</v>
      </c>
      <c r="Q118" s="15">
        <f t="shared" si="3"/>
        <v>0</v>
      </c>
      <c r="R118" s="18">
        <v>0</v>
      </c>
    </row>
    <row r="119" spans="1:18" ht="94.5" x14ac:dyDescent="0.25">
      <c r="A119" s="16" t="s">
        <v>105</v>
      </c>
      <c r="B119" s="16" t="s">
        <v>177</v>
      </c>
      <c r="C119" s="16" t="s">
        <v>108</v>
      </c>
      <c r="D119" s="16" t="s">
        <v>186</v>
      </c>
      <c r="E119" s="16" t="s">
        <v>110</v>
      </c>
      <c r="F119" s="16" t="s">
        <v>196</v>
      </c>
      <c r="G119" s="16" t="s">
        <v>70</v>
      </c>
      <c r="H119" s="16" t="s">
        <v>27</v>
      </c>
      <c r="I119" s="17" t="s">
        <v>197</v>
      </c>
      <c r="J119" s="18">
        <v>3341726720</v>
      </c>
      <c r="K119" s="18">
        <v>0</v>
      </c>
      <c r="L119" s="18">
        <v>3341726720</v>
      </c>
      <c r="M119" s="18">
        <v>0</v>
      </c>
      <c r="N119" s="18">
        <v>3341726720</v>
      </c>
      <c r="O119" s="15">
        <f t="shared" si="2"/>
        <v>1</v>
      </c>
      <c r="P119" s="18">
        <v>880932764</v>
      </c>
      <c r="Q119" s="15">
        <f t="shared" si="3"/>
        <v>0.26361603979394221</v>
      </c>
      <c r="R119" s="18">
        <v>880932764</v>
      </c>
    </row>
    <row r="120" spans="1:18" ht="63" x14ac:dyDescent="0.25">
      <c r="A120" s="12" t="s">
        <v>105</v>
      </c>
      <c r="B120" s="12" t="s">
        <v>177</v>
      </c>
      <c r="C120" s="12" t="s">
        <v>108</v>
      </c>
      <c r="D120" s="12" t="s">
        <v>130</v>
      </c>
      <c r="E120" s="12"/>
      <c r="F120" s="12"/>
      <c r="G120" s="12"/>
      <c r="H120" s="12" t="s">
        <v>27</v>
      </c>
      <c r="I120" s="13" t="s">
        <v>198</v>
      </c>
      <c r="J120" s="14">
        <v>66051109695</v>
      </c>
      <c r="K120" s="14">
        <v>0</v>
      </c>
      <c r="L120" s="14">
        <v>55295039019.769997</v>
      </c>
      <c r="M120" s="14">
        <v>10756070675.23</v>
      </c>
      <c r="N120" s="14">
        <v>53224327917.769997</v>
      </c>
      <c r="O120" s="15">
        <f t="shared" si="2"/>
        <v>0.80580520393284205</v>
      </c>
      <c r="P120" s="14">
        <v>30512401727.610001</v>
      </c>
      <c r="Q120" s="15">
        <f t="shared" si="3"/>
        <v>0.46195138686549209</v>
      </c>
      <c r="R120" s="14">
        <v>23067912670.91</v>
      </c>
    </row>
    <row r="121" spans="1:18" ht="94.5" x14ac:dyDescent="0.25">
      <c r="A121" s="16" t="s">
        <v>105</v>
      </c>
      <c r="B121" s="16" t="s">
        <v>177</v>
      </c>
      <c r="C121" s="16" t="s">
        <v>108</v>
      </c>
      <c r="D121" s="16" t="s">
        <v>130</v>
      </c>
      <c r="E121" s="16" t="s">
        <v>110</v>
      </c>
      <c r="F121" s="16" t="s">
        <v>199</v>
      </c>
      <c r="G121" s="16" t="s">
        <v>26</v>
      </c>
      <c r="H121" s="16" t="s">
        <v>27</v>
      </c>
      <c r="I121" s="17" t="s">
        <v>200</v>
      </c>
      <c r="J121" s="18">
        <v>405058555</v>
      </c>
      <c r="K121" s="18">
        <v>0</v>
      </c>
      <c r="L121" s="18">
        <v>288828799</v>
      </c>
      <c r="M121" s="18">
        <v>116229756</v>
      </c>
      <c r="N121" s="18">
        <v>288828799</v>
      </c>
      <c r="O121" s="15">
        <f t="shared" si="2"/>
        <v>0.71305443480881425</v>
      </c>
      <c r="P121" s="18">
        <v>118081994</v>
      </c>
      <c r="Q121" s="15">
        <f t="shared" si="3"/>
        <v>0.29151833122003806</v>
      </c>
      <c r="R121" s="18">
        <v>118081994</v>
      </c>
    </row>
    <row r="122" spans="1:18" ht="110.25" x14ac:dyDescent="0.25">
      <c r="A122" s="16" t="s">
        <v>105</v>
      </c>
      <c r="B122" s="16" t="s">
        <v>177</v>
      </c>
      <c r="C122" s="16" t="s">
        <v>108</v>
      </c>
      <c r="D122" s="16" t="s">
        <v>130</v>
      </c>
      <c r="E122" s="16" t="s">
        <v>110</v>
      </c>
      <c r="F122" s="16" t="s">
        <v>201</v>
      </c>
      <c r="G122" s="16" t="s">
        <v>26</v>
      </c>
      <c r="H122" s="16" t="s">
        <v>27</v>
      </c>
      <c r="I122" s="17" t="s">
        <v>202</v>
      </c>
      <c r="J122" s="18">
        <v>12963916602</v>
      </c>
      <c r="K122" s="18">
        <v>0</v>
      </c>
      <c r="L122" s="18">
        <v>4150567079.3699999</v>
      </c>
      <c r="M122" s="18">
        <v>8813349522.6299992</v>
      </c>
      <c r="N122" s="18">
        <v>2085350645.3699999</v>
      </c>
      <c r="O122" s="15">
        <f t="shared" si="2"/>
        <v>0.16085807317275427</v>
      </c>
      <c r="P122" s="18">
        <v>861630514.21000004</v>
      </c>
      <c r="Q122" s="15">
        <f t="shared" si="3"/>
        <v>6.6463750166139798E-2</v>
      </c>
      <c r="R122" s="18">
        <v>692599187.50999999</v>
      </c>
    </row>
    <row r="123" spans="1:18" ht="110.25" x14ac:dyDescent="0.25">
      <c r="A123" s="16" t="s">
        <v>105</v>
      </c>
      <c r="B123" s="16" t="s">
        <v>177</v>
      </c>
      <c r="C123" s="16" t="s">
        <v>108</v>
      </c>
      <c r="D123" s="16" t="s">
        <v>130</v>
      </c>
      <c r="E123" s="16" t="s">
        <v>110</v>
      </c>
      <c r="F123" s="16" t="s">
        <v>203</v>
      </c>
      <c r="G123" s="16" t="s">
        <v>26</v>
      </c>
      <c r="H123" s="16" t="s">
        <v>27</v>
      </c>
      <c r="I123" s="17" t="s">
        <v>204</v>
      </c>
      <c r="J123" s="18">
        <v>1747223434</v>
      </c>
      <c r="K123" s="18">
        <v>0</v>
      </c>
      <c r="L123" s="18">
        <v>1317540753</v>
      </c>
      <c r="M123" s="18">
        <v>429682681</v>
      </c>
      <c r="N123" s="18">
        <v>1317540753</v>
      </c>
      <c r="O123" s="15">
        <f t="shared" si="2"/>
        <v>0.75407685551909787</v>
      </c>
      <c r="P123" s="18">
        <v>503476495</v>
      </c>
      <c r="Q123" s="15">
        <f t="shared" si="3"/>
        <v>0.28815804848002058</v>
      </c>
      <c r="R123" s="18">
        <v>503476495</v>
      </c>
    </row>
    <row r="124" spans="1:18" ht="110.25" x14ac:dyDescent="0.25">
      <c r="A124" s="16" t="s">
        <v>105</v>
      </c>
      <c r="B124" s="16" t="s">
        <v>177</v>
      </c>
      <c r="C124" s="16" t="s">
        <v>108</v>
      </c>
      <c r="D124" s="16" t="s">
        <v>130</v>
      </c>
      <c r="E124" s="16" t="s">
        <v>110</v>
      </c>
      <c r="F124" s="16" t="s">
        <v>205</v>
      </c>
      <c r="G124" s="16" t="s">
        <v>26</v>
      </c>
      <c r="H124" s="16" t="s">
        <v>27</v>
      </c>
      <c r="I124" s="17" t="s">
        <v>206</v>
      </c>
      <c r="J124" s="18">
        <v>1895950272</v>
      </c>
      <c r="K124" s="18">
        <v>0</v>
      </c>
      <c r="L124" s="18">
        <v>1353386753.8699999</v>
      </c>
      <c r="M124" s="18">
        <v>542563518.13</v>
      </c>
      <c r="N124" s="18">
        <v>1347892085.8699999</v>
      </c>
      <c r="O124" s="15">
        <f t="shared" si="2"/>
        <v>0.71093219362137361</v>
      </c>
      <c r="P124" s="18">
        <v>581410827.87</v>
      </c>
      <c r="Q124" s="15">
        <f t="shared" si="3"/>
        <v>0.30665932353630843</v>
      </c>
      <c r="R124" s="18">
        <v>565960827.87</v>
      </c>
    </row>
    <row r="125" spans="1:18" ht="110.25" x14ac:dyDescent="0.25">
      <c r="A125" s="16" t="s">
        <v>105</v>
      </c>
      <c r="B125" s="16" t="s">
        <v>177</v>
      </c>
      <c r="C125" s="16" t="s">
        <v>108</v>
      </c>
      <c r="D125" s="16" t="s">
        <v>130</v>
      </c>
      <c r="E125" s="16" t="s">
        <v>110</v>
      </c>
      <c r="F125" s="16" t="s">
        <v>207</v>
      </c>
      <c r="G125" s="16" t="s">
        <v>26</v>
      </c>
      <c r="H125" s="16" t="s">
        <v>27</v>
      </c>
      <c r="I125" s="17" t="s">
        <v>208</v>
      </c>
      <c r="J125" s="18">
        <v>2125594147</v>
      </c>
      <c r="K125" s="18">
        <v>0</v>
      </c>
      <c r="L125" s="18">
        <v>1743984546.1400001</v>
      </c>
      <c r="M125" s="18">
        <v>381609600.86000001</v>
      </c>
      <c r="N125" s="18">
        <v>1743984546.1400001</v>
      </c>
      <c r="O125" s="15">
        <f t="shared" si="2"/>
        <v>0.82046920791601152</v>
      </c>
      <c r="P125" s="18">
        <v>654501303.13999999</v>
      </c>
      <c r="Q125" s="15">
        <f t="shared" si="3"/>
        <v>0.30791452077704651</v>
      </c>
      <c r="R125" s="18">
        <v>654501303.13999999</v>
      </c>
    </row>
    <row r="126" spans="1:18" ht="110.25" x14ac:dyDescent="0.25">
      <c r="A126" s="16" t="s">
        <v>105</v>
      </c>
      <c r="B126" s="16" t="s">
        <v>177</v>
      </c>
      <c r="C126" s="16" t="s">
        <v>108</v>
      </c>
      <c r="D126" s="16" t="s">
        <v>130</v>
      </c>
      <c r="E126" s="16" t="s">
        <v>110</v>
      </c>
      <c r="F126" s="16" t="s">
        <v>209</v>
      </c>
      <c r="G126" s="16" t="s">
        <v>26</v>
      </c>
      <c r="H126" s="16" t="s">
        <v>27</v>
      </c>
      <c r="I126" s="17" t="s">
        <v>210</v>
      </c>
      <c r="J126" s="18">
        <v>1668571894</v>
      </c>
      <c r="K126" s="18">
        <v>0</v>
      </c>
      <c r="L126" s="18">
        <v>1214690865.3900001</v>
      </c>
      <c r="M126" s="18">
        <v>453881028.61000001</v>
      </c>
      <c r="N126" s="18">
        <v>1214690865.3900001</v>
      </c>
      <c r="O126" s="15">
        <f t="shared" si="2"/>
        <v>0.72798233612701624</v>
      </c>
      <c r="P126" s="18">
        <v>464731640.38999999</v>
      </c>
      <c r="Q126" s="15">
        <f t="shared" si="3"/>
        <v>0.27852059720118955</v>
      </c>
      <c r="R126" s="18">
        <v>464731640.38999999</v>
      </c>
    </row>
    <row r="127" spans="1:18" ht="110.25" x14ac:dyDescent="0.25">
      <c r="A127" s="16" t="s">
        <v>105</v>
      </c>
      <c r="B127" s="16" t="s">
        <v>177</v>
      </c>
      <c r="C127" s="16" t="s">
        <v>108</v>
      </c>
      <c r="D127" s="16" t="s">
        <v>130</v>
      </c>
      <c r="E127" s="16" t="s">
        <v>110</v>
      </c>
      <c r="F127" s="16" t="s">
        <v>201</v>
      </c>
      <c r="G127" s="16" t="s">
        <v>70</v>
      </c>
      <c r="H127" s="16" t="s">
        <v>27</v>
      </c>
      <c r="I127" s="17" t="s">
        <v>211</v>
      </c>
      <c r="J127" s="18">
        <v>20047939147</v>
      </c>
      <c r="K127" s="18">
        <v>0</v>
      </c>
      <c r="L127" s="18">
        <v>20047939146</v>
      </c>
      <c r="M127" s="18">
        <v>1</v>
      </c>
      <c r="N127" s="18">
        <v>20047939146</v>
      </c>
      <c r="O127" s="15">
        <f t="shared" si="2"/>
        <v>0.99999999995011957</v>
      </c>
      <c r="P127" s="18">
        <v>11687497785</v>
      </c>
      <c r="Q127" s="15">
        <f t="shared" si="3"/>
        <v>0.58297751700572842</v>
      </c>
      <c r="R127" s="18">
        <v>9376676782</v>
      </c>
    </row>
    <row r="128" spans="1:18" ht="110.25" x14ac:dyDescent="0.25">
      <c r="A128" s="16" t="s">
        <v>105</v>
      </c>
      <c r="B128" s="16" t="s">
        <v>177</v>
      </c>
      <c r="C128" s="16" t="s">
        <v>108</v>
      </c>
      <c r="D128" s="16" t="s">
        <v>130</v>
      </c>
      <c r="E128" s="16" t="s">
        <v>110</v>
      </c>
      <c r="F128" s="16" t="s">
        <v>205</v>
      </c>
      <c r="G128" s="16" t="s">
        <v>70</v>
      </c>
      <c r="H128" s="16" t="s">
        <v>27</v>
      </c>
      <c r="I128" s="17" t="s">
        <v>212</v>
      </c>
      <c r="J128" s="18">
        <v>11353422233</v>
      </c>
      <c r="K128" s="18">
        <v>0</v>
      </c>
      <c r="L128" s="18">
        <v>11353422233</v>
      </c>
      <c r="M128" s="18">
        <v>0</v>
      </c>
      <c r="N128" s="18">
        <v>11353422233</v>
      </c>
      <c r="O128" s="15">
        <f t="shared" si="2"/>
        <v>1</v>
      </c>
      <c r="P128" s="18">
        <v>7396195905</v>
      </c>
      <c r="Q128" s="15">
        <f t="shared" si="3"/>
        <v>0.65145079194730593</v>
      </c>
      <c r="R128" s="18">
        <v>4216944811</v>
      </c>
    </row>
    <row r="129" spans="1:18" ht="94.5" x14ac:dyDescent="0.25">
      <c r="A129" s="16" t="s">
        <v>105</v>
      </c>
      <c r="B129" s="16" t="s">
        <v>177</v>
      </c>
      <c r="C129" s="16" t="s">
        <v>108</v>
      </c>
      <c r="D129" s="16" t="s">
        <v>130</v>
      </c>
      <c r="E129" s="16" t="s">
        <v>110</v>
      </c>
      <c r="F129" s="16" t="s">
        <v>209</v>
      </c>
      <c r="G129" s="16" t="s">
        <v>70</v>
      </c>
      <c r="H129" s="16" t="s">
        <v>27</v>
      </c>
      <c r="I129" s="17" t="s">
        <v>213</v>
      </c>
      <c r="J129" s="18">
        <v>13843433411</v>
      </c>
      <c r="K129" s="18">
        <v>0</v>
      </c>
      <c r="L129" s="18">
        <v>13824678844</v>
      </c>
      <c r="M129" s="18">
        <v>18754567</v>
      </c>
      <c r="N129" s="18">
        <v>13824678844</v>
      </c>
      <c r="O129" s="15">
        <f t="shared" si="2"/>
        <v>0.99864523731626453</v>
      </c>
      <c r="P129" s="18">
        <v>8244875263</v>
      </c>
      <c r="Q129" s="15">
        <f t="shared" si="3"/>
        <v>0.5955802305841712</v>
      </c>
      <c r="R129" s="18">
        <v>6474939630</v>
      </c>
    </row>
    <row r="130" spans="1:18" ht="31.5" x14ac:dyDescent="0.25">
      <c r="A130" s="12" t="s">
        <v>105</v>
      </c>
      <c r="B130" s="12" t="s">
        <v>177</v>
      </c>
      <c r="C130" s="12" t="s">
        <v>108</v>
      </c>
      <c r="D130" s="12" t="s">
        <v>214</v>
      </c>
      <c r="E130" s="12"/>
      <c r="F130" s="12"/>
      <c r="G130" s="12"/>
      <c r="H130" s="12" t="s">
        <v>27</v>
      </c>
      <c r="I130" s="13" t="s">
        <v>215</v>
      </c>
      <c r="J130" s="14">
        <v>154383544374</v>
      </c>
      <c r="K130" s="14">
        <v>0</v>
      </c>
      <c r="L130" s="14">
        <v>154064757276.39999</v>
      </c>
      <c r="M130" s="14">
        <v>318787097.60000002</v>
      </c>
      <c r="N130" s="14">
        <v>138093101826.39999</v>
      </c>
      <c r="O130" s="15">
        <f t="shared" si="2"/>
        <v>0.89448070638839727</v>
      </c>
      <c r="P130" s="14">
        <v>53827491896.290001</v>
      </c>
      <c r="Q130" s="15">
        <f t="shared" si="3"/>
        <v>0.34866081171119417</v>
      </c>
      <c r="R130" s="14">
        <v>37722580933.290001</v>
      </c>
    </row>
    <row r="131" spans="1:18" ht="63" x14ac:dyDescent="0.25">
      <c r="A131" s="16" t="s">
        <v>105</v>
      </c>
      <c r="B131" s="16" t="s">
        <v>177</v>
      </c>
      <c r="C131" s="16" t="s">
        <v>108</v>
      </c>
      <c r="D131" s="16" t="s">
        <v>214</v>
      </c>
      <c r="E131" s="16" t="s">
        <v>110</v>
      </c>
      <c r="F131" s="16" t="s">
        <v>216</v>
      </c>
      <c r="G131" s="16" t="s">
        <v>26</v>
      </c>
      <c r="H131" s="16" t="s">
        <v>27</v>
      </c>
      <c r="I131" s="17" t="s">
        <v>217</v>
      </c>
      <c r="J131" s="18">
        <v>5172361779</v>
      </c>
      <c r="K131" s="18">
        <v>0</v>
      </c>
      <c r="L131" s="18">
        <v>4856034304.3999996</v>
      </c>
      <c r="M131" s="18">
        <v>316327474.60000002</v>
      </c>
      <c r="N131" s="18">
        <v>4459899883.3999996</v>
      </c>
      <c r="O131" s="15">
        <f t="shared" si="2"/>
        <v>0.86225598168855377</v>
      </c>
      <c r="P131" s="18">
        <v>1321660492.29</v>
      </c>
      <c r="Q131" s="15">
        <f t="shared" si="3"/>
        <v>0.25552359807003361</v>
      </c>
      <c r="R131" s="18">
        <v>1309537418.29</v>
      </c>
    </row>
    <row r="132" spans="1:18" ht="110.25" x14ac:dyDescent="0.25">
      <c r="A132" s="16" t="s">
        <v>105</v>
      </c>
      <c r="B132" s="16" t="s">
        <v>177</v>
      </c>
      <c r="C132" s="16" t="s">
        <v>108</v>
      </c>
      <c r="D132" s="16" t="s">
        <v>214</v>
      </c>
      <c r="E132" s="16" t="s">
        <v>110</v>
      </c>
      <c r="F132" s="16" t="s">
        <v>218</v>
      </c>
      <c r="G132" s="16" t="s">
        <v>26</v>
      </c>
      <c r="H132" s="16" t="s">
        <v>27</v>
      </c>
      <c r="I132" s="17" t="s">
        <v>219</v>
      </c>
      <c r="J132" s="18">
        <v>1069826193</v>
      </c>
      <c r="K132" s="18">
        <v>0</v>
      </c>
      <c r="L132" s="18">
        <v>1069826193</v>
      </c>
      <c r="M132" s="18">
        <v>0</v>
      </c>
      <c r="N132" s="18">
        <v>1069826193</v>
      </c>
      <c r="O132" s="15">
        <f t="shared" si="2"/>
        <v>1</v>
      </c>
      <c r="P132" s="18">
        <v>356608731</v>
      </c>
      <c r="Q132" s="15">
        <f t="shared" si="3"/>
        <v>0.33333333333333331</v>
      </c>
      <c r="R132" s="18">
        <v>356608731</v>
      </c>
    </row>
    <row r="133" spans="1:18" ht="78.75" x14ac:dyDescent="0.25">
      <c r="A133" s="16" t="s">
        <v>105</v>
      </c>
      <c r="B133" s="16" t="s">
        <v>177</v>
      </c>
      <c r="C133" s="16" t="s">
        <v>108</v>
      </c>
      <c r="D133" s="16" t="s">
        <v>214</v>
      </c>
      <c r="E133" s="16" t="s">
        <v>110</v>
      </c>
      <c r="F133" s="16" t="s">
        <v>220</v>
      </c>
      <c r="G133" s="16" t="s">
        <v>26</v>
      </c>
      <c r="H133" s="16" t="s">
        <v>27</v>
      </c>
      <c r="I133" s="17" t="s">
        <v>221</v>
      </c>
      <c r="J133" s="18">
        <v>4938904030</v>
      </c>
      <c r="K133" s="18">
        <v>0</v>
      </c>
      <c r="L133" s="18">
        <v>4938904030</v>
      </c>
      <c r="M133" s="18">
        <v>0</v>
      </c>
      <c r="N133" s="18">
        <v>1754860402</v>
      </c>
      <c r="O133" s="15">
        <f t="shared" si="2"/>
        <v>0.35531372777049081</v>
      </c>
      <c r="P133" s="18">
        <v>584953467</v>
      </c>
      <c r="Q133" s="15">
        <f t="shared" si="3"/>
        <v>0.11843790918933891</v>
      </c>
      <c r="R133" s="18">
        <v>584953467</v>
      </c>
    </row>
    <row r="134" spans="1:18" ht="110.25" x14ac:dyDescent="0.25">
      <c r="A134" s="16" t="s">
        <v>105</v>
      </c>
      <c r="B134" s="16" t="s">
        <v>177</v>
      </c>
      <c r="C134" s="16" t="s">
        <v>108</v>
      </c>
      <c r="D134" s="16" t="s">
        <v>214</v>
      </c>
      <c r="E134" s="16" t="s">
        <v>110</v>
      </c>
      <c r="F134" s="16" t="s">
        <v>218</v>
      </c>
      <c r="G134" s="16" t="s">
        <v>70</v>
      </c>
      <c r="H134" s="16" t="s">
        <v>27</v>
      </c>
      <c r="I134" s="17" t="s">
        <v>222</v>
      </c>
      <c r="J134" s="18">
        <v>24074223635</v>
      </c>
      <c r="K134" s="18">
        <v>0</v>
      </c>
      <c r="L134" s="18">
        <v>24074223635</v>
      </c>
      <c r="M134" s="18">
        <v>0</v>
      </c>
      <c r="N134" s="18">
        <v>18371498769</v>
      </c>
      <c r="O134" s="15">
        <f t="shared" si="2"/>
        <v>0.76311905411939573</v>
      </c>
      <c r="P134" s="18">
        <v>12072145423</v>
      </c>
      <c r="Q134" s="15">
        <f t="shared" si="3"/>
        <v>0.50145523303393535</v>
      </c>
      <c r="R134" s="18">
        <v>7659222172</v>
      </c>
    </row>
    <row r="135" spans="1:18" ht="78.75" x14ac:dyDescent="0.25">
      <c r="A135" s="16" t="s">
        <v>105</v>
      </c>
      <c r="B135" s="16" t="s">
        <v>177</v>
      </c>
      <c r="C135" s="16" t="s">
        <v>108</v>
      </c>
      <c r="D135" s="16" t="s">
        <v>214</v>
      </c>
      <c r="E135" s="16" t="s">
        <v>110</v>
      </c>
      <c r="F135" s="16" t="s">
        <v>220</v>
      </c>
      <c r="G135" s="16" t="s">
        <v>70</v>
      </c>
      <c r="H135" s="16" t="s">
        <v>27</v>
      </c>
      <c r="I135" s="17" t="s">
        <v>223</v>
      </c>
      <c r="J135" s="18">
        <v>112984228737</v>
      </c>
      <c r="K135" s="18">
        <v>0</v>
      </c>
      <c r="L135" s="18">
        <v>112981769114</v>
      </c>
      <c r="M135" s="18">
        <v>2459623</v>
      </c>
      <c r="N135" s="18">
        <v>106293016579</v>
      </c>
      <c r="O135" s="15">
        <f t="shared" si="2"/>
        <v>0.94077746750322533</v>
      </c>
      <c r="P135" s="18">
        <v>33348123783</v>
      </c>
      <c r="Q135" s="15">
        <f t="shared" si="3"/>
        <v>0.29515733439776254</v>
      </c>
      <c r="R135" s="18">
        <v>21668259145</v>
      </c>
    </row>
    <row r="136" spans="1:18" ht="78.75" x14ac:dyDescent="0.25">
      <c r="A136" s="16" t="s">
        <v>105</v>
      </c>
      <c r="B136" s="16" t="s">
        <v>177</v>
      </c>
      <c r="C136" s="16" t="s">
        <v>108</v>
      </c>
      <c r="D136" s="16" t="s">
        <v>214</v>
      </c>
      <c r="E136" s="16" t="s">
        <v>110</v>
      </c>
      <c r="F136" s="16" t="s">
        <v>224</v>
      </c>
      <c r="G136" s="16" t="s">
        <v>70</v>
      </c>
      <c r="H136" s="16" t="s">
        <v>27</v>
      </c>
      <c r="I136" s="17" t="s">
        <v>225</v>
      </c>
      <c r="J136" s="18">
        <v>6144000000</v>
      </c>
      <c r="K136" s="18">
        <v>0</v>
      </c>
      <c r="L136" s="18">
        <v>6144000000</v>
      </c>
      <c r="M136" s="18">
        <v>0</v>
      </c>
      <c r="N136" s="18">
        <v>6144000000</v>
      </c>
      <c r="O136" s="15">
        <f t="shared" si="2"/>
        <v>1</v>
      </c>
      <c r="P136" s="18">
        <v>6144000000</v>
      </c>
      <c r="Q136" s="15">
        <f t="shared" si="3"/>
        <v>1</v>
      </c>
      <c r="R136" s="18">
        <v>6144000000</v>
      </c>
    </row>
    <row r="137" spans="1:18" ht="94.5" x14ac:dyDescent="0.25">
      <c r="A137" s="12" t="s">
        <v>105</v>
      </c>
      <c r="B137" s="12" t="s">
        <v>177</v>
      </c>
      <c r="C137" s="12" t="s">
        <v>108</v>
      </c>
      <c r="D137" s="12" t="s">
        <v>226</v>
      </c>
      <c r="E137" s="12"/>
      <c r="F137" s="12"/>
      <c r="G137" s="12"/>
      <c r="H137" s="12" t="s">
        <v>27</v>
      </c>
      <c r="I137" s="13" t="s">
        <v>227</v>
      </c>
      <c r="J137" s="14">
        <v>38204449595</v>
      </c>
      <c r="K137" s="14">
        <v>0</v>
      </c>
      <c r="L137" s="14">
        <v>31902264072</v>
      </c>
      <c r="M137" s="14">
        <v>6302185523</v>
      </c>
      <c r="N137" s="14">
        <v>20638048972</v>
      </c>
      <c r="O137" s="15">
        <f t="shared" ref="O137:O166" si="4">+N137/J137</f>
        <v>0.54020013874773898</v>
      </c>
      <c r="P137" s="14">
        <v>11686489040</v>
      </c>
      <c r="Q137" s="15">
        <f t="shared" ref="Q137:Q166" si="5">+P137/J137</f>
        <v>0.30589340152487021</v>
      </c>
      <c r="R137" s="14">
        <v>11452489040</v>
      </c>
    </row>
    <row r="138" spans="1:18" ht="110.25" x14ac:dyDescent="0.25">
      <c r="A138" s="16" t="s">
        <v>105</v>
      </c>
      <c r="B138" s="16" t="s">
        <v>177</v>
      </c>
      <c r="C138" s="16" t="s">
        <v>108</v>
      </c>
      <c r="D138" s="16" t="s">
        <v>226</v>
      </c>
      <c r="E138" s="16" t="s">
        <v>110</v>
      </c>
      <c r="F138" s="16" t="s">
        <v>228</v>
      </c>
      <c r="G138" s="16" t="s">
        <v>26</v>
      </c>
      <c r="H138" s="16" t="s">
        <v>27</v>
      </c>
      <c r="I138" s="17" t="s">
        <v>229</v>
      </c>
      <c r="J138" s="18">
        <v>1664511044</v>
      </c>
      <c r="K138" s="18">
        <v>0</v>
      </c>
      <c r="L138" s="18">
        <v>1544119538</v>
      </c>
      <c r="M138" s="18">
        <v>120391506</v>
      </c>
      <c r="N138" s="18">
        <v>1544119538</v>
      </c>
      <c r="O138" s="15">
        <f t="shared" si="4"/>
        <v>0.92767154869054747</v>
      </c>
      <c r="P138" s="18">
        <v>499763298</v>
      </c>
      <c r="Q138" s="15">
        <f t="shared" si="5"/>
        <v>0.30024630945014025</v>
      </c>
      <c r="R138" s="18">
        <v>265763298</v>
      </c>
    </row>
    <row r="139" spans="1:18" ht="110.25" x14ac:dyDescent="0.25">
      <c r="A139" s="16" t="s">
        <v>105</v>
      </c>
      <c r="B139" s="16" t="s">
        <v>177</v>
      </c>
      <c r="C139" s="16" t="s">
        <v>108</v>
      </c>
      <c r="D139" s="16" t="s">
        <v>226</v>
      </c>
      <c r="E139" s="16" t="s">
        <v>110</v>
      </c>
      <c r="F139" s="16" t="s">
        <v>230</v>
      </c>
      <c r="G139" s="16" t="s">
        <v>26</v>
      </c>
      <c r="H139" s="16" t="s">
        <v>27</v>
      </c>
      <c r="I139" s="17" t="s">
        <v>231</v>
      </c>
      <c r="J139" s="18">
        <v>450000000</v>
      </c>
      <c r="K139" s="18">
        <v>0</v>
      </c>
      <c r="L139" s="18">
        <v>0</v>
      </c>
      <c r="M139" s="18">
        <v>450000000</v>
      </c>
      <c r="N139" s="18">
        <v>0</v>
      </c>
      <c r="O139" s="15">
        <f t="shared" si="4"/>
        <v>0</v>
      </c>
      <c r="P139" s="18">
        <v>0</v>
      </c>
      <c r="Q139" s="15">
        <f t="shared" si="5"/>
        <v>0</v>
      </c>
      <c r="R139" s="18">
        <v>0</v>
      </c>
    </row>
    <row r="140" spans="1:18" ht="110.25" x14ac:dyDescent="0.25">
      <c r="A140" s="16" t="s">
        <v>105</v>
      </c>
      <c r="B140" s="16" t="s">
        <v>177</v>
      </c>
      <c r="C140" s="16" t="s">
        <v>108</v>
      </c>
      <c r="D140" s="16" t="s">
        <v>226</v>
      </c>
      <c r="E140" s="16" t="s">
        <v>110</v>
      </c>
      <c r="F140" s="16" t="s">
        <v>232</v>
      </c>
      <c r="G140" s="16" t="s">
        <v>26</v>
      </c>
      <c r="H140" s="16" t="s">
        <v>27</v>
      </c>
      <c r="I140" s="17" t="s">
        <v>233</v>
      </c>
      <c r="J140" s="18">
        <v>1900000000</v>
      </c>
      <c r="K140" s="18">
        <v>0</v>
      </c>
      <c r="L140" s="18">
        <v>1900000000</v>
      </c>
      <c r="M140" s="18">
        <v>0</v>
      </c>
      <c r="N140" s="18">
        <v>1900000000</v>
      </c>
      <c r="O140" s="15">
        <f t="shared" si="4"/>
        <v>1</v>
      </c>
      <c r="P140" s="18">
        <v>1900000000</v>
      </c>
      <c r="Q140" s="15">
        <f t="shared" si="5"/>
        <v>1</v>
      </c>
      <c r="R140" s="18">
        <v>1900000000</v>
      </c>
    </row>
    <row r="141" spans="1:18" ht="110.25" x14ac:dyDescent="0.25">
      <c r="A141" s="16" t="s">
        <v>105</v>
      </c>
      <c r="B141" s="16" t="s">
        <v>177</v>
      </c>
      <c r="C141" s="16" t="s">
        <v>108</v>
      </c>
      <c r="D141" s="16" t="s">
        <v>226</v>
      </c>
      <c r="E141" s="16" t="s">
        <v>110</v>
      </c>
      <c r="F141" s="16" t="s">
        <v>234</v>
      </c>
      <c r="G141" s="16" t="s">
        <v>26</v>
      </c>
      <c r="H141" s="16" t="s">
        <v>27</v>
      </c>
      <c r="I141" s="17" t="s">
        <v>235</v>
      </c>
      <c r="J141" s="18">
        <v>2567000000</v>
      </c>
      <c r="K141" s="18">
        <v>0</v>
      </c>
      <c r="L141" s="18">
        <v>2565517600</v>
      </c>
      <c r="M141" s="18">
        <v>1482400</v>
      </c>
      <c r="N141" s="18">
        <v>0</v>
      </c>
      <c r="O141" s="15">
        <f t="shared" si="4"/>
        <v>0</v>
      </c>
      <c r="P141" s="18">
        <v>0</v>
      </c>
      <c r="Q141" s="15">
        <f t="shared" si="5"/>
        <v>0</v>
      </c>
      <c r="R141" s="18">
        <v>0</v>
      </c>
    </row>
    <row r="142" spans="1:18" ht="110.25" x14ac:dyDescent="0.25">
      <c r="A142" s="16" t="s">
        <v>105</v>
      </c>
      <c r="B142" s="16" t="s">
        <v>177</v>
      </c>
      <c r="C142" s="16" t="s">
        <v>108</v>
      </c>
      <c r="D142" s="16" t="s">
        <v>226</v>
      </c>
      <c r="E142" s="16" t="s">
        <v>110</v>
      </c>
      <c r="F142" s="16" t="s">
        <v>236</v>
      </c>
      <c r="G142" s="16" t="s">
        <v>26</v>
      </c>
      <c r="H142" s="16" t="s">
        <v>27</v>
      </c>
      <c r="I142" s="17" t="s">
        <v>237</v>
      </c>
      <c r="J142" s="18">
        <v>10300400000</v>
      </c>
      <c r="K142" s="18">
        <v>0</v>
      </c>
      <c r="L142" s="18">
        <v>7229097500</v>
      </c>
      <c r="M142" s="18">
        <v>3071302500</v>
      </c>
      <c r="N142" s="18">
        <v>0</v>
      </c>
      <c r="O142" s="15">
        <f t="shared" si="4"/>
        <v>0</v>
      </c>
      <c r="P142" s="18">
        <v>0</v>
      </c>
      <c r="Q142" s="15">
        <f t="shared" si="5"/>
        <v>0</v>
      </c>
      <c r="R142" s="18">
        <v>0</v>
      </c>
    </row>
    <row r="143" spans="1:18" ht="126" x14ac:dyDescent="0.25">
      <c r="A143" s="16" t="s">
        <v>105</v>
      </c>
      <c r="B143" s="16" t="s">
        <v>177</v>
      </c>
      <c r="C143" s="16" t="s">
        <v>108</v>
      </c>
      <c r="D143" s="16" t="s">
        <v>226</v>
      </c>
      <c r="E143" s="16" t="s">
        <v>110</v>
      </c>
      <c r="F143" s="16" t="s">
        <v>236</v>
      </c>
      <c r="G143" s="16" t="s">
        <v>70</v>
      </c>
      <c r="H143" s="16" t="s">
        <v>27</v>
      </c>
      <c r="I143" s="17" t="s">
        <v>238</v>
      </c>
      <c r="J143" s="18">
        <v>3828945350</v>
      </c>
      <c r="K143" s="18">
        <v>0</v>
      </c>
      <c r="L143" s="18">
        <v>2760167094</v>
      </c>
      <c r="M143" s="18">
        <v>1068778256</v>
      </c>
      <c r="N143" s="18">
        <v>2760167094</v>
      </c>
      <c r="O143" s="15">
        <f t="shared" si="4"/>
        <v>0.72086876194250205</v>
      </c>
      <c r="P143" s="18">
        <v>2044732688.75</v>
      </c>
      <c r="Q143" s="15">
        <f t="shared" si="5"/>
        <v>0.53401981533896792</v>
      </c>
      <c r="R143" s="18">
        <v>2044732688.75</v>
      </c>
    </row>
    <row r="144" spans="1:18" ht="110.25" x14ac:dyDescent="0.25">
      <c r="A144" s="16" t="s">
        <v>105</v>
      </c>
      <c r="B144" s="16" t="s">
        <v>177</v>
      </c>
      <c r="C144" s="16" t="s">
        <v>108</v>
      </c>
      <c r="D144" s="16" t="s">
        <v>226</v>
      </c>
      <c r="E144" s="16" t="s">
        <v>110</v>
      </c>
      <c r="F144" s="16" t="s">
        <v>239</v>
      </c>
      <c r="G144" s="16" t="s">
        <v>70</v>
      </c>
      <c r="H144" s="16" t="s">
        <v>27</v>
      </c>
      <c r="I144" s="17" t="s">
        <v>240</v>
      </c>
      <c r="J144" s="18">
        <v>1515847710</v>
      </c>
      <c r="K144" s="18">
        <v>0</v>
      </c>
      <c r="L144" s="18">
        <v>1515847710</v>
      </c>
      <c r="M144" s="18">
        <v>0</v>
      </c>
      <c r="N144" s="18">
        <v>1515847710</v>
      </c>
      <c r="O144" s="15">
        <f t="shared" si="4"/>
        <v>1</v>
      </c>
      <c r="P144" s="18">
        <v>682131469.5</v>
      </c>
      <c r="Q144" s="15">
        <f t="shared" si="5"/>
        <v>0.45</v>
      </c>
      <c r="R144" s="18">
        <v>682131469.5</v>
      </c>
    </row>
    <row r="145" spans="1:18" ht="110.25" x14ac:dyDescent="0.25">
      <c r="A145" s="16" t="s">
        <v>105</v>
      </c>
      <c r="B145" s="16" t="s">
        <v>177</v>
      </c>
      <c r="C145" s="16" t="s">
        <v>108</v>
      </c>
      <c r="D145" s="16" t="s">
        <v>226</v>
      </c>
      <c r="E145" s="16" t="s">
        <v>110</v>
      </c>
      <c r="F145" s="16" t="s">
        <v>241</v>
      </c>
      <c r="G145" s="16" t="s">
        <v>70</v>
      </c>
      <c r="H145" s="16" t="s">
        <v>27</v>
      </c>
      <c r="I145" s="17" t="s">
        <v>242</v>
      </c>
      <c r="J145" s="18">
        <v>7428714630</v>
      </c>
      <c r="K145" s="18">
        <v>0</v>
      </c>
      <c r="L145" s="18">
        <v>7428714630</v>
      </c>
      <c r="M145" s="18">
        <v>0</v>
      </c>
      <c r="N145" s="18">
        <v>7428714630</v>
      </c>
      <c r="O145" s="15">
        <f t="shared" si="4"/>
        <v>1</v>
      </c>
      <c r="P145" s="18">
        <v>3342921583.5</v>
      </c>
      <c r="Q145" s="15">
        <f t="shared" si="5"/>
        <v>0.45</v>
      </c>
      <c r="R145" s="18">
        <v>3342921583.5</v>
      </c>
    </row>
    <row r="146" spans="1:18" ht="110.25" x14ac:dyDescent="0.25">
      <c r="A146" s="16" t="s">
        <v>105</v>
      </c>
      <c r="B146" s="16" t="s">
        <v>177</v>
      </c>
      <c r="C146" s="16" t="s">
        <v>108</v>
      </c>
      <c r="D146" s="16" t="s">
        <v>226</v>
      </c>
      <c r="E146" s="16" t="s">
        <v>110</v>
      </c>
      <c r="F146" s="16" t="s">
        <v>228</v>
      </c>
      <c r="G146" s="16" t="s">
        <v>70</v>
      </c>
      <c r="H146" s="16" t="s">
        <v>27</v>
      </c>
      <c r="I146" s="17" t="s">
        <v>243</v>
      </c>
      <c r="J146" s="18">
        <v>230000000</v>
      </c>
      <c r="K146" s="18">
        <v>0</v>
      </c>
      <c r="L146" s="18">
        <v>230000000</v>
      </c>
      <c r="M146" s="18">
        <v>0</v>
      </c>
      <c r="N146" s="18">
        <v>230000000</v>
      </c>
      <c r="O146" s="15">
        <f t="shared" si="4"/>
        <v>1</v>
      </c>
      <c r="P146" s="18">
        <v>92000000</v>
      </c>
      <c r="Q146" s="15">
        <f t="shared" si="5"/>
        <v>0.4</v>
      </c>
      <c r="R146" s="18">
        <v>92000000</v>
      </c>
    </row>
    <row r="147" spans="1:18" ht="110.25" x14ac:dyDescent="0.25">
      <c r="A147" s="16" t="s">
        <v>105</v>
      </c>
      <c r="B147" s="16" t="s">
        <v>177</v>
      </c>
      <c r="C147" s="16" t="s">
        <v>108</v>
      </c>
      <c r="D147" s="16" t="s">
        <v>226</v>
      </c>
      <c r="E147" s="16" t="s">
        <v>110</v>
      </c>
      <c r="F147" s="16" t="s">
        <v>234</v>
      </c>
      <c r="G147" s="16" t="s">
        <v>70</v>
      </c>
      <c r="H147" s="16" t="s">
        <v>27</v>
      </c>
      <c r="I147" s="17" t="s">
        <v>244</v>
      </c>
      <c r="J147" s="18">
        <v>4408800000</v>
      </c>
      <c r="K147" s="18">
        <v>0</v>
      </c>
      <c r="L147" s="18">
        <v>4408800000</v>
      </c>
      <c r="M147" s="18">
        <v>0</v>
      </c>
      <c r="N147" s="18">
        <v>2939200000</v>
      </c>
      <c r="O147" s="15">
        <f t="shared" si="4"/>
        <v>0.66666666666666663</v>
      </c>
      <c r="P147" s="18">
        <v>2057440000</v>
      </c>
      <c r="Q147" s="15">
        <f t="shared" si="5"/>
        <v>0.46666666666666667</v>
      </c>
      <c r="R147" s="18">
        <v>2057440000</v>
      </c>
    </row>
    <row r="148" spans="1:18" ht="110.25" x14ac:dyDescent="0.25">
      <c r="A148" s="16" t="s">
        <v>105</v>
      </c>
      <c r="B148" s="16" t="s">
        <v>177</v>
      </c>
      <c r="C148" s="16" t="s">
        <v>108</v>
      </c>
      <c r="D148" s="16" t="s">
        <v>226</v>
      </c>
      <c r="E148" s="16" t="s">
        <v>110</v>
      </c>
      <c r="F148" s="16" t="s">
        <v>230</v>
      </c>
      <c r="G148" s="16" t="s">
        <v>70</v>
      </c>
      <c r="H148" s="16" t="s">
        <v>27</v>
      </c>
      <c r="I148" s="17" t="s">
        <v>245</v>
      </c>
      <c r="J148" s="18">
        <v>3760230861</v>
      </c>
      <c r="K148" s="18">
        <v>0</v>
      </c>
      <c r="L148" s="18">
        <v>2170000000</v>
      </c>
      <c r="M148" s="18">
        <v>1590230861</v>
      </c>
      <c r="N148" s="18">
        <v>2170000000</v>
      </c>
      <c r="O148" s="15">
        <f t="shared" si="4"/>
        <v>0.57709222657220249</v>
      </c>
      <c r="P148" s="18">
        <v>1000000000</v>
      </c>
      <c r="Q148" s="15">
        <f t="shared" si="5"/>
        <v>0.265941118236038</v>
      </c>
      <c r="R148" s="18">
        <v>1000000000</v>
      </c>
    </row>
    <row r="149" spans="1:18" ht="110.25" x14ac:dyDescent="0.25">
      <c r="A149" s="16" t="s">
        <v>105</v>
      </c>
      <c r="B149" s="16" t="s">
        <v>177</v>
      </c>
      <c r="C149" s="16" t="s">
        <v>108</v>
      </c>
      <c r="D149" s="16" t="s">
        <v>226</v>
      </c>
      <c r="E149" s="16" t="s">
        <v>110</v>
      </c>
      <c r="F149" s="16" t="s">
        <v>232</v>
      </c>
      <c r="G149" s="16" t="s">
        <v>70</v>
      </c>
      <c r="H149" s="16" t="s">
        <v>27</v>
      </c>
      <c r="I149" s="17" t="s">
        <v>246</v>
      </c>
      <c r="J149" s="18">
        <v>150000000</v>
      </c>
      <c r="K149" s="18">
        <v>0</v>
      </c>
      <c r="L149" s="18">
        <v>150000000</v>
      </c>
      <c r="M149" s="18">
        <v>0</v>
      </c>
      <c r="N149" s="18">
        <v>150000000</v>
      </c>
      <c r="O149" s="15">
        <f t="shared" si="4"/>
        <v>1</v>
      </c>
      <c r="P149" s="18">
        <v>67500000.25</v>
      </c>
      <c r="Q149" s="15">
        <f t="shared" si="5"/>
        <v>0.45000000166666665</v>
      </c>
      <c r="R149" s="18">
        <v>67500000.25</v>
      </c>
    </row>
    <row r="150" spans="1:18" ht="31.5" x14ac:dyDescent="0.25">
      <c r="A150" s="12" t="s">
        <v>105</v>
      </c>
      <c r="B150" s="12" t="s">
        <v>177</v>
      </c>
      <c r="C150" s="12" t="s">
        <v>108</v>
      </c>
      <c r="D150" s="12" t="s">
        <v>153</v>
      </c>
      <c r="E150" s="12"/>
      <c r="F150" s="12"/>
      <c r="G150" s="12"/>
      <c r="H150" s="12" t="s">
        <v>27</v>
      </c>
      <c r="I150" s="13" t="s">
        <v>247</v>
      </c>
      <c r="J150" s="14">
        <v>11912478720</v>
      </c>
      <c r="K150" s="14">
        <v>0</v>
      </c>
      <c r="L150" s="14">
        <v>10928201746</v>
      </c>
      <c r="M150" s="14">
        <v>984276974</v>
      </c>
      <c r="N150" s="14">
        <v>7442141969</v>
      </c>
      <c r="O150" s="15">
        <f t="shared" si="4"/>
        <v>0.62473496439538656</v>
      </c>
      <c r="P150" s="14">
        <v>2284121912</v>
      </c>
      <c r="Q150" s="15">
        <f t="shared" si="5"/>
        <v>0.19174195108236886</v>
      </c>
      <c r="R150" s="14">
        <v>2284121912</v>
      </c>
    </row>
    <row r="151" spans="1:18" ht="94.5" x14ac:dyDescent="0.25">
      <c r="A151" s="16" t="s">
        <v>105</v>
      </c>
      <c r="B151" s="16" t="s">
        <v>177</v>
      </c>
      <c r="C151" s="16" t="s">
        <v>108</v>
      </c>
      <c r="D151" s="16" t="s">
        <v>153</v>
      </c>
      <c r="E151" s="16" t="s">
        <v>110</v>
      </c>
      <c r="F151" s="16" t="s">
        <v>193</v>
      </c>
      <c r="G151" s="16" t="s">
        <v>26</v>
      </c>
      <c r="H151" s="16" t="s">
        <v>27</v>
      </c>
      <c r="I151" s="17" t="s">
        <v>248</v>
      </c>
      <c r="J151" s="18">
        <v>11912478720</v>
      </c>
      <c r="K151" s="18">
        <v>0</v>
      </c>
      <c r="L151" s="18">
        <v>10928201746</v>
      </c>
      <c r="M151" s="18">
        <v>984276974</v>
      </c>
      <c r="N151" s="18">
        <v>7442141969</v>
      </c>
      <c r="O151" s="15">
        <f t="shared" si="4"/>
        <v>0.62473496439538656</v>
      </c>
      <c r="P151" s="18">
        <v>2284121912</v>
      </c>
      <c r="Q151" s="15">
        <f t="shared" si="5"/>
        <v>0.19174195108236886</v>
      </c>
      <c r="R151" s="18">
        <v>2284121912</v>
      </c>
    </row>
    <row r="152" spans="1:18" ht="31.5" x14ac:dyDescent="0.25">
      <c r="A152" s="12" t="s">
        <v>105</v>
      </c>
      <c r="B152" s="12" t="s">
        <v>249</v>
      </c>
      <c r="C152" s="12" t="s">
        <v>108</v>
      </c>
      <c r="D152" s="12" t="s">
        <v>250</v>
      </c>
      <c r="E152" s="12"/>
      <c r="F152" s="12"/>
      <c r="G152" s="12"/>
      <c r="H152" s="12" t="s">
        <v>27</v>
      </c>
      <c r="I152" s="13" t="s">
        <v>251</v>
      </c>
      <c r="J152" s="14">
        <v>2517318789</v>
      </c>
      <c r="K152" s="14">
        <v>0</v>
      </c>
      <c r="L152" s="14">
        <v>2232195152</v>
      </c>
      <c r="M152" s="14">
        <v>285123637</v>
      </c>
      <c r="N152" s="14">
        <v>1985750349.45</v>
      </c>
      <c r="O152" s="15">
        <f t="shared" si="4"/>
        <v>0.78883546975742214</v>
      </c>
      <c r="P152" s="14">
        <v>585400767.45000005</v>
      </c>
      <c r="Q152" s="15">
        <f t="shared" si="5"/>
        <v>0.23254931795211736</v>
      </c>
      <c r="R152" s="14">
        <v>571100019.45000005</v>
      </c>
    </row>
    <row r="153" spans="1:18" ht="63" x14ac:dyDescent="0.25">
      <c r="A153" s="16" t="s">
        <v>105</v>
      </c>
      <c r="B153" s="16" t="s">
        <v>249</v>
      </c>
      <c r="C153" s="16" t="s">
        <v>108</v>
      </c>
      <c r="D153" s="16" t="s">
        <v>250</v>
      </c>
      <c r="E153" s="16" t="s">
        <v>110</v>
      </c>
      <c r="F153" s="16" t="s">
        <v>252</v>
      </c>
      <c r="G153" s="16" t="s">
        <v>26</v>
      </c>
      <c r="H153" s="16" t="s">
        <v>27</v>
      </c>
      <c r="I153" s="17" t="s">
        <v>253</v>
      </c>
      <c r="J153" s="18">
        <v>2517318789</v>
      </c>
      <c r="K153" s="18">
        <v>0</v>
      </c>
      <c r="L153" s="18">
        <v>2232195152</v>
      </c>
      <c r="M153" s="18">
        <v>285123637</v>
      </c>
      <c r="N153" s="18">
        <v>1985750349.45</v>
      </c>
      <c r="O153" s="15">
        <f t="shared" si="4"/>
        <v>0.78883546975742214</v>
      </c>
      <c r="P153" s="18">
        <v>585400767.45000005</v>
      </c>
      <c r="Q153" s="15">
        <f t="shared" si="5"/>
        <v>0.23254931795211736</v>
      </c>
      <c r="R153" s="18">
        <v>571100019.45000005</v>
      </c>
    </row>
    <row r="154" spans="1:18" ht="31.5" x14ac:dyDescent="0.25">
      <c r="A154" s="12" t="s">
        <v>105</v>
      </c>
      <c r="B154" s="12" t="s">
        <v>249</v>
      </c>
      <c r="C154" s="12" t="s">
        <v>108</v>
      </c>
      <c r="D154" s="12" t="s">
        <v>254</v>
      </c>
      <c r="E154" s="12"/>
      <c r="F154" s="12"/>
      <c r="G154" s="12"/>
      <c r="H154" s="12" t="s">
        <v>27</v>
      </c>
      <c r="I154" s="13" t="s">
        <v>255</v>
      </c>
      <c r="J154" s="14">
        <v>10364493736</v>
      </c>
      <c r="K154" s="14">
        <v>0</v>
      </c>
      <c r="L154" s="14">
        <v>4002900988</v>
      </c>
      <c r="M154" s="14">
        <v>6361592748</v>
      </c>
      <c r="N154" s="14">
        <v>3706940738</v>
      </c>
      <c r="O154" s="15">
        <f t="shared" si="4"/>
        <v>0.35765767556251432</v>
      </c>
      <c r="P154" s="14">
        <v>3238834804</v>
      </c>
      <c r="Q154" s="15">
        <f t="shared" si="5"/>
        <v>0.31249329552395227</v>
      </c>
      <c r="R154" s="14">
        <v>3238834804</v>
      </c>
    </row>
    <row r="155" spans="1:18" ht="63" x14ac:dyDescent="0.25">
      <c r="A155" s="16" t="s">
        <v>105</v>
      </c>
      <c r="B155" s="16" t="s">
        <v>249</v>
      </c>
      <c r="C155" s="16" t="s">
        <v>108</v>
      </c>
      <c r="D155" s="16" t="s">
        <v>254</v>
      </c>
      <c r="E155" s="16" t="s">
        <v>110</v>
      </c>
      <c r="F155" s="16" t="s">
        <v>256</v>
      </c>
      <c r="G155" s="16" t="s">
        <v>26</v>
      </c>
      <c r="H155" s="16" t="s">
        <v>27</v>
      </c>
      <c r="I155" s="17" t="s">
        <v>257</v>
      </c>
      <c r="J155" s="18">
        <v>1984641444</v>
      </c>
      <c r="K155" s="18">
        <v>0</v>
      </c>
      <c r="L155" s="18">
        <v>1172182945</v>
      </c>
      <c r="M155" s="18">
        <v>812458499</v>
      </c>
      <c r="N155" s="18">
        <v>876222695</v>
      </c>
      <c r="O155" s="15">
        <f t="shared" si="4"/>
        <v>0.44150176226996096</v>
      </c>
      <c r="P155" s="18">
        <v>482713460</v>
      </c>
      <c r="Q155" s="15">
        <f t="shared" si="5"/>
        <v>0.24322451869547879</v>
      </c>
      <c r="R155" s="18">
        <v>482713460</v>
      </c>
    </row>
    <row r="156" spans="1:18" ht="63" x14ac:dyDescent="0.25">
      <c r="A156" s="16" t="s">
        <v>105</v>
      </c>
      <c r="B156" s="16" t="s">
        <v>249</v>
      </c>
      <c r="C156" s="16" t="s">
        <v>108</v>
      </c>
      <c r="D156" s="16" t="s">
        <v>254</v>
      </c>
      <c r="E156" s="16" t="s">
        <v>110</v>
      </c>
      <c r="F156" s="16" t="s">
        <v>258</v>
      </c>
      <c r="G156" s="16" t="s">
        <v>26</v>
      </c>
      <c r="H156" s="16" t="s">
        <v>27</v>
      </c>
      <c r="I156" s="17" t="s">
        <v>259</v>
      </c>
      <c r="J156" s="18">
        <v>176666506</v>
      </c>
      <c r="K156" s="18">
        <v>0</v>
      </c>
      <c r="L156" s="18">
        <v>132499880</v>
      </c>
      <c r="M156" s="18">
        <v>44166626</v>
      </c>
      <c r="N156" s="18">
        <v>132499880</v>
      </c>
      <c r="O156" s="15">
        <f t="shared" si="4"/>
        <v>0.7500000028301913</v>
      </c>
      <c r="P156" s="18">
        <v>57903181</v>
      </c>
      <c r="Q156" s="15">
        <f t="shared" si="5"/>
        <v>0.32775415278773895</v>
      </c>
      <c r="R156" s="18">
        <v>57903181</v>
      </c>
    </row>
    <row r="157" spans="1:18" ht="63" x14ac:dyDescent="0.25">
      <c r="A157" s="16" t="s">
        <v>105</v>
      </c>
      <c r="B157" s="16" t="s">
        <v>249</v>
      </c>
      <c r="C157" s="16" t="s">
        <v>108</v>
      </c>
      <c r="D157" s="16" t="s">
        <v>254</v>
      </c>
      <c r="E157" s="16" t="s">
        <v>110</v>
      </c>
      <c r="F157" s="16" t="s">
        <v>256</v>
      </c>
      <c r="G157" s="16" t="s">
        <v>70</v>
      </c>
      <c r="H157" s="16" t="s">
        <v>27</v>
      </c>
      <c r="I157" s="17" t="s">
        <v>260</v>
      </c>
      <c r="J157" s="18">
        <v>8203185786</v>
      </c>
      <c r="K157" s="18">
        <v>0</v>
      </c>
      <c r="L157" s="18">
        <v>2698218163</v>
      </c>
      <c r="M157" s="18">
        <v>5504967623</v>
      </c>
      <c r="N157" s="18">
        <v>2698218163</v>
      </c>
      <c r="O157" s="15">
        <f t="shared" si="4"/>
        <v>0.32892320537283515</v>
      </c>
      <c r="P157" s="18">
        <v>2698218163</v>
      </c>
      <c r="Q157" s="15">
        <f t="shared" si="5"/>
        <v>0.32892320537283515</v>
      </c>
      <c r="R157" s="18">
        <v>2698218163</v>
      </c>
    </row>
    <row r="158" spans="1:18" ht="47.25" x14ac:dyDescent="0.25">
      <c r="A158" s="12" t="s">
        <v>105</v>
      </c>
      <c r="B158" s="12" t="s">
        <v>249</v>
      </c>
      <c r="C158" s="12" t="s">
        <v>108</v>
      </c>
      <c r="D158" s="12" t="s">
        <v>91</v>
      </c>
      <c r="E158" s="12"/>
      <c r="F158" s="12"/>
      <c r="G158" s="12"/>
      <c r="H158" s="12" t="s">
        <v>27</v>
      </c>
      <c r="I158" s="13" t="s">
        <v>261</v>
      </c>
      <c r="J158" s="14">
        <v>22083210635</v>
      </c>
      <c r="K158" s="14">
        <v>0</v>
      </c>
      <c r="L158" s="14">
        <v>18095234673.939999</v>
      </c>
      <c r="M158" s="14">
        <v>3987975961.0599999</v>
      </c>
      <c r="N158" s="14">
        <v>16231654864.940001</v>
      </c>
      <c r="O158" s="15">
        <f t="shared" si="4"/>
        <v>0.73502241740221486</v>
      </c>
      <c r="P158" s="14">
        <v>4075798144.3800001</v>
      </c>
      <c r="Q158" s="15">
        <f t="shared" si="5"/>
        <v>0.18456546974742019</v>
      </c>
      <c r="R158" s="14">
        <v>3918739454.3000002</v>
      </c>
    </row>
    <row r="159" spans="1:18" ht="78.75" x14ac:dyDescent="0.25">
      <c r="A159" s="16" t="s">
        <v>105</v>
      </c>
      <c r="B159" s="16" t="s">
        <v>249</v>
      </c>
      <c r="C159" s="16" t="s">
        <v>108</v>
      </c>
      <c r="D159" s="16" t="s">
        <v>91</v>
      </c>
      <c r="E159" s="16" t="s">
        <v>110</v>
      </c>
      <c r="F159" s="16" t="s">
        <v>258</v>
      </c>
      <c r="G159" s="16" t="s">
        <v>26</v>
      </c>
      <c r="H159" s="16" t="s">
        <v>27</v>
      </c>
      <c r="I159" s="17" t="s">
        <v>262</v>
      </c>
      <c r="J159" s="18">
        <v>758762438</v>
      </c>
      <c r="K159" s="18">
        <v>0</v>
      </c>
      <c r="L159" s="18">
        <v>496906469</v>
      </c>
      <c r="M159" s="18">
        <v>261855969</v>
      </c>
      <c r="N159" s="18">
        <v>320373539</v>
      </c>
      <c r="O159" s="15">
        <f t="shared" si="4"/>
        <v>0.42223168010855067</v>
      </c>
      <c r="P159" s="18">
        <v>120123419</v>
      </c>
      <c r="Q159" s="15">
        <f t="shared" si="5"/>
        <v>0.15831492570537606</v>
      </c>
      <c r="R159" s="18">
        <v>120123419</v>
      </c>
    </row>
    <row r="160" spans="1:18" ht="94.5" x14ac:dyDescent="0.25">
      <c r="A160" s="16" t="s">
        <v>105</v>
      </c>
      <c r="B160" s="16" t="s">
        <v>249</v>
      </c>
      <c r="C160" s="16" t="s">
        <v>108</v>
      </c>
      <c r="D160" s="16" t="s">
        <v>91</v>
      </c>
      <c r="E160" s="16" t="s">
        <v>110</v>
      </c>
      <c r="F160" s="16" t="s">
        <v>263</v>
      </c>
      <c r="G160" s="16" t="s">
        <v>26</v>
      </c>
      <c r="H160" s="16" t="s">
        <v>27</v>
      </c>
      <c r="I160" s="17" t="s">
        <v>264</v>
      </c>
      <c r="J160" s="18">
        <v>870831789</v>
      </c>
      <c r="K160" s="18">
        <v>0</v>
      </c>
      <c r="L160" s="18">
        <v>848515121</v>
      </c>
      <c r="M160" s="18">
        <v>22316668</v>
      </c>
      <c r="N160" s="18">
        <v>55683333</v>
      </c>
      <c r="O160" s="15">
        <f t="shared" si="4"/>
        <v>6.3942696745077132E-2</v>
      </c>
      <c r="P160" s="18">
        <v>23183333</v>
      </c>
      <c r="Q160" s="15">
        <f t="shared" si="5"/>
        <v>2.6622056398081261E-2</v>
      </c>
      <c r="R160" s="18">
        <v>23183333</v>
      </c>
    </row>
    <row r="161" spans="1:18" ht="78.75" x14ac:dyDescent="0.25">
      <c r="A161" s="16" t="s">
        <v>105</v>
      </c>
      <c r="B161" s="16" t="s">
        <v>249</v>
      </c>
      <c r="C161" s="16" t="s">
        <v>108</v>
      </c>
      <c r="D161" s="16" t="s">
        <v>91</v>
      </c>
      <c r="E161" s="16" t="s">
        <v>110</v>
      </c>
      <c r="F161" s="16" t="s">
        <v>265</v>
      </c>
      <c r="G161" s="16" t="s">
        <v>26</v>
      </c>
      <c r="H161" s="16" t="s">
        <v>27</v>
      </c>
      <c r="I161" s="17" t="s">
        <v>266</v>
      </c>
      <c r="J161" s="18">
        <v>20453616408</v>
      </c>
      <c r="K161" s="18">
        <v>0</v>
      </c>
      <c r="L161" s="18">
        <v>16749813083.940001</v>
      </c>
      <c r="M161" s="18">
        <v>3703803324.0599999</v>
      </c>
      <c r="N161" s="18">
        <v>15855597992.940001</v>
      </c>
      <c r="O161" s="15">
        <f t="shared" si="4"/>
        <v>0.77519777806815715</v>
      </c>
      <c r="P161" s="18">
        <v>3932491392.3800001</v>
      </c>
      <c r="Q161" s="15">
        <f t="shared" si="5"/>
        <v>0.19226386737368797</v>
      </c>
      <c r="R161" s="18">
        <v>3775432702.3000002</v>
      </c>
    </row>
    <row r="162" spans="1:18" ht="63" x14ac:dyDescent="0.25">
      <c r="A162" s="12" t="s">
        <v>105</v>
      </c>
      <c r="B162" s="12" t="s">
        <v>249</v>
      </c>
      <c r="C162" s="12" t="s">
        <v>108</v>
      </c>
      <c r="D162" s="12" t="s">
        <v>94</v>
      </c>
      <c r="E162" s="12"/>
      <c r="F162" s="12"/>
      <c r="G162" s="12"/>
      <c r="H162" s="12" t="s">
        <v>27</v>
      </c>
      <c r="I162" s="13" t="s">
        <v>267</v>
      </c>
      <c r="J162" s="14">
        <v>40000000000</v>
      </c>
      <c r="K162" s="14">
        <v>0</v>
      </c>
      <c r="L162" s="14">
        <v>33398900256.349998</v>
      </c>
      <c r="M162" s="14">
        <v>6601099743.6499996</v>
      </c>
      <c r="N162" s="14">
        <v>27949823240.110001</v>
      </c>
      <c r="O162" s="15">
        <f t="shared" si="4"/>
        <v>0.69874558100274997</v>
      </c>
      <c r="P162" s="14">
        <v>12827817683.790001</v>
      </c>
      <c r="Q162" s="15">
        <f t="shared" si="5"/>
        <v>0.32069544209475004</v>
      </c>
      <c r="R162" s="14">
        <v>11948255702.870001</v>
      </c>
    </row>
    <row r="163" spans="1:18" ht="94.5" x14ac:dyDescent="0.25">
      <c r="A163" s="16" t="s">
        <v>105</v>
      </c>
      <c r="B163" s="16" t="s">
        <v>249</v>
      </c>
      <c r="C163" s="16" t="s">
        <v>108</v>
      </c>
      <c r="D163" s="16" t="s">
        <v>94</v>
      </c>
      <c r="E163" s="16" t="s">
        <v>110</v>
      </c>
      <c r="F163" s="16" t="s">
        <v>268</v>
      </c>
      <c r="G163" s="16" t="s">
        <v>26</v>
      </c>
      <c r="H163" s="16" t="s">
        <v>27</v>
      </c>
      <c r="I163" s="17" t="s">
        <v>269</v>
      </c>
      <c r="J163" s="18">
        <v>35756419962</v>
      </c>
      <c r="K163" s="18">
        <v>0</v>
      </c>
      <c r="L163" s="18">
        <v>31940656044.349998</v>
      </c>
      <c r="M163" s="18">
        <v>3815763917.6500001</v>
      </c>
      <c r="N163" s="18">
        <v>26498640378.110001</v>
      </c>
      <c r="O163" s="15">
        <f t="shared" si="4"/>
        <v>0.74108762583813848</v>
      </c>
      <c r="P163" s="18">
        <v>12308171275.790001</v>
      </c>
      <c r="Q163" s="15">
        <f t="shared" si="5"/>
        <v>0.34422269592063365</v>
      </c>
      <c r="R163" s="18">
        <v>11428609294.870001</v>
      </c>
    </row>
    <row r="164" spans="1:18" ht="94.5" x14ac:dyDescent="0.25">
      <c r="A164" s="16" t="s">
        <v>105</v>
      </c>
      <c r="B164" s="16" t="s">
        <v>249</v>
      </c>
      <c r="C164" s="16" t="s">
        <v>108</v>
      </c>
      <c r="D164" s="16" t="s">
        <v>94</v>
      </c>
      <c r="E164" s="16" t="s">
        <v>110</v>
      </c>
      <c r="F164" s="16" t="s">
        <v>270</v>
      </c>
      <c r="G164" s="16" t="s">
        <v>26</v>
      </c>
      <c r="H164" s="16" t="s">
        <v>27</v>
      </c>
      <c r="I164" s="17" t="s">
        <v>271</v>
      </c>
      <c r="J164" s="18">
        <v>4243580038</v>
      </c>
      <c r="K164" s="18">
        <v>0</v>
      </c>
      <c r="L164" s="18">
        <v>1458244212</v>
      </c>
      <c r="M164" s="18">
        <v>2785335826</v>
      </c>
      <c r="N164" s="18">
        <v>1451182862</v>
      </c>
      <c r="O164" s="15">
        <f t="shared" si="4"/>
        <v>0.34197136592336852</v>
      </c>
      <c r="P164" s="18">
        <v>519646408</v>
      </c>
      <c r="Q164" s="15">
        <f t="shared" si="5"/>
        <v>0.1224547206242655</v>
      </c>
      <c r="R164" s="18">
        <v>519646408</v>
      </c>
    </row>
    <row r="165" spans="1:18" ht="31.5" x14ac:dyDescent="0.25">
      <c r="A165" s="12" t="s">
        <v>105</v>
      </c>
      <c r="B165" s="12" t="s">
        <v>249</v>
      </c>
      <c r="C165" s="12" t="s">
        <v>108</v>
      </c>
      <c r="D165" s="12" t="s">
        <v>272</v>
      </c>
      <c r="E165" s="12" t="s">
        <v>154</v>
      </c>
      <c r="F165" s="12" t="s">
        <v>154</v>
      </c>
      <c r="G165" s="12" t="s">
        <v>154</v>
      </c>
      <c r="H165" s="12" t="s">
        <v>27</v>
      </c>
      <c r="I165" s="13" t="s">
        <v>273</v>
      </c>
      <c r="J165" s="14">
        <v>4169638635</v>
      </c>
      <c r="K165" s="14">
        <v>0</v>
      </c>
      <c r="L165" s="14">
        <v>3822168749</v>
      </c>
      <c r="M165" s="14">
        <v>347469886</v>
      </c>
      <c r="N165" s="14">
        <v>2432289204</v>
      </c>
      <c r="O165" s="15">
        <f t="shared" si="4"/>
        <v>0.58333333339329052</v>
      </c>
      <c r="P165" s="14">
        <v>1042409658</v>
      </c>
      <c r="Q165" s="15">
        <f t="shared" si="5"/>
        <v>0.2499999998201283</v>
      </c>
      <c r="R165" s="14">
        <v>1042409658</v>
      </c>
    </row>
    <row r="166" spans="1:18" ht="63" x14ac:dyDescent="0.25">
      <c r="A166" s="16" t="s">
        <v>105</v>
      </c>
      <c r="B166" s="16" t="s">
        <v>249</v>
      </c>
      <c r="C166" s="16" t="s">
        <v>108</v>
      </c>
      <c r="D166" s="16" t="s">
        <v>272</v>
      </c>
      <c r="E166" s="16" t="s">
        <v>110</v>
      </c>
      <c r="F166" s="16" t="s">
        <v>274</v>
      </c>
      <c r="G166" s="16" t="s">
        <v>26</v>
      </c>
      <c r="H166" s="16" t="s">
        <v>27</v>
      </c>
      <c r="I166" s="17" t="s">
        <v>275</v>
      </c>
      <c r="J166" s="18">
        <v>4169638635</v>
      </c>
      <c r="K166" s="18">
        <v>0</v>
      </c>
      <c r="L166" s="18">
        <v>3822168749</v>
      </c>
      <c r="M166" s="18">
        <v>347469886</v>
      </c>
      <c r="N166" s="18">
        <v>2432289204</v>
      </c>
      <c r="O166" s="15">
        <f t="shared" si="4"/>
        <v>0.58333333339329052</v>
      </c>
      <c r="P166" s="18">
        <v>1042409658</v>
      </c>
      <c r="Q166" s="15">
        <f t="shared" si="5"/>
        <v>0.2499999998201283</v>
      </c>
      <c r="R166" s="18">
        <v>1042409658</v>
      </c>
    </row>
    <row r="168" spans="1:18" ht="15.75" x14ac:dyDescent="0.25">
      <c r="A168" s="28" t="s">
        <v>276</v>
      </c>
    </row>
  </sheetData>
  <autoFilter ref="A7:R166" xr:uid="{F4420690-A443-496A-BCBE-1FB51167468B}"/>
  <mergeCells count="5">
    <mergeCell ref="A1:R1"/>
    <mergeCell ref="A2:R2"/>
    <mergeCell ref="A3:R3"/>
    <mergeCell ref="A4:R4"/>
    <mergeCell ref="A5:R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Esteven Oliveros Avila</dc:creator>
  <cp:lastModifiedBy>Ricardo Rodolfo Mendigaña Serje</cp:lastModifiedBy>
  <dcterms:created xsi:type="dcterms:W3CDTF">2022-06-01T20:28:01Z</dcterms:created>
  <dcterms:modified xsi:type="dcterms:W3CDTF">2022-06-06T19:49:46Z</dcterms:modified>
</cp:coreProperties>
</file>