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escritorio\MINTIC\PES\excel y pdf editable publicacion\"/>
    </mc:Choice>
  </mc:AlternateContent>
  <xr:revisionPtr revIDLastSave="0" documentId="13_ncr:1_{49D2DDBB-90A5-42F9-A112-580064806A18}" xr6:coauthVersionLast="47" xr6:coauthVersionMax="47" xr10:uidLastSave="{00000000-0000-0000-0000-000000000000}"/>
  <bookViews>
    <workbookView xWindow="-120" yWindow="-120" windowWidth="20730" windowHeight="11160" activeTab="1" xr2:uid="{F00B2BD1-934B-42AB-88AF-2DDA69051124}"/>
  </bookViews>
  <sheets>
    <sheet name="Conv" sheetId="2" r:id="rId1"/>
    <sheet name="PEI 2T-2022- V4.2 CIUDADANIA" sheetId="1" r:id="rId2"/>
  </sheets>
  <externalReferences>
    <externalReference r:id="rId3"/>
  </externalReferences>
  <definedNames>
    <definedName name="_xlnm._FilterDatabase" localSheetId="1" hidden="1">'PEI 2T-2022- V4.2 CIUDADANIA'!$A$8:$AG$126</definedName>
    <definedName name="_xlnm.Print_Area" localSheetId="1">'PEI 2T-2022- V4.2 CIUDADANIA'!$A$7:$AG$126</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'PEI 2T-2022- V4.2 CIUDADANIA'!$1:$8</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tc={1C147FAA-0236-4B40-A7BE-28308F208227}</author>
  </authors>
  <commentList>
    <comment ref="AC29" authorId="0" shapeId="0" xr:uid="{1C147FAA-0236-4B40-A7BE-28308F20822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a 9 que son los operadores publicos ya este en el aspa</t>
        </r>
      </text>
    </comment>
  </commentList>
</comments>
</file>

<file path=xl/sharedStrings.xml><?xml version="1.0" encoding="utf-8"?>
<sst xmlns="http://schemas.openxmlformats.org/spreadsheetml/2006/main" count="826" uniqueCount="492">
  <si>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</si>
  <si>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</si>
  <si>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</si>
  <si>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</si>
  <si>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</si>
  <si>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</si>
  <si>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</si>
  <si>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</si>
  <si>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</si>
  <si>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</si>
  <si>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</si>
  <si>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Apropiación 2020</t>
  </si>
  <si>
    <t>Ejecución 2020</t>
  </si>
  <si>
    <t>Apropiación 2021</t>
  </si>
  <si>
    <t>Ejecución 2021</t>
  </si>
  <si>
    <t>Apropiación 2022</t>
  </si>
  <si>
    <t>Ejecución 2022</t>
  </si>
  <si>
    <t>Proyecto Fuente de Recursos vigencia 2022</t>
  </si>
  <si>
    <t>Producto de la Iniciativa</t>
  </si>
  <si>
    <t>Indicador de la Iniciativa</t>
  </si>
  <si>
    <t>Tipo de Indicador</t>
  </si>
  <si>
    <t>Línea Base</t>
  </si>
  <si>
    <t>Meta 2019</t>
  </si>
  <si>
    <t>Avance 2019</t>
  </si>
  <si>
    <t>Meta 2020</t>
  </si>
  <si>
    <t>Avance 2020</t>
  </si>
  <si>
    <t>Meta 2021</t>
  </si>
  <si>
    <t>Avance 2021</t>
  </si>
  <si>
    <t>Meta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</si>
  <si>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</si>
  <si>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</si>
  <si>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</si>
  <si>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</si>
  <si>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</si>
  <si>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</si>
  <si>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</si>
  <si>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</si>
  <si>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</si>
  <si>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</si>
  <si>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</si>
  <si>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C-2301-0400-11 - Análisis y control en los servicios de telecomunicaciones y servicios postales a nivel nacional. 
C-2301-0400-26 - Fortalecimiento y modernización del modelo de inspección, vigilancia y control del sector TIC. Nacional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</si>
  <si>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</si>
  <si>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</si>
  <si>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</si>
  <si>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</si>
  <si>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</si>
  <si>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</si>
  <si>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</si>
  <si>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</si>
  <si>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Visitas y/o verificaciones a localidades beneficiadas con ampliación de cobertura o actualización tecnológica </t>
  </si>
  <si>
    <t xml:space="preserve">Visitas y/o verificaciones de cumplimiento de obligaciones de ampliación de cobertura y actualización tecnológica en el marco de la asignación de espectro de banda 700 MHz  </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</si>
  <si>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</si>
  <si>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</si>
  <si>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</si>
  <si>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 xml:space="preserve">Control integral de las decisiones en segunda instancia de los servicios de Telecomunicaciones (Móvil/ no móvil), postal, radiodifusión sonora y televisión. </t>
  </si>
  <si>
    <t>Resolver los recursos de apelación presentados por los vigilados.</t>
  </si>
  <si>
    <t>Resoluciones que resuelven los recursos de apelación</t>
  </si>
  <si>
    <t>Resoluciones expedidas que resuelven los recursos de apelación en los términos de ley</t>
  </si>
  <si>
    <t xml:space="preserve">2. VICEMINISTERIO DE CONECTIVIDAD </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</si>
  <si>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</si>
  <si>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</si>
  <si>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</si>
  <si>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</si>
  <si>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</si>
  <si>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</si>
  <si>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</si>
  <si>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</si>
  <si>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</si>
  <si>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</si>
  <si>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</si>
  <si>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</si>
  <si>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</si>
  <si>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 objetiva</t>
  </si>
  <si>
    <t xml:space="preserve">Plan de Modernización del sector postal 2020-2024 </t>
  </si>
  <si>
    <t xml:space="preserve">Líneas de acción implementadas </t>
  </si>
  <si>
    <t>Garantizar la TV y radio pública</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</si>
  <si>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</si>
  <si>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</si>
  <si>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</si>
  <si>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</si>
  <si>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</si>
  <si>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 xml:space="preserve">Número de nuevas estaciones de radio Instaladas </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</si>
  <si>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</si>
  <si>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</si>
  <si>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</si>
  <si>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</si>
  <si>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</si>
  <si>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Capacidad</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</si>
  <si>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</si>
  <si>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</si>
  <si>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</si>
  <si>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</si>
  <si>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</si>
  <si>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</si>
  <si>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</si>
  <si>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</si>
  <si>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</si>
  <si>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</si>
  <si>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</si>
  <si>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</si>
  <si>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</si>
  <si>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</si>
  <si>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</si>
  <si>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</si>
  <si>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01. Planeación Institucional.</t>
  </si>
  <si>
    <t>N.A</t>
  </si>
  <si>
    <t>Flujo</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</si>
  <si>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</si>
  <si>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</si>
  <si>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</si>
  <si>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</si>
  <si>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</si>
  <si>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</si>
  <si>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 xml:space="preserve">1.5 Oficina de Fomento Regional de Tecnologías de la Información y las Comunicaciones </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</si>
  <si>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</si>
  <si>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</si>
  <si>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</si>
  <si>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</si>
  <si>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</si>
  <si>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</si>
  <si>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</si>
  <si>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</si>
  <si>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</si>
  <si>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t>
  </si>
  <si>
    <t>Apoyo financiero a Computadores para Educar (CPE)</t>
  </si>
  <si>
    <t>Realizar el Traslado de recursos y seguimiento a la ejecución  financiera destinada a la actividad para el desarrollo misional de Computadores para Educar CPE.</t>
  </si>
  <si>
    <t>Uso y Apropiación</t>
  </si>
  <si>
    <t>C-2301-0400-14 - Apoyo financiero para el suministro de terminales a nivel nacional</t>
  </si>
  <si>
    <t xml:space="preserve"> Recursos financieros desembolsados</t>
  </si>
  <si>
    <t>Porcentaje de recursos desembolsados de acuerdo con la programación realizados</t>
  </si>
  <si>
    <t xml:space="preserve">2.1 Dirección de Infraestructura </t>
  </si>
  <si>
    <t>9.c. Aumentar de forma significativa el acceso a la tecnología de la información y las comunicaciones y esforzarse por facilitar el acceso universal y asequible a Internet en los países menos adelantados a más tardar en 2020.</t>
  </si>
  <si>
    <t xml:space="preserve">Documentos de lineamientos técnicos </t>
  </si>
  <si>
    <t>Programa de despliegue de la red de última milla en los municipios del país</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</si>
  <si>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</si>
  <si>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</si>
  <si>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</si>
  <si>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</si>
  <si>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</si>
  <si>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</si>
  <si>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</si>
  <si>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</si>
  <si>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</si>
  <si>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</si>
  <si>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</si>
  <si>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</si>
  <si>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</si>
  <si>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</si>
  <si>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</si>
  <si>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</si>
  <si>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</si>
  <si>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</si>
  <si>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</si>
  <si>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</si>
  <si>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</si>
  <si>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</si>
  <si>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</si>
  <si>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</si>
  <si>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</si>
  <si>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</si>
  <si>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</si>
  <si>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</si>
  <si>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</si>
  <si>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</si>
  <si>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</si>
  <si>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</si>
  <si>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</si>
  <si>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</si>
  <si>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</si>
  <si>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</si>
  <si>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</si>
  <si>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</si>
  <si>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</si>
  <si>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</si>
  <si>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</si>
  <si>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</si>
  <si>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</si>
  <si>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</si>
  <si>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</si>
  <si>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</si>
  <si>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</si>
  <si>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</si>
  <si>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</si>
  <si>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</si>
  <si>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</si>
  <si>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</si>
  <si>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</si>
  <si>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</si>
  <si>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</si>
  <si>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</si>
  <si>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</si>
  <si>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</si>
  <si>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</si>
  <si>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</si>
  <si>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</si>
  <si>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</si>
  <si>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</si>
  <si>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</si>
  <si>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</si>
  <si>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</si>
  <si>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</si>
  <si>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</si>
  <si>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</si>
  <si>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</si>
  <si>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</si>
  <si>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</si>
  <si>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</si>
  <si>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</si>
  <si>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</si>
  <si>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</si>
  <si>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</si>
  <si>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</si>
  <si>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</si>
  <si>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</si>
  <si>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</si>
  <si>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</si>
  <si>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</si>
  <si>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</si>
  <si>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</si>
  <si>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</si>
  <si>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</si>
  <si>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</si>
  <si>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</si>
  <si>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</si>
  <si>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</si>
  <si>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</si>
  <si>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</si>
  <si>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</si>
  <si>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</si>
  <si>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</si>
  <si>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</si>
  <si>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</si>
  <si>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</si>
  <si>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Usuarios Únicos de SCD</t>
  </si>
  <si>
    <t>Usuarios Únicos del Modelo de Servicios ciudadanos digitales</t>
  </si>
  <si>
    <t>3.2 Dirección de Gobierno Digital</t>
  </si>
  <si>
    <t>Trámites transformados SCD</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</si>
  <si>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</si>
  <si>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</si>
  <si>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</si>
  <si>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Despliegue de lineamientos de SPI para el fortalecimiento de competencias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</si>
  <si>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</si>
  <si>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</si>
  <si>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</si>
  <si>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</si>
  <si>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</si>
  <si>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Software Público o Civico</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</si>
  <si>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</si>
  <si>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</si>
  <si>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</si>
  <si>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</si>
  <si>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</si>
  <si>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80.7%</t>
  </si>
  <si>
    <t>Porcentaje de entidades del orden territorial que implementan elementos de la Política de Gobierno Digital</t>
  </si>
  <si>
    <t>Trámites integrados a gov.co SCD</t>
  </si>
  <si>
    <t xml:space="preserve">Número de trámites integrados a GOV.CO </t>
  </si>
  <si>
    <t>Entidades usando gov.co territorial SCD</t>
  </si>
  <si>
    <t xml:space="preserve">Entidades del Orden Territorial usando el portal GOV.CO Territorial </t>
  </si>
  <si>
    <t xml:space="preserve">Ciudades y Territorios Inteligentes </t>
  </si>
  <si>
    <t xml:space="preserve">Número de proyectos  de Ciudades y Territorios Inteligentes cofinanciados </t>
  </si>
  <si>
    <t xml:space="preserve">Proyectos Transversales de Operación </t>
  </si>
  <si>
    <t xml:space="preserve">Porcentaje de proyectos trasversales en operación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</si>
  <si>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</si>
  <si>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</si>
  <si>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</si>
  <si>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</si>
  <si>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</si>
  <si>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</si>
  <si>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</si>
  <si>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</si>
  <si>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</si>
  <si>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</si>
  <si>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</si>
  <si>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</si>
  <si>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</si>
  <si>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</si>
  <si>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</si>
  <si>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</si>
  <si>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</si>
  <si>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</si>
  <si>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</si>
  <si>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</si>
  <si>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</si>
  <si>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</si>
  <si>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</si>
  <si>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</si>
  <si>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</si>
  <si>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</si>
  <si>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</si>
  <si>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</si>
  <si>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</si>
  <si>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</si>
  <si>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</si>
  <si>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</si>
  <si>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</si>
  <si>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</si>
  <si>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</si>
  <si>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 xml:space="preserve">Número de equipos emprendedores participantes del componente de inmersión especializada </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</si>
  <si>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</si>
  <si>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</si>
  <si>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</si>
  <si>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</si>
  <si>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Empresas de base digital impactadas a través del programa APPS.CO </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</si>
  <si>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</si>
  <si>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</si>
  <si>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</si>
  <si>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 xml:space="preserve">Incrementar el número de personas con habilidades digitales y conocimientos en Tecnologías de la Información para aportar al cierre de brecha de talento digital. </t>
  </si>
  <si>
    <t>Programas de entrenamiento presencial y virtual para el desarrollo de habilidades en la generación de negocios digitales.</t>
  </si>
  <si>
    <t xml:space="preserve">Número de personas participantes en cursos virtuales y talleres de emprendimiento. </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</si>
  <si>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</si>
  <si>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</si>
  <si>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</si>
  <si>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</si>
  <si>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</si>
  <si>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</si>
  <si>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</si>
  <si>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</si>
  <si>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</si>
  <si>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</si>
  <si>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</si>
  <si>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</si>
  <si>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</si>
  <si>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</si>
  <si>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</si>
  <si>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 xml:space="preserve">Porcentaje de avance en la generación de las certificaciones de temas pensionales atendidas </t>
  </si>
  <si>
    <t>Cuentas por cobrar de cuotas partes pensionales gestionadas</t>
  </si>
  <si>
    <t xml:space="preserve">Porcentaje de avance cuentas por cobrar gestionadas conforme a la nómina recibida por FOPEP </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</si>
  <si>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</si>
  <si>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</si>
  <si>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</si>
  <si>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</si>
  <si>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</si>
  <si>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</si>
  <si>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</si>
  <si>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</si>
  <si>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</si>
  <si>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</si>
  <si>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</si>
  <si>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</si>
  <si>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</si>
  <si>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</si>
  <si>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</si>
  <si>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</si>
  <si>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</si>
  <si>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</si>
  <si>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 xml:space="preserve">Número de Informes con la descripción de la Ejecución presupuestal de Gastos MinTIC elaborados </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</si>
  <si>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</si>
  <si>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</si>
  <si>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</si>
  <si>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</si>
  <si>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 xml:space="preserve">Número de Informes con la descripción de la Ejecución presupuestal de Gastos FUTIC elaborados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</si>
  <si>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</si>
  <si>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</si>
  <si>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</si>
  <si>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</si>
  <si>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C-2399-0400-13 - Conservación de la información histórica del sector TIC. Bototá</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</si>
  <si>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</si>
  <si>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</si>
  <si>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</si>
  <si>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</si>
  <si>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</si>
  <si>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</si>
  <si>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 xml:space="preserve">Construir  y/o actualizar Lineamientos estratégicos e información de monitoreo y seguimiento , que permita el diseño y desarrollo de las iniciativas, planes  y programas del Plan "el futuro Digital es de todos" </t>
  </si>
  <si>
    <t>02. Gestión presupuestal y eficiencia del gasto público.</t>
  </si>
  <si>
    <t>Gestión de Compras y Contratación
Gestión Financiera</t>
  </si>
  <si>
    <t>Reportes Gestión de Ingresos del Fondo Único TIC</t>
  </si>
  <si>
    <t xml:space="preserve">Porcentaje de cumplimiento de Informes Gestión de Ingresos del Fondo TIC generados </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</si>
  <si>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</si>
  <si>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</si>
  <si>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</si>
  <si>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Capacitación sobre lineamientos, pautas relacionados con la gestión de ingresos y el seguimiento a la ejecución de recursos del Fondo Único TIC</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</si>
  <si>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</si>
  <si>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</si>
  <si>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</si>
  <si>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</si>
  <si>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</si>
  <si>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</si>
  <si>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</si>
  <si>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</si>
  <si>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</si>
  <si>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</si>
  <si>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</si>
  <si>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</si>
  <si>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</si>
  <si>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</si>
  <si>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</si>
  <si>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</si>
  <si>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</si>
  <si>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</si>
  <si>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</si>
  <si>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</si>
  <si>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</si>
  <si>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</si>
  <si>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</si>
  <si>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</si>
  <si>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</si>
  <si>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</si>
  <si>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</si>
  <si>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</si>
  <si>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</si>
  <si>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</si>
  <si>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</si>
  <si>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</si>
  <si>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</si>
  <si>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</si>
  <si>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</si>
  <si>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</si>
  <si>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Acciones gestionadas en cumplimiento a los acuerdos suscritos con el Consejo Regional Indígena del Cauca - CRIC, en el marco del Decreto 1811 de 2017</t>
  </si>
  <si>
    <t xml:space="preserve">Porcentaje de acciones gestionadas en cumplimiento de los acuerdos suscritos con el Consejo Regional Indígena del Cauca - CRIC, en el marco de Decreto 1811 de 2017. </t>
  </si>
  <si>
    <t xml:space="preserve">Plan de acción anualizado de la Política Pública de Comunicación de y para Pueblos Indígenas y el Plan de TV, concertado, protocolizado e implementado.         </t>
  </si>
  <si>
    <t xml:space="preserve">Plan de acción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</si>
  <si>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</si>
  <si>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 xml:space="preserve">Diagnóstico realizado de las necesidades de acceso y uso de las TIC en territorios indígenas Informe de avances en el desarrollo del diagnostico. </t>
  </si>
  <si>
    <t>Informe de atención y cumplimiento de asuntos relacionados con comunidades étnicas y/o organizaciones sociales</t>
  </si>
  <si>
    <t xml:space="preserve">Porcentaje de acciones gestionadas en cumplimiento a los compromisos suscritos con comunidades étnicas y/o sociales, población en riesgo y/o víctimas del conflicto armando.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</si>
  <si>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</si>
  <si>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</si>
  <si>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</si>
  <si>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</si>
  <si>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</si>
  <si>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</si>
  <si>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</si>
  <si>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</si>
  <si>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</si>
  <si>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</si>
  <si>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</si>
  <si>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</si>
  <si>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 xml:space="preserve">Propender por  la unidad de criterio jurídico del Ministerio/Fondo Único de TIC y representar sus intereses judicial y extrajudicialmente. </t>
  </si>
  <si>
    <t>13. Defensa jurídica.
17. Mejora Normativa.</t>
  </si>
  <si>
    <t>Gestión Jurídica</t>
  </si>
  <si>
    <t xml:space="preserve">Líneas de defensa coordinada para reclamaciones judiciales o extrajudiciales recurrentes </t>
  </si>
  <si>
    <t xml:space="preserve">Línea de defensa para reclamaciones judiciales recurrentes definidas e implementadas </t>
  </si>
  <si>
    <t xml:space="preserve">1.7 Dirección Jurídica </t>
  </si>
  <si>
    <t xml:space="preserve">Unidad de criterio en consultas jurídicas internas y externas </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</si>
  <si>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</si>
  <si>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</si>
  <si>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</si>
  <si>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</si>
  <si>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</si>
  <si>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</si>
  <si>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</si>
  <si>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</si>
  <si>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</si>
  <si>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</si>
  <si>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 xml:space="preserve">Plan de Participación Ciudadana publicado </t>
  </si>
  <si>
    <t xml:space="preserve">Publicación del Plan de Participación Ciudadana en el sitio web del MinTIC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</si>
  <si>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</si>
  <si>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</si>
  <si>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</si>
  <si>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</si>
  <si>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 xml:space="preserve">Formular y consolidar en conjunto con las áreas responsables el componente de Mecanismos para fortalecer la atención al ciudadano el cual hace parte del Plan Anticorrupción y de atención al ciudadano MinTIC PAAC  </t>
  </si>
  <si>
    <t xml:space="preserve">Publicar el componente 4 Plan Anticorrupción y de Atención al Ciudadano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</si>
  <si>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</si>
  <si>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</si>
  <si>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</si>
  <si>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</si>
  <si>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</si>
  <si>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</si>
  <si>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</si>
  <si>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</si>
  <si>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</si>
  <si>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 xml:space="preserve">Evaluar el cumplimiento de las metas, actividades y objetivos estratégicos de la entidad, el cumplimiento normativo así como  a los riesgos institucionales en el marco del Sistema de Control Interno. </t>
  </si>
  <si>
    <t>Evaluación y Apoyo al Control de la Gestión</t>
  </si>
  <si>
    <t>Informes de auditorías, evaluaciones o seguimientos realizados</t>
  </si>
  <si>
    <t xml:space="preserve">Porcentaje de ejecución del Plan de Auditorias, seguimientos, informes de Ley y evaluaciones </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</si>
  <si>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</si>
  <si>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</si>
  <si>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</si>
  <si>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</si>
  <si>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</si>
  <si>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</si>
  <si>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</si>
  <si>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</si>
  <si>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Estrategias de intervención para la mejora de la gestión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</si>
  <si>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</si>
  <si>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</si>
  <si>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</si>
  <si>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</si>
  <si>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</si>
  <si>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</si>
  <si>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</si>
  <si>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</si>
  <si>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</si>
  <si>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</si>
  <si>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</si>
  <si>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</si>
  <si>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</si>
  <si>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Documento de lineamientos técnicos </t>
  </si>
  <si>
    <t xml:space="preserve">Plan de información estadística </t>
  </si>
  <si>
    <r>
      <t xml:space="preserve">A continuación, se presenta el reporte de avance del plan de estratégico sectorial para el cuarto trimestre de 2020 a nivel de iniciativas, la información se distribuye de la siguiente manera teniendo en cuenta que la primera columna es la "A" de izquierda a derecha.
</t>
    </r>
    <r>
      <rPr>
        <b/>
        <sz val="11"/>
        <color theme="1"/>
        <rFont val="Calibri"/>
        <family val="2"/>
        <scheme val="minor"/>
      </rPr>
      <t>Columna A "Bases PND":</t>
    </r>
    <r>
      <rPr>
        <sz val="11"/>
        <color theme="1"/>
        <rFont val="Calibri"/>
        <family val="2"/>
        <scheme val="minor"/>
      </rPr>
      <t xml:space="preserve"> Se refiere al curso de acción del sector TIC para remover obstáculos y transformar las condiciones que hagan posible acelerar el crecimiento económico y la equidad de oportunidades correspondiente a las iniciativas dentro del Plan Nacional de Desarrollo 
</t>
    </r>
    <r>
      <rPr>
        <b/>
        <sz val="11"/>
        <color theme="1"/>
        <rFont val="Calibri"/>
        <family val="2"/>
        <scheme val="minor"/>
      </rPr>
      <t>Columna B "Líneas de Acción PND":</t>
    </r>
    <r>
      <rPr>
        <sz val="11"/>
        <color theme="1"/>
        <rFont val="Calibri"/>
        <family val="2"/>
        <scheme val="minor"/>
      </rPr>
      <t xml:space="preserve"> se definen las líneas estratégicas del Plan Estratégico del sector TIC a saber:
</t>
    </r>
    <r>
      <rPr>
        <b/>
        <sz val="11"/>
        <color theme="1"/>
        <rFont val="Calibri"/>
        <family val="2"/>
        <scheme val="minor"/>
      </rPr>
      <t>-Colombia se conecta:</t>
    </r>
    <r>
      <rPr>
        <sz val="11"/>
        <color theme="1"/>
        <rFont val="Calibri"/>
        <family val="2"/>
        <scheme val="minor"/>
      </rPr>
      <t xml:space="preserve"> masificación de la banda ancha e inclusión de todos los colombianos.
</t>
    </r>
    <r>
      <rPr>
        <b/>
        <sz val="11"/>
        <color theme="1"/>
        <rFont val="Calibri"/>
        <family val="2"/>
        <scheme val="minor"/>
      </rPr>
      <t>-Hacia una sociedad digital e industria 4.0:</t>
    </r>
    <r>
      <rPr>
        <sz val="11"/>
        <color theme="1"/>
        <rFont val="Calibri"/>
        <family val="2"/>
        <scheme val="minor"/>
      </rPr>
      <t xml:space="preserve"> Por una relación más eficiente, efectiva y transparente entre mercados, ciudadanos y Estado.
</t>
    </r>
    <r>
      <rPr>
        <b/>
        <sz val="11"/>
        <color theme="1"/>
        <rFont val="Calibri"/>
        <family val="2"/>
        <scheme val="minor"/>
      </rPr>
      <t>Columna C. "Objetivo de Desarrollo Sostenible relacionado":</t>
    </r>
    <r>
      <rPr>
        <sz val="11"/>
        <color theme="1"/>
        <rFont val="Calibri"/>
        <family val="2"/>
        <scheme val="minor"/>
      </rPr>
      <t xml:space="preserve"> conjunto de políticas para la adopción de medidas para poner fin a la pobreza, proteger el planeta y garantizar que todas las personas gocen de paz y prosperidad.
</t>
    </r>
    <r>
      <rPr>
        <b/>
        <sz val="11"/>
        <color theme="1"/>
        <rFont val="Calibri"/>
        <family val="2"/>
        <scheme val="minor"/>
      </rPr>
      <t>Columna D. “Eje”:</t>
    </r>
    <r>
      <rPr>
        <sz val="11"/>
        <color theme="1"/>
        <rFont val="Calibri"/>
        <family val="2"/>
        <scheme val="minor"/>
      </rPr>
      <t xml:space="preserve">
</t>
    </r>
    <r>
      <rPr>
        <b/>
        <sz val="11"/>
        <color theme="1"/>
        <rFont val="Calibri"/>
        <family val="2"/>
        <scheme val="minor"/>
      </rPr>
      <t>Eje Estratégico:</t>
    </r>
    <r>
      <rPr>
        <sz val="11"/>
        <color theme="1"/>
        <rFont val="Calibri"/>
        <family val="2"/>
        <scheme val="minor"/>
      </rPr>
      <t xml:space="preserve">
</t>
    </r>
    <r>
      <rPr>
        <b/>
        <sz val="11"/>
        <color theme="1"/>
        <rFont val="Calibri"/>
        <family val="2"/>
        <scheme val="minor"/>
      </rPr>
      <t>-Entorno TIC para el desarrollo digital:</t>
    </r>
    <r>
      <rPr>
        <sz val="11"/>
        <color theme="1"/>
        <rFont val="Calibri"/>
        <family val="2"/>
        <scheme val="minor"/>
      </rPr>
      <t xml:space="preserve"> Condiciones habilitantes que impulsan la inversión como vehículo para conectar a los colombianos y llevar los beneficios de las tecnologías a toda la población
</t>
    </r>
    <r>
      <rPr>
        <b/>
        <sz val="11"/>
        <color theme="1"/>
        <rFont val="Calibri"/>
        <family val="2"/>
        <scheme val="minor"/>
      </rPr>
      <t>-Inclusión Social Digital:</t>
    </r>
    <r>
      <rPr>
        <sz val="11"/>
        <color theme="1"/>
        <rFont val="Calibri"/>
        <family val="2"/>
        <scheme val="minor"/>
      </rPr>
      <t xml:space="preserve"> Mecanismos para que ningún colombiano se quede por fuera del entorno digital
</t>
    </r>
    <r>
      <rPr>
        <b/>
        <sz val="11"/>
        <color theme="1"/>
        <rFont val="Calibri"/>
        <family val="2"/>
        <scheme val="minor"/>
      </rPr>
      <t>-Ciudadanos y Hogares Empoderados del Entorno Digital:</t>
    </r>
    <r>
      <rPr>
        <sz val="11"/>
        <color theme="1"/>
        <rFont val="Calibri"/>
        <family val="2"/>
        <scheme val="minor"/>
      </rPr>
      <t xml:space="preserve"> Mecanismos para que los ciudadanos y los hogares hagan uso de los bienes y servicios digitales de todos los sectores de la economía y los territorios
</t>
    </r>
    <r>
      <rPr>
        <b/>
        <sz val="11"/>
        <color theme="1"/>
        <rFont val="Calibri"/>
        <family val="2"/>
        <scheme val="minor"/>
      </rPr>
      <t>-Transformación Digital Sectorial y Territorial:</t>
    </r>
    <r>
      <rPr>
        <sz val="11"/>
        <color theme="1"/>
        <rFont val="Calibri"/>
        <family val="2"/>
        <scheme val="minor"/>
      </rPr>
      <t xml:space="preserve"> Mecanismos para impulsar la transformación digital de los sectores de la economía y los territorios
</t>
    </r>
    <r>
      <rPr>
        <b/>
        <sz val="11"/>
        <color theme="1"/>
        <rFont val="Calibri"/>
        <family val="2"/>
        <scheme val="minor"/>
      </rPr>
      <t>Columna E “Estrategia”:</t>
    </r>
    <r>
      <rPr>
        <sz val="11"/>
        <color theme="1"/>
        <rFont val="Calibri"/>
        <family val="2"/>
        <scheme val="minor"/>
      </rPr>
      <t xml:space="preserve"> Define el plan de actuación con el que se logrará el objetivo de la iniciativa.
</t>
    </r>
    <r>
      <rPr>
        <b/>
        <sz val="11"/>
        <color theme="1"/>
        <rFont val="Calibri"/>
        <family val="2"/>
        <scheme val="minor"/>
      </rPr>
      <t xml:space="preserve">Columna F "Iniciativa": </t>
    </r>
    <r>
      <rPr>
        <sz val="11"/>
        <color theme="1"/>
        <rFont val="Calibri"/>
        <family val="2"/>
        <scheme val="minor"/>
      </rPr>
      <t xml:space="preserve">se relacionan las iniciativas del plan estratégico para la vigencia actual, se definen como el componente básico o módulo articulador del esquema de planeación estratégica adoptado por el Ministerio TIC, como cabeza de sector.
</t>
    </r>
    <r>
      <rPr>
        <b/>
        <sz val="11"/>
        <color theme="1"/>
        <rFont val="Calibri"/>
        <family val="2"/>
        <scheme val="minor"/>
      </rPr>
      <t>Columna G “Objetivo Iniciativa”:</t>
    </r>
    <r>
      <rPr>
        <sz val="11"/>
        <color theme="1"/>
        <rFont val="Calibri"/>
        <family val="2"/>
        <scheme val="minor"/>
      </rPr>
      <t xml:space="preserve"> Finalidad al que se desea lograr en el desarrollo de la iniciativa.
</t>
    </r>
    <r>
      <rPr>
        <b/>
        <sz val="11"/>
        <color theme="1"/>
        <rFont val="Calibri"/>
        <family val="2"/>
        <scheme val="minor"/>
      </rPr>
      <t xml:space="preserve">Columna H "Políticas de Gestión y Desempeño Institucional": </t>
    </r>
    <r>
      <rPr>
        <sz val="11"/>
        <color theme="1"/>
        <rFont val="Calibri"/>
        <family val="2"/>
        <scheme val="minor"/>
      </rPr>
      <t xml:space="preserve">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Gestión de compras y contratación pública
4. Talento humano
5. Integridad
6. Transparencia, acceso a la información pública y lucha contra la corrupción
7. Fortalecimiento organizacional y simplificación de procesos
8. Servicio al ciudadano
9. Participación ciudadana en la gestión pública
10. Racionalización de trámites    Gobierno digital
11. Seguridad Digital
12. Defensa jurídica
13. Mejora Normativa 
14. Gestión del conocimiento y la innovación
15. Gestión documental
16. Gestión de la información estadística
17. Seguimiento y evaluación del desempeño institucional
18. Control Interno
Las Políticas de Gestión y Desempeño Institucional se regirán por las normas que las regulan o reglamentan y se implementarán a través de planes, programas, proyectos, metodologías y estrategias. 
</t>
    </r>
    <r>
      <rPr>
        <b/>
        <sz val="11"/>
        <color theme="1"/>
        <rFont val="Calibri"/>
        <family val="2"/>
        <scheme val="minor"/>
      </rPr>
      <t>Columna I:"Proceso MIG":</t>
    </r>
    <r>
      <rPr>
        <sz val="11"/>
        <color theme="1"/>
        <rFont val="Calibri"/>
        <family val="2"/>
        <scheme val="minor"/>
      </rPr>
      <t xml:space="preserve"> Proceso por el cual la iniciativa se clasifica dentro del Modelo Integrado de Gestión.
</t>
    </r>
    <r>
      <rPr>
        <b/>
        <sz val="11"/>
        <color theme="1"/>
        <rFont val="Calibri"/>
        <family val="2"/>
        <scheme val="minor"/>
      </rPr>
      <t>Columna J "Apropiación 2019":</t>
    </r>
    <r>
      <rPr>
        <sz val="11"/>
        <color theme="1"/>
        <rFont val="Calibri"/>
        <family val="2"/>
        <scheme val="minor"/>
      </rPr>
      <t xml:space="preserve"> Se relaciona la ejecución por iniciativa para la vigencia 2019.
</t>
    </r>
    <r>
      <rPr>
        <b/>
        <sz val="11"/>
        <color theme="1"/>
        <rFont val="Calibri"/>
        <family val="2"/>
        <scheme val="minor"/>
      </rPr>
      <t>Columna K "Ejecución 2019":</t>
    </r>
    <r>
      <rPr>
        <sz val="11"/>
        <color theme="1"/>
        <rFont val="Calibri"/>
        <family val="2"/>
        <scheme val="minor"/>
      </rPr>
      <t xml:space="preserve"> Se relaciona la ejecución por iniciativa para la vigencia 2019.
Columna L "Apropiación 2020": Se relaciona la ejecución por iniciativa para la vigencia 2020.
Columna M "Ejecución 2020": Se relaciona la ejecución por iniciativa para la vigencia 2020.
Columna N "Apropiación 2021": Se relaciona la ejecución por iniciativa para la vigencia 2021.
Columna O "Ejecución 2021": Se relaciona la ejecución por iniciativa para la vigencia 2021.
Columna P "Apropiación 2022": Se relaciona la ejecución por iniciativa para la vigencia 2022.
Columna Q "Ejecución 2022": Se relaciona la ejecución por iniciativa para la vigencia 2022.
</t>
    </r>
    <r>
      <rPr>
        <b/>
        <sz val="11"/>
        <color theme="1"/>
        <rFont val="Calibri"/>
        <family val="2"/>
        <scheme val="minor"/>
      </rPr>
      <t>Columna R "Proyecto Fuente de Recursos vigencia 2022":</t>
    </r>
    <r>
      <rPr>
        <sz val="11"/>
        <color theme="1"/>
        <rFont val="Calibri"/>
        <family val="2"/>
        <scheme val="minor"/>
      </rPr>
      <t xml:space="preserve"> Se relaciona el proyecto de inversión que aporta recursos al desarrollo de cada iniciativa
</t>
    </r>
    <r>
      <rPr>
        <b/>
        <sz val="11"/>
        <color theme="1"/>
        <rFont val="Calibri"/>
        <family val="2"/>
        <scheme val="minor"/>
      </rPr>
      <t>Columna S “Producto de la Iniciativa”:</t>
    </r>
    <r>
      <rPr>
        <sz val="11"/>
        <color theme="1"/>
        <rFont val="Calibri"/>
        <family val="2"/>
        <scheme val="minor"/>
      </rPr>
      <t xml:space="preserve"> Se refiere al resultado puntual del logro al que se quiere llegar
</t>
    </r>
    <r>
      <rPr>
        <b/>
        <sz val="11"/>
        <color theme="1"/>
        <rFont val="Calibri"/>
        <family val="2"/>
        <scheme val="minor"/>
      </rPr>
      <t>Columna T "Indicador de la Iniciativa":</t>
    </r>
    <r>
      <rPr>
        <sz val="11"/>
        <color theme="1"/>
        <rFont val="Calibri"/>
        <family val="2"/>
        <scheme val="minor"/>
      </rPr>
      <t xml:space="preserve"> Se refiere al nombre de cada uno de los indicadores que muestran el cumplimiento de las iniciativas del Plan estratégico.
</t>
    </r>
    <r>
      <rPr>
        <b/>
        <sz val="11"/>
        <color theme="1"/>
        <rFont val="Calibri"/>
        <family val="2"/>
        <scheme val="minor"/>
      </rPr>
      <t>Columna U "Tipo de Indicador":</t>
    </r>
    <r>
      <rPr>
        <sz val="11"/>
        <color theme="1"/>
        <rFont val="Calibri"/>
        <family val="2"/>
        <scheme val="minor"/>
      </rPr>
      <t xml:space="preserve"> Forma en que se calculan los avances del indicador con respecto a la meta
</t>
    </r>
    <r>
      <rPr>
        <b/>
        <sz val="11"/>
        <color theme="1"/>
        <rFont val="Calibri"/>
        <family val="2"/>
        <scheme val="minor"/>
      </rPr>
      <t>-Acumulado:</t>
    </r>
    <r>
      <rPr>
        <sz val="11"/>
        <color theme="1"/>
        <rFont val="Calibri"/>
        <family val="2"/>
        <scheme val="minor"/>
      </rPr>
      <t xml:space="preserve"> mide el resultado obtenido en una fecha determinada, incluyendo en el cálculo cuatrienal los resultados de los años anteriores.
</t>
    </r>
    <r>
      <rPr>
        <b/>
        <sz val="11"/>
        <color theme="1"/>
        <rFont val="Calibri"/>
        <family val="2"/>
        <scheme val="minor"/>
      </rPr>
      <t xml:space="preserve">-Capacidad: </t>
    </r>
    <r>
      <rPr>
        <sz val="11"/>
        <color theme="1"/>
        <rFont val="Calibri"/>
        <family val="2"/>
        <scheme val="minor"/>
      </rPr>
      <t xml:space="preserve">Centran la atención entre el punto de partida (línea base) y el punto esperado de llegada (meta)
</t>
    </r>
    <r>
      <rPr>
        <b/>
        <sz val="11"/>
        <color theme="1"/>
        <rFont val="Calibri"/>
        <family val="2"/>
        <scheme val="minor"/>
      </rPr>
      <t>-Flujo:</t>
    </r>
    <r>
      <rPr>
        <sz val="11"/>
        <color theme="1"/>
        <rFont val="Calibri"/>
        <family val="2"/>
        <scheme val="minor"/>
      </rPr>
      <t xml:space="preserve"> Miden los logros que se repiten cada año y a lo largo de este, sin que los resultados de este afecten los del año anterior o el siguiente.
</t>
    </r>
    <r>
      <rPr>
        <b/>
        <sz val="11"/>
        <color theme="1"/>
        <rFont val="Calibri"/>
        <family val="2"/>
        <scheme val="minor"/>
      </rPr>
      <t>-Reducción:</t>
    </r>
    <r>
      <rPr>
        <sz val="11"/>
        <color theme="1"/>
        <rFont val="Calibri"/>
        <family val="2"/>
        <scheme val="minor"/>
      </rPr>
      <t xml:space="preserve"> Miden los esfuerzos de un sector o entidad por disminuir un valor que se tiene a una fecha determinada.
</t>
    </r>
    <r>
      <rPr>
        <b/>
        <sz val="11"/>
        <color theme="1"/>
        <rFont val="Calibri"/>
        <family val="2"/>
        <scheme val="minor"/>
      </rPr>
      <t xml:space="preserve">Columna V "Línea base": </t>
    </r>
    <r>
      <rPr>
        <sz val="11"/>
        <color theme="1"/>
        <rFont val="Calibri"/>
        <family val="2"/>
        <scheme val="minor"/>
      </rPr>
      <t xml:space="preserve">Punto de referencia a partir del cual, se puede medir el cambio que genera la intervención pública.
</t>
    </r>
    <r>
      <rPr>
        <b/>
        <sz val="11"/>
        <color theme="1"/>
        <rFont val="Calibri"/>
        <family val="2"/>
        <scheme val="minor"/>
      </rPr>
      <t xml:space="preserve">Columna W "Meta 2019": </t>
    </r>
    <r>
      <rPr>
        <sz val="11"/>
        <color theme="1"/>
        <rFont val="Calibri"/>
        <family val="2"/>
        <scheme val="minor"/>
      </rPr>
      <t xml:space="preserve">Se refiere a las unidades a entregar asociadas al cumplimiento del indicador para la vigencia 2019.
</t>
    </r>
    <r>
      <rPr>
        <b/>
        <sz val="11"/>
        <color theme="1"/>
        <rFont val="Calibri"/>
        <family val="2"/>
        <scheme val="minor"/>
      </rPr>
      <t>Columna X "Avance 4T-2019":</t>
    </r>
    <r>
      <rPr>
        <sz val="11"/>
        <color theme="1"/>
        <rFont val="Calibri"/>
        <family val="2"/>
        <scheme val="minor"/>
      </rPr>
      <t xml:space="preserve"> Se refiere al avance entregado acumulado o sin acumular (dependiendo del tipo de indicador) para la vigencia 2019.
</t>
    </r>
    <r>
      <rPr>
        <b/>
        <sz val="11"/>
        <color theme="1"/>
        <rFont val="Calibri"/>
        <family val="2"/>
        <scheme val="minor"/>
      </rPr>
      <t>Columna Y "Meta 2020":</t>
    </r>
    <r>
      <rPr>
        <sz val="11"/>
        <color theme="1"/>
        <rFont val="Calibri"/>
        <family val="2"/>
        <scheme val="minor"/>
      </rPr>
      <t xml:space="preserve"> Se refiere a las unidades a entregar asociadas al cumplimiento del indicador para la vigencia 2020.
Columna Z "Avance 4T-2020": Se refiere al avance entregado acumulado o sin acumular (dependiendo del tipo de indicador) para la vigencia 2020.
</t>
    </r>
    <r>
      <rPr>
        <b/>
        <sz val="11"/>
        <color theme="1"/>
        <rFont val="Calibri"/>
        <family val="2"/>
        <scheme val="minor"/>
      </rPr>
      <t>Columna AA "Meta 2021":</t>
    </r>
    <r>
      <rPr>
        <sz val="11"/>
        <color theme="1"/>
        <rFont val="Calibri"/>
        <family val="2"/>
        <scheme val="minor"/>
      </rPr>
      <t xml:space="preserve"> Se refiere a las unidades a entregar asociadas al cumplimiento del indicador para la vigencia 2021.
</t>
    </r>
    <r>
      <rPr>
        <b/>
        <sz val="11"/>
        <color theme="1"/>
        <rFont val="Calibri"/>
        <family val="2"/>
        <scheme val="minor"/>
      </rPr>
      <t xml:space="preserve">Columna AB "Avance 4T-2021": Se refiere al avance entregado acumulado o sin acumular (dependiendo del tipo de indicador) para la vigencia 2021.
Columna AC "Meta 2022": </t>
    </r>
    <r>
      <rPr>
        <sz val="11"/>
        <color theme="1"/>
        <rFont val="Calibri"/>
        <family val="2"/>
        <scheme val="minor"/>
      </rPr>
      <t xml:space="preserve">Se refiere a las unidades a entregar asociadas al cumplimiento del indicador para la vigencia 2022.
Columna AD "Avance 1T-2022": Se refiere al avance entregado acumulado o sin acumular (dependiendo del tipo de indicador) para la vigencia 2022.
</t>
    </r>
    <r>
      <rPr>
        <b/>
        <sz val="11"/>
        <color theme="1"/>
        <rFont val="Calibri"/>
        <family val="2"/>
        <scheme val="minor"/>
      </rPr>
      <t>Columna AE "Meta Cuatrienio":</t>
    </r>
    <r>
      <rPr>
        <sz val="11"/>
        <color theme="1"/>
        <rFont val="Calibri"/>
        <family val="2"/>
        <scheme val="minor"/>
      </rPr>
      <t xml:space="preserve"> Se refiere a las unidades acumuladas a entregar asociadas al cumplimiento del indicador para el cuatrienio.
</t>
    </r>
    <r>
      <rPr>
        <b/>
        <sz val="11"/>
        <color theme="1"/>
        <rFont val="Calibri"/>
        <family val="2"/>
        <scheme val="minor"/>
      </rPr>
      <t>Columna AF: "Avance Cuatrienio":</t>
    </r>
    <r>
      <rPr>
        <sz val="11"/>
        <color theme="1"/>
        <rFont val="Calibri"/>
        <family val="2"/>
        <scheme val="minor"/>
      </rPr>
      <t xml:space="preserve"> Se refiere al avance acumulado entregado para el cuatrienio.
</t>
    </r>
    <r>
      <rPr>
        <b/>
        <sz val="11"/>
        <color theme="1"/>
        <rFont val="Calibri"/>
        <family val="2"/>
        <scheme val="minor"/>
      </rPr>
      <t>Columna AG "Dependencia responsable":</t>
    </r>
    <r>
      <rPr>
        <sz val="11"/>
        <color theme="1"/>
        <rFont val="Calibri"/>
        <family val="2"/>
        <scheme val="minor"/>
      </rPr>
      <t xml:space="preserve"> Corresponde a la dependencia o entidad asociada al cumplimiento de cada una de las iniciativas del Plan Estratégico.</t>
    </r>
  </si>
  <si>
    <t xml:space="preserve">Avance 2022 </t>
  </si>
  <si>
    <t>ACTUALIZACIÓN PEI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</si>
</sst>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164" formatCode="_-&quot;$&quot;* #,##0_-;\-&quot;$&quot;* #,##0_-;_-&quot;$&quot;* &quot;-&quot;_-;_-@_-"/>
    <numFmt numFmtId="165" formatCode="&quot;$&quot;#,##0"/>
    <numFmt numFmtId="166" formatCode="#,##0.0"/>
    <numFmt numFmtId="167" formatCode="0.0%"/>
    <numFmt numFmtId="168"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name val="Arial Narrow"/>
      <family val="2"/>
    </font>
    <font>
      <b/>
      <sz val="12"/>
      <color theme="0"/>
      <name val="Arial Narrow"/>
      <family val="2"/>
    </font>
    <font>
      <b/>
      <sz val="12"/>
      <name val="Arial Narrow"/>
      <family val="2"/>
    </font>
    <font>
      <b/>
      <sz val="14"/>
      <color theme="0"/>
      <name val="Arial Narrow"/>
      <family val="2"/>
    </font>
    <font>
      <sz val="12"/>
      <color theme="0"/>
      <name val="Arial Narrow"/>
      <family val="2"/>
    </font>
    <font>
      <sz val="12"/>
      <color theme="5" tint="0.39997558519241921"/>
      <name val="Arial Narrow"/>
      <family val="2"/>
    </font>
    <font>
      <sz val="12"/>
      <color rgb="FFFFFFFF"/>
      <name val="Arial Narrow"/>
      <family val="2"/>
    </font>
    <font>
      <sz val="11"/>
      <name val="Calibri"/>
      <family val="2"/>
      <scheme val="minor"/>
    </font>
  </fonts>
  <fills count="5">
    <fill>
      <patternFill patternType="none"/>
    </fill>
    <fill>
      <patternFill patternType="gray125"/>
    </fill>
    <fill>
      <patternFill patternType="solid">
        <fgColor rgb="FF1E325C"/>
        <bgColor indexed="64"/>
      </patternFill>
    </fill>
    <fill>
      <patternFill patternType="solid">
        <fgColor theme="0"/>
        <bgColor indexed="64"/>
      </patternFill>
    </fill>
    <fill>
      <patternFill patternType="solid">
        <fgColor rgb="FFE8375B"/>
        <bgColor indexed="64"/>
      </patternFill>
    </fill>
  </fills>
  <borders count="6">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right/>
      <top/>
      <bottom style="thin">
        <color theme="1" tint="0.3499862666707357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63">
    <xf numFmtId="0" fontId="0" fillId="0" borderId="0" xfId="0"/>
    <xf numFmtId="0" fontId="3" fillId="2" borderId="0" xfId="0" applyFont="1" applyFill="1" applyAlignment="1">
      <alignment horizontal="center" vertical="center"/>
    </xf>
    <xf numFmtId="165" fontId="3" fillId="2" borderId="0" xfId="1" applyNumberFormat="1" applyFont="1" applyFill="1" applyAlignment="1">
      <alignment horizontal="center" vertical="center"/>
    </xf>
    <xf numFmtId="0" fontId="3" fillId="3" borderId="0" xfId="0" applyFont="1" applyFill="1" applyAlignment="1">
      <alignment horizontal="center" vertical="center"/>
    </xf>
    <xf numFmtId="0" fontId="4" fillId="2" borderId="0" xfId="0" applyFont="1" applyFill="1" applyAlignment="1">
      <alignment horizontal="center" vertical="center"/>
    </xf>
    <xf numFmtId="165" fontId="4" fillId="2" borderId="0" xfId="1" applyNumberFormat="1" applyFont="1" applyFill="1" applyBorder="1" applyAlignment="1">
      <alignment horizontal="center" vertical="center"/>
    </xf>
    <xf numFmtId="0" fontId="5" fillId="2" borderId="0" xfId="0" applyFont="1" applyFill="1" applyAlignment="1">
      <alignment horizontal="center" vertical="center"/>
    </xf>
    <xf numFmtId="0" fontId="6" fillId="4" borderId="1" xfId="0" applyFont="1" applyFill="1" applyBorder="1" applyAlignment="1">
      <alignment horizontal="center" vertical="center" wrapText="1"/>
    </xf>
    <xf numFmtId="0" fontId="3" fillId="0" borderId="0" xfId="0" applyFont="1" applyAlignment="1">
      <alignment horizontal="center" vertical="center"/>
    </xf>
    <xf numFmtId="0" fontId="7" fillId="2" borderId="1" xfId="0" applyFont="1" applyFill="1" applyBorder="1" applyAlignment="1">
      <alignment horizontal="center" vertical="center"/>
    </xf>
    <xf numFmtId="3" fontId="7"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7" fillId="2" borderId="1" xfId="2"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7" fillId="2" borderId="1" xfId="2" applyFont="1" applyFill="1" applyBorder="1" applyAlignment="1">
      <alignment horizontal="center" vertical="center"/>
    </xf>
    <xf numFmtId="0" fontId="7" fillId="0" borderId="0" xfId="0" applyFont="1" applyAlignment="1">
      <alignment horizontal="center" vertical="center"/>
    </xf>
    <xf numFmtId="165" fontId="7" fillId="2" borderId="2" xfId="0" applyNumberFormat="1"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7" fillId="2" borderId="1" xfId="2" applyNumberFormat="1" applyFont="1" applyFill="1" applyBorder="1" applyAlignment="1">
      <alignment horizontal="center" vertical="center" wrapText="1"/>
    </xf>
    <xf numFmtId="167" fontId="7" fillId="2" borderId="1" xfId="0"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3" fontId="7" fillId="2" borderId="1" xfId="0" applyNumberFormat="1" applyFont="1" applyFill="1" applyBorder="1" applyAlignment="1" applyProtection="1">
      <alignment horizontal="center" vertical="center" wrapText="1"/>
      <protection locked="0"/>
    </xf>
    <xf numFmtId="165" fontId="7" fillId="2" borderId="1" xfId="3" applyNumberFormat="1" applyFont="1" applyFill="1" applyBorder="1" applyAlignment="1">
      <alignment horizontal="center" vertical="center" wrapText="1"/>
    </xf>
    <xf numFmtId="168" fontId="7" fillId="2" borderId="1" xfId="2"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1" xfId="2" applyNumberFormat="1" applyFont="1" applyFill="1" applyBorder="1" applyAlignment="1">
      <alignment horizontal="center" vertical="center" wrapText="1"/>
    </xf>
    <xf numFmtId="165" fontId="3" fillId="3" borderId="0" xfId="1" applyNumberFormat="1" applyFont="1" applyFill="1" applyAlignment="1">
      <alignment horizontal="center" vertical="center"/>
    </xf>
    <xf numFmtId="0" fontId="0" fillId="0" borderId="0" xfId="0" applyAlignment="1">
      <alignment vertical="center"/>
    </xf>
    <xf numFmtId="165" fontId="7" fillId="2" borderId="2" xfId="1" applyNumberFormat="1" applyFont="1" applyFill="1" applyBorder="1" applyAlignment="1">
      <alignment horizontal="center" vertical="center" wrapText="1"/>
    </xf>
    <xf numFmtId="165" fontId="7" fillId="2" borderId="3" xfId="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0" fontId="7" fillId="2" borderId="3" xfId="0" applyFont="1" applyFill="1" applyBorder="1" applyAlignment="1">
      <alignment horizontal="center" vertical="center"/>
    </xf>
    <xf numFmtId="165" fontId="7" fillId="2" borderId="4" xfId="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0" fontId="0" fillId="0" borderId="0" xfId="0"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165" fontId="7" fillId="2" borderId="2" xfId="1" applyNumberFormat="1" applyFont="1" applyFill="1" applyBorder="1" applyAlignment="1">
      <alignment horizontal="center" vertical="center" wrapText="1"/>
    </xf>
    <xf numFmtId="165" fontId="7" fillId="2" borderId="3" xfId="1" applyNumberFormat="1" applyFont="1" applyFill="1" applyBorder="1" applyAlignment="1">
      <alignment horizontal="center" vertical="center" wrapText="1"/>
    </xf>
    <xf numFmtId="165" fontId="7" fillId="2" borderId="4" xfId="1"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6" fontId="7" fillId="2" borderId="2" xfId="0" applyNumberFormat="1" applyFont="1" applyFill="1" applyBorder="1" applyAlignment="1">
      <alignment horizontal="center" vertical="center" wrapText="1"/>
    </xf>
    <xf numFmtId="165" fontId="7" fillId="2" borderId="3" xfId="1" applyNumberFormat="1" applyFont="1" applyFill="1" applyBorder="1" applyAlignment="1">
      <alignment horizontal="center" vertical="center"/>
    </xf>
    <xf numFmtId="165" fontId="7" fillId="2" borderId="4" xfId="1" applyNumberFormat="1" applyFont="1" applyFill="1" applyBorder="1" applyAlignment="1">
      <alignment horizontal="center" vertical="center"/>
    </xf>
    <xf numFmtId="0" fontId="5" fillId="3" borderId="5" xfId="0" applyFont="1" applyFill="1" applyBorder="1" applyAlignment="1">
      <alignment horizontal="center" vertical="center"/>
    </xf>
    <xf numFmtId="0" fontId="10" fillId="3" borderId="5" xfId="0" applyFont="1" applyFill="1" applyBorder="1" applyAlignment="1">
      <alignment horizontal="center" vertical="center"/>
    </xf>
  </cellXfs>
  <cellStyles count="4">
    <cellStyle name="Moneda [0]" xfId="1" builtinId="7"/>
    <cellStyle name="Moneda [0] 2 4" xfId="3" xr:uid="{82A014BD-F1A1-4A1C-8F75-1317F8B6D88B}"/>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31</xdr:col>
      <xdr:colOff>1730375</xdr:colOff>
      <xdr:row>5</xdr:row>
      <xdr:rowOff>88289</xdr:rowOff>
    </xdr:to>
    <xdr:sp macro="" textlink="">
      <xdr:nvSpPr>
        <xdr:cNvPr id="2" name="Rectángulo redondeado 1">
          <a:extLst>
            <a:ext uri="{FF2B5EF4-FFF2-40B4-BE49-F238E27FC236}">
              <a16:creationId xmlns:a16="http://schemas.microsoft.com/office/drawing/2014/main" id="{F70997D1-C35D-463F-AD81-B4299D4A5194}"/>
            </a:ext>
          </a:extLst>
        </xdr:cNvPr>
        <xdr:cNvSpPr/>
      </xdr:nvSpPr>
      <xdr:spPr>
        <a:xfrm>
          <a:off x="63500" y="88289"/>
          <a:ext cx="47377350" cy="128587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225981</xdr:rowOff>
    </xdr:from>
    <xdr:ext cx="4209229" cy="374141"/>
    <xdr:sp macro="" textlink="">
      <xdr:nvSpPr>
        <xdr:cNvPr id="3" name="CuadroTexto 2">
          <a:extLst>
            <a:ext uri="{FF2B5EF4-FFF2-40B4-BE49-F238E27FC236}">
              <a16:creationId xmlns:a16="http://schemas.microsoft.com/office/drawing/2014/main" id="{70EB372C-D464-4AA5-AAD0-5A0EAF8D1A38}"/>
            </a:ext>
          </a:extLst>
        </xdr:cNvPr>
        <xdr:cNvSpPr txBox="1"/>
      </xdr:nvSpPr>
      <xdr:spPr>
        <a:xfrm>
          <a:off x="11677650" y="483156"/>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53054</xdr:rowOff>
    </xdr:to>
    <xdr:pic>
      <xdr:nvPicPr>
        <xdr:cNvPr id="4" name="Imagen 3">
          <a:extLst>
            <a:ext uri="{FF2B5EF4-FFF2-40B4-BE49-F238E27FC236}">
              <a16:creationId xmlns:a16="http://schemas.microsoft.com/office/drawing/2014/main" id="{0E426C40-1A39-4310-A3A9-328E0011F701}"/>
            </a:ext>
          </a:extLst>
        </xdr:cNvPr>
        <xdr:cNvPicPr>
          <a:picLocks noChangeAspect="1"/>
        </xdr:cNvPicPr>
      </xdr:nvPicPr>
      <xdr:blipFill>
        <a:blip xmlns:r="http://schemas.openxmlformats.org/officeDocument/2006/relationships" r:embed="rId1"/>
        <a:stretch>
          <a:fillRect/>
        </a:stretch>
      </xdr:blipFill>
      <xdr:spPr>
        <a:xfrm>
          <a:off x="271895" y="179212"/>
          <a:ext cx="5017077" cy="850207"/>
        </a:xfrm>
        <a:prstGeom prst="rect">
          <a:avLst/>
        </a:prstGeom>
      </xdr:spPr>
    </xdr:pic>
    <xdr:clientData/>
  </xdr:twoCellAnchor>
  <xdr:twoCellAnchor editAs="oneCell">
    <xdr:from>
      <xdr:col>30</xdr:col>
      <xdr:colOff>381000</xdr:colOff>
      <xdr:row>0</xdr:row>
      <xdr:rowOff>174625</xdr:rowOff>
    </xdr:from>
    <xdr:to>
      <xdr:col>31</xdr:col>
      <xdr:colOff>1444625</xdr:colOff>
      <xdr:row>5</xdr:row>
      <xdr:rowOff>63886</xdr:rowOff>
    </xdr:to>
    <xdr:pic>
      <xdr:nvPicPr>
        <xdr:cNvPr id="5" name="Imagen 4">
          <a:extLst>
            <a:ext uri="{FF2B5EF4-FFF2-40B4-BE49-F238E27FC236}">
              <a16:creationId xmlns:a16="http://schemas.microsoft.com/office/drawing/2014/main" id="{2DC5BF2A-2674-4C8C-8504-DBD0C1E198D9}"/>
            </a:ext>
          </a:extLst>
        </xdr:cNvPr>
        <xdr:cNvPicPr>
          <a:picLocks noChangeAspect="1"/>
        </xdr:cNvPicPr>
      </xdr:nvPicPr>
      <xdr:blipFill>
        <a:blip xmlns:r="http://schemas.openxmlformats.org/officeDocument/2006/relationships" r:embed="rId2"/>
        <a:stretch>
          <a:fillRect/>
        </a:stretch>
      </xdr:blipFill>
      <xdr:spPr>
        <a:xfrm>
          <a:off x="44634150" y="174625"/>
          <a:ext cx="2520950" cy="865626"/>
        </a:xfrm>
        <a:prstGeom prst="rect">
          <a:avLst/>
        </a:prstGeom>
      </xdr:spPr>
    </xdr:pic>
    <xdr:clientData/>
  </xdr:twoCellAnchor>
  <xdr:oneCellAnchor>
    <xdr:from>
      <xdr:col>12</xdr:col>
      <xdr:colOff>2099829</xdr:colOff>
      <xdr:row>1</xdr:row>
      <xdr:rowOff>225981</xdr:rowOff>
    </xdr:from>
    <xdr:ext cx="4209229" cy="374141"/>
    <xdr:sp macro="" textlink="">
      <xdr:nvSpPr>
        <xdr:cNvPr id="6" name="CuadroTexto 5">
          <a:extLst>
            <a:ext uri="{FF2B5EF4-FFF2-40B4-BE49-F238E27FC236}">
              <a16:creationId xmlns:a16="http://schemas.microsoft.com/office/drawing/2014/main" id="{DD819A14-8D8E-4393-A987-871A61978462}"/>
            </a:ext>
          </a:extLst>
        </xdr:cNvPr>
        <xdr:cNvSpPr txBox="1"/>
      </xdr:nvSpPr>
      <xdr:spPr>
        <a:xfrm>
          <a:off x="11677650" y="483156"/>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twoCellAnchor editAs="oneCell">
    <xdr:from>
      <xdr:col>31</xdr:col>
      <xdr:colOff>381000</xdr:colOff>
      <xdr:row>0</xdr:row>
      <xdr:rowOff>174625</xdr:rowOff>
    </xdr:from>
    <xdr:to>
      <xdr:col>32</xdr:col>
      <xdr:colOff>1132206</xdr:colOff>
      <xdr:row>5</xdr:row>
      <xdr:rowOff>30601</xdr:rowOff>
    </xdr:to>
    <xdr:pic>
      <xdr:nvPicPr>
        <xdr:cNvPr id="7" name="Imagen 6">
          <a:extLst>
            <a:ext uri="{FF2B5EF4-FFF2-40B4-BE49-F238E27FC236}">
              <a16:creationId xmlns:a16="http://schemas.microsoft.com/office/drawing/2014/main" id="{8F925F8F-BCDC-4EAA-BACC-DEACE8014BF5}"/>
            </a:ext>
          </a:extLst>
        </xdr:cNvPr>
        <xdr:cNvPicPr>
          <a:picLocks noChangeAspect="1"/>
        </xdr:cNvPicPr>
      </xdr:nvPicPr>
      <xdr:blipFill>
        <a:blip xmlns:r="http://schemas.openxmlformats.org/officeDocument/2006/relationships" r:embed="rId2"/>
        <a:stretch>
          <a:fillRect/>
        </a:stretch>
      </xdr:blipFill>
      <xdr:spPr>
        <a:xfrm>
          <a:off x="66705480" y="174625"/>
          <a:ext cx="2564766" cy="846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persons/person.xml><?xml version="1.0" encoding="utf-8"?>
<personList xmlns="http://schemas.microsoft.com/office/spreadsheetml/2018/threadedcomments" xmlns:x="http://schemas.openxmlformats.org/spreadsheetml/2006/main">
  <person displayName="carolina monroy" id="{3716DE97-35E2-4BC8-B952-9DCC7FC457E9}" userId="958bd3b3218e229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29" dT="2022-07-12T16:23:40.86" personId="{3716DE97-35E2-4BC8-B952-9DCC7FC457E9}" id="{1C147FAA-0236-4B40-A7BE-28308F208227}">
    <text>se ajusta a 9 que son los operadores publicos ya este en el aspa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02875-F370-46F3-A93D-A9A388629D05}">
  <dimension ref="A1:A4"/>
  <sheetViews>
    <sheetView topLeftCell="A2" zoomScale="60" zoomScaleNormal="60" workbookViewId="0">
      <selection activeCell="E2" sqref="E2"/>
    </sheetView>
  </sheetViews>
  <sheetFormatPr baseColWidth="10" defaultColWidth="11.42578125" defaultRowHeight="15" x14ac:dyDescent="0.25"/>
  <cols>
    <col min="1" max="1" width="229.5703125" customWidth="1"/>
  </cols>
  <sheetData>
    <row r="1" spans="1:1" x14ac:dyDescent="0.25">
      <c r="A1" s="31"/>
    </row>
    <row r="2" spans="1:1" ht="296.25" customHeight="1" x14ac:dyDescent="0.25">
      <c r="A2" s="44" t="s">
        <v>489</v>
      </c>
    </row>
    <row r="3" spans="1:1" ht="311.25" customHeight="1" x14ac:dyDescent="0.25">
      <c r="A3" s="44"/>
    </row>
    <row r="4" spans="1:1" ht="311.25" customHeight="1" x14ac:dyDescent="0.25">
      <c r="A4" s="44"/>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96866-C51A-4D27-931C-D852A96270AF}">
  <dimension ref="A1:AG126"/>
  <sheetViews>
    <sheetView tabSelected="1" view="pageBreakPreview" topLeftCell="U7" zoomScale="56" zoomScaleNormal="85" zoomScaleSheetLayoutView="56" workbookViewId="0">
      <pane ySplit="2" topLeftCell="A9" activePane="bottomLeft" state="frozen"/>
      <selection activeCell="A7" sqref="A7"/>
      <selection pane="bottomLeft" activeCell="AE9" sqref="AE9"/>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30" customWidth="1"/>
    <col min="11" max="12" width="35" style="30" customWidth="1"/>
    <col min="13" max="13" width="43.42578125" style="30" customWidth="1"/>
    <col min="14" max="17" width="35" style="30" customWidth="1"/>
    <col min="18" max="18" width="32.5703125" style="3" customWidth="1"/>
    <col min="19" max="19" width="42.85546875" style="3" customWidth="1"/>
    <col min="20" max="20" width="47.28515625" style="3" customWidth="1"/>
    <col min="21" max="23" width="21.85546875" style="3" customWidth="1"/>
    <col min="24" max="24" width="29.85546875" style="3" customWidth="1" outlineLevel="1"/>
    <col min="25" max="25" width="21.85546875" style="3" customWidth="1"/>
    <col min="26" max="26" width="30.42578125" style="3" customWidth="1" outlineLevel="1"/>
    <col min="27" max="27" width="21.85546875" style="3" customWidth="1"/>
    <col min="28" max="28" width="21.85546875" style="3" customWidth="1" outlineLevel="1"/>
    <col min="29" max="29" width="21.85546875" style="3" customWidth="1"/>
    <col min="30" max="30" width="21.85546875" style="3" customWidth="1" outlineLevel="1"/>
    <col min="31" max="31" width="21.85546875" style="3" customWidth="1"/>
    <col min="32" max="33" width="26.42578125" style="3" customWidth="1"/>
    <col min="34" max="16384" width="11.42578125" style="3"/>
  </cols>
  <sheetData>
    <row r="1" spans="1:33" x14ac:dyDescent="0.25">
      <c r="A1" s="1"/>
      <c r="B1" s="1"/>
      <c r="C1" s="1"/>
      <c r="D1" s="1"/>
      <c r="E1" s="1"/>
      <c r="F1" s="1"/>
      <c r="G1" s="1"/>
      <c r="H1" s="1"/>
      <c r="I1" s="1"/>
      <c r="J1" s="2"/>
      <c r="K1" s="2"/>
      <c r="L1" s="2"/>
      <c r="M1" s="2"/>
      <c r="N1" s="2"/>
      <c r="O1" s="2"/>
      <c r="P1" s="2"/>
      <c r="Q1" s="2"/>
      <c r="R1" s="1"/>
      <c r="S1" s="1"/>
      <c r="T1" s="1"/>
      <c r="U1" s="1"/>
      <c r="V1" s="1"/>
      <c r="W1" s="1"/>
      <c r="X1" s="1"/>
      <c r="Y1" s="1"/>
      <c r="Z1" s="1"/>
      <c r="AA1" s="1"/>
      <c r="AB1" s="1"/>
      <c r="AC1" s="1"/>
      <c r="AD1" s="1"/>
      <c r="AE1" s="1"/>
      <c r="AF1" s="1"/>
      <c r="AG1" s="1"/>
    </row>
    <row r="2" spans="1:33" x14ac:dyDescent="0.25">
      <c r="A2" s="1"/>
      <c r="B2" s="1"/>
      <c r="C2" s="1"/>
      <c r="D2" s="1"/>
      <c r="E2" s="1"/>
      <c r="F2" s="1"/>
      <c r="G2" s="1"/>
      <c r="H2" s="1"/>
      <c r="I2" s="1"/>
      <c r="J2" s="2"/>
      <c r="K2" s="2"/>
      <c r="L2" s="2"/>
      <c r="M2" s="2"/>
      <c r="N2" s="2"/>
      <c r="O2" s="2"/>
      <c r="P2" s="2"/>
      <c r="Q2" s="2"/>
      <c r="R2" s="1"/>
      <c r="S2" s="1"/>
      <c r="T2" s="1"/>
      <c r="U2" s="1"/>
      <c r="V2" s="1"/>
      <c r="W2" s="1"/>
      <c r="X2" s="1"/>
      <c r="Y2" s="1"/>
      <c r="Z2" s="1"/>
      <c r="AA2" s="1"/>
      <c r="AB2" s="1"/>
      <c r="AC2" s="1"/>
      <c r="AD2" s="1"/>
      <c r="AE2" s="1"/>
      <c r="AF2" s="1"/>
      <c r="AG2" s="1"/>
    </row>
    <row r="3" spans="1:33" x14ac:dyDescent="0.25">
      <c r="A3" s="1"/>
      <c r="B3" s="1"/>
      <c r="C3" s="1"/>
      <c r="D3" s="1"/>
      <c r="E3" s="1"/>
      <c r="F3" s="1"/>
      <c r="G3" s="1"/>
      <c r="H3" s="1"/>
      <c r="I3" s="1"/>
      <c r="J3" s="2"/>
      <c r="K3" s="2"/>
      <c r="L3" s="2"/>
      <c r="M3" s="2"/>
      <c r="N3" s="2"/>
      <c r="O3" s="2"/>
      <c r="P3" s="2"/>
      <c r="Q3" s="2"/>
      <c r="R3" s="1"/>
      <c r="S3" s="1"/>
      <c r="T3" s="1"/>
      <c r="U3" s="1"/>
      <c r="V3" s="1"/>
      <c r="W3" s="1"/>
      <c r="X3" s="1"/>
      <c r="Y3" s="1"/>
      <c r="Z3" s="1"/>
      <c r="AA3" s="1"/>
      <c r="AB3" s="1"/>
      <c r="AC3" s="1"/>
      <c r="AD3" s="1"/>
      <c r="AE3" s="1"/>
      <c r="AF3" s="1"/>
      <c r="AG3" s="1"/>
    </row>
    <row r="4" spans="1:33" x14ac:dyDescent="0.25">
      <c r="A4" s="1"/>
      <c r="B4" s="1"/>
      <c r="C4" s="1"/>
      <c r="D4" s="1"/>
      <c r="E4" s="1"/>
      <c r="F4" s="1"/>
      <c r="G4" s="1"/>
      <c r="H4" s="1"/>
      <c r="I4" s="1"/>
      <c r="J4" s="2"/>
      <c r="K4" s="2"/>
      <c r="L4" s="2"/>
      <c r="M4" s="2"/>
      <c r="N4" s="2"/>
      <c r="O4" s="2"/>
      <c r="P4" s="2"/>
      <c r="Q4" s="2"/>
      <c r="R4" s="1"/>
      <c r="S4" s="1"/>
      <c r="T4" s="1"/>
      <c r="U4" s="1"/>
      <c r="V4" s="1"/>
      <c r="W4" s="1"/>
      <c r="X4" s="1"/>
      <c r="Y4" s="1"/>
      <c r="Z4" s="1"/>
      <c r="AA4" s="1"/>
      <c r="AB4" s="1"/>
      <c r="AC4" s="1"/>
      <c r="AD4" s="1"/>
      <c r="AE4" s="1"/>
      <c r="AF4" s="1"/>
      <c r="AG4" s="1"/>
    </row>
    <row r="5" spans="1:33" x14ac:dyDescent="0.25">
      <c r="A5" s="1"/>
      <c r="B5" s="1"/>
      <c r="C5" s="1"/>
      <c r="D5" s="1"/>
      <c r="E5" s="1"/>
      <c r="F5" s="1"/>
      <c r="G5" s="1"/>
      <c r="H5" s="1"/>
      <c r="I5" s="1"/>
      <c r="J5" s="2"/>
      <c r="K5" s="2"/>
      <c r="L5" s="2"/>
      <c r="M5" s="2"/>
      <c r="N5" s="2"/>
      <c r="O5" s="2"/>
      <c r="P5" s="2"/>
      <c r="Q5" s="2"/>
      <c r="R5" s="1"/>
      <c r="S5" s="1"/>
      <c r="T5" s="1"/>
      <c r="U5" s="1"/>
      <c r="V5" s="1"/>
      <c r="W5" s="1"/>
      <c r="X5" s="1"/>
      <c r="Y5" s="1"/>
      <c r="Z5" s="1"/>
      <c r="AA5" s="1"/>
      <c r="AB5" s="1"/>
      <c r="AC5" s="1"/>
      <c r="AD5" s="1"/>
      <c r="AE5" s="1"/>
      <c r="AF5" s="1"/>
      <c r="AG5" s="1"/>
    </row>
    <row r="6" spans="1:33" x14ac:dyDescent="0.25">
      <c r="A6" s="4"/>
      <c r="B6" s="4"/>
      <c r="C6" s="4"/>
      <c r="D6" s="4"/>
      <c r="E6" s="4"/>
      <c r="F6" s="4"/>
      <c r="G6" s="4"/>
      <c r="H6" s="4"/>
      <c r="I6" s="4"/>
      <c r="J6" s="5"/>
      <c r="K6" s="5"/>
      <c r="L6" s="5"/>
      <c r="M6" s="5"/>
      <c r="N6" s="5"/>
      <c r="O6" s="5"/>
      <c r="P6" s="5"/>
      <c r="Q6" s="5"/>
      <c r="R6" s="4"/>
      <c r="S6" s="4"/>
      <c r="T6" s="4"/>
      <c r="U6" s="4"/>
      <c r="V6" s="4"/>
      <c r="W6" s="4"/>
      <c r="X6" s="4"/>
      <c r="Y6" s="4"/>
      <c r="Z6" s="4"/>
      <c r="AA6" s="4"/>
      <c r="AB6" s="4"/>
      <c r="AC6" s="4"/>
      <c r="AD6" s="6"/>
      <c r="AE6" s="4"/>
      <c r="AF6" s="4"/>
      <c r="AG6" s="4"/>
    </row>
    <row r="7" spans="1:33" x14ac:dyDescent="0.25">
      <c r="A7" s="61" t="s">
        <v>491</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row>
    <row r="8" spans="1:33" s="8" customFormat="1" ht="69" customHeight="1" x14ac:dyDescent="0.25">
      <c r="A8" s="7" t="s">
        <v>0</v>
      </c>
      <c r="B8" s="7" t="s">
        <v>1</v>
      </c>
      <c r="C8" s="7" t="s">
        <v>2</v>
      </c>
      <c r="D8" s="7" t="s">
        <v>3</v>
      </c>
      <c r="E8" s="7" t="s">
        <v>4</v>
      </c>
      <c r="F8" s="7" t="s">
        <v>5</v>
      </c>
      <c r="G8" s="7" t="s">
        <v>6</v>
      </c>
      <c r="H8" s="7" t="s">
        <v>7</v>
      </c>
      <c r="I8" s="7" t="s">
        <v>8</v>
      </c>
      <c r="J8" s="7" t="s">
        <v>9</v>
      </c>
      <c r="K8" s="7" t="s">
        <v>10</v>
      </c>
      <c r="L8" s="7" t="s">
        <v>11</v>
      </c>
      <c r="M8" s="7" t="s">
        <v>12</v>
      </c>
      <c r="N8" s="7" t="s">
        <v>13</v>
      </c>
      <c r="O8" s="7" t="s">
        <v>14</v>
      </c>
      <c r="P8" s="7" t="s">
        <v>15</v>
      </c>
      <c r="Q8" s="7" t="s">
        <v>16</v>
      </c>
      <c r="R8" s="7" t="s">
        <v>17</v>
      </c>
      <c r="S8" s="7" t="s">
        <v>18</v>
      </c>
      <c r="T8" s="7" t="s">
        <v>19</v>
      </c>
      <c r="U8" s="7" t="s">
        <v>20</v>
      </c>
      <c r="V8" s="7" t="s">
        <v>21</v>
      </c>
      <c r="W8" s="7" t="s">
        <v>22</v>
      </c>
      <c r="X8" s="7" t="s">
        <v>23</v>
      </c>
      <c r="Y8" s="7" t="s">
        <v>24</v>
      </c>
      <c r="Z8" s="7" t="s">
        <v>25</v>
      </c>
      <c r="AA8" s="7" t="s">
        <v>26</v>
      </c>
      <c r="AB8" s="7" t="s">
        <v>27</v>
      </c>
      <c r="AC8" s="7" t="s">
        <v>28</v>
      </c>
      <c r="AD8" s="7" t="s">
        <v>490</v>
      </c>
      <c r="AE8" s="7" t="s">
        <v>29</v>
      </c>
      <c r="AF8" s="7" t="s">
        <v>30</v>
      </c>
      <c r="AG8" s="7" t="s">
        <v>31</v>
      </c>
    </row>
    <row r="9" spans="1:33" s="8" customFormat="1" ht="72.75" customHeight="1" x14ac:dyDescent="0.25">
      <c r="A9" s="45" t="s">
        <v>32</v>
      </c>
      <c r="B9" s="45" t="s">
        <v>33</v>
      </c>
      <c r="C9" s="45" t="s">
        <v>34</v>
      </c>
      <c r="D9" s="45" t="s">
        <v>35</v>
      </c>
      <c r="E9" s="45" t="s">
        <v>36</v>
      </c>
      <c r="F9" s="45" t="s">
        <v>37</v>
      </c>
      <c r="G9" s="45" t="s">
        <v>38</v>
      </c>
      <c r="H9" s="51"/>
      <c r="I9" s="45" t="s">
        <v>39</v>
      </c>
      <c r="J9" s="47">
        <v>11287916536</v>
      </c>
      <c r="K9" s="47">
        <v>11124755265</v>
      </c>
      <c r="L9" s="47">
        <v>15016428698</v>
      </c>
      <c r="M9" s="47">
        <v>14622515052.67</v>
      </c>
      <c r="N9" s="47">
        <v>23138051954</v>
      </c>
      <c r="O9" s="47">
        <v>21192396435.099998</v>
      </c>
      <c r="P9" s="47">
        <v>25355616325</v>
      </c>
      <c r="Q9" s="47">
        <v>8706250088.7000008</v>
      </c>
      <c r="R9" s="45" t="s">
        <v>40</v>
      </c>
      <c r="S9" s="34" t="s">
        <v>41</v>
      </c>
      <c r="T9" s="34" t="s">
        <v>42</v>
      </c>
      <c r="U9" s="34" t="s">
        <v>43</v>
      </c>
      <c r="V9" s="34">
        <v>0</v>
      </c>
      <c r="W9" s="34">
        <v>1</v>
      </c>
      <c r="X9" s="34">
        <v>1</v>
      </c>
      <c r="Y9" s="34">
        <v>1</v>
      </c>
      <c r="Z9" s="34">
        <v>1</v>
      </c>
      <c r="AA9" s="34">
        <v>1</v>
      </c>
      <c r="AB9" s="34">
        <v>1</v>
      </c>
      <c r="AC9" s="34">
        <v>1</v>
      </c>
      <c r="AD9" s="34">
        <v>0</v>
      </c>
      <c r="AE9" s="34">
        <v>4</v>
      </c>
      <c r="AF9" s="34">
        <v>3</v>
      </c>
      <c r="AG9" s="45" t="s">
        <v>44</v>
      </c>
    </row>
    <row r="10" spans="1:33" s="8" customFormat="1" ht="70.5" customHeight="1" x14ac:dyDescent="0.25">
      <c r="A10" s="46"/>
      <c r="B10" s="46"/>
      <c r="C10" s="46"/>
      <c r="D10" s="46"/>
      <c r="E10" s="46"/>
      <c r="F10" s="46"/>
      <c r="G10" s="46"/>
      <c r="H10" s="52"/>
      <c r="I10" s="46"/>
      <c r="J10" s="48"/>
      <c r="K10" s="48"/>
      <c r="L10" s="48"/>
      <c r="M10" s="48"/>
      <c r="N10" s="48"/>
      <c r="O10" s="48"/>
      <c r="P10" s="48"/>
      <c r="Q10" s="48"/>
      <c r="R10" s="46"/>
      <c r="S10" s="34" t="s">
        <v>45</v>
      </c>
      <c r="T10" s="34" t="s">
        <v>46</v>
      </c>
      <c r="U10" s="34" t="s">
        <v>43</v>
      </c>
      <c r="V10" s="34">
        <v>1</v>
      </c>
      <c r="W10" s="34">
        <v>1</v>
      </c>
      <c r="X10" s="34">
        <v>1</v>
      </c>
      <c r="Y10" s="34">
        <v>0</v>
      </c>
      <c r="Z10" s="34">
        <v>0</v>
      </c>
      <c r="AA10" s="34">
        <v>0</v>
      </c>
      <c r="AB10" s="34">
        <v>1</v>
      </c>
      <c r="AC10" s="34">
        <v>0</v>
      </c>
      <c r="AD10" s="34"/>
      <c r="AE10" s="34">
        <v>1</v>
      </c>
      <c r="AF10" s="34">
        <v>2</v>
      </c>
      <c r="AG10" s="46"/>
    </row>
    <row r="11" spans="1:33" s="8" customFormat="1" ht="47.25" x14ac:dyDescent="0.25">
      <c r="A11" s="46"/>
      <c r="B11" s="46"/>
      <c r="C11" s="46"/>
      <c r="D11" s="46"/>
      <c r="E11" s="46"/>
      <c r="F11" s="46"/>
      <c r="G11" s="46"/>
      <c r="H11" s="52"/>
      <c r="I11" s="46"/>
      <c r="J11" s="48"/>
      <c r="K11" s="48"/>
      <c r="L11" s="48"/>
      <c r="M11" s="48"/>
      <c r="N11" s="48"/>
      <c r="O11" s="48"/>
      <c r="P11" s="48"/>
      <c r="Q11" s="48"/>
      <c r="R11" s="46"/>
      <c r="S11" s="34" t="s">
        <v>47</v>
      </c>
      <c r="T11" s="34" t="s">
        <v>48</v>
      </c>
      <c r="U11" s="34" t="s">
        <v>43</v>
      </c>
      <c r="V11" s="34">
        <v>0</v>
      </c>
      <c r="W11" s="34">
        <v>1</v>
      </c>
      <c r="X11" s="34">
        <v>1</v>
      </c>
      <c r="Y11" s="34">
        <v>0</v>
      </c>
      <c r="Z11" s="34">
        <v>1</v>
      </c>
      <c r="AA11" s="34">
        <v>0</v>
      </c>
      <c r="AB11" s="34"/>
      <c r="AC11" s="34">
        <v>0</v>
      </c>
      <c r="AD11" s="34"/>
      <c r="AE11" s="34">
        <v>1</v>
      </c>
      <c r="AF11" s="34">
        <v>2</v>
      </c>
      <c r="AG11" s="46"/>
    </row>
    <row r="12" spans="1:33" s="8" customFormat="1" ht="75.599999999999994" customHeight="1" x14ac:dyDescent="0.25">
      <c r="A12" s="46"/>
      <c r="B12" s="46"/>
      <c r="C12" s="46"/>
      <c r="D12" s="46"/>
      <c r="E12" s="46"/>
      <c r="F12" s="46"/>
      <c r="G12" s="46"/>
      <c r="H12" s="52"/>
      <c r="I12" s="46"/>
      <c r="J12" s="48"/>
      <c r="K12" s="48"/>
      <c r="L12" s="48"/>
      <c r="M12" s="48"/>
      <c r="N12" s="48"/>
      <c r="O12" s="48"/>
      <c r="P12" s="48"/>
      <c r="Q12" s="48"/>
      <c r="R12" s="46"/>
      <c r="S12" s="34" t="s">
        <v>49</v>
      </c>
      <c r="T12" s="34" t="s">
        <v>50</v>
      </c>
      <c r="U12" s="34" t="s">
        <v>43</v>
      </c>
      <c r="V12" s="34">
        <v>0</v>
      </c>
      <c r="W12" s="34">
        <v>0</v>
      </c>
      <c r="X12" s="34">
        <v>0</v>
      </c>
      <c r="Y12" s="34">
        <v>0</v>
      </c>
      <c r="Z12" s="9">
        <v>0</v>
      </c>
      <c r="AA12" s="10">
        <v>1394</v>
      </c>
      <c r="AB12" s="34">
        <v>895</v>
      </c>
      <c r="AC12" s="10">
        <v>2191</v>
      </c>
      <c r="AD12" s="34">
        <v>2155</v>
      </c>
      <c r="AE12" s="10">
        <v>3585</v>
      </c>
      <c r="AF12" s="34">
        <v>3050</v>
      </c>
      <c r="AG12" s="46"/>
    </row>
    <row r="13" spans="1:33" s="8" customFormat="1" ht="52.5" customHeight="1" x14ac:dyDescent="0.25">
      <c r="A13" s="46"/>
      <c r="B13" s="46"/>
      <c r="C13" s="46"/>
      <c r="D13" s="46"/>
      <c r="E13" s="46"/>
      <c r="F13" s="46"/>
      <c r="G13" s="46"/>
      <c r="H13" s="52"/>
      <c r="I13" s="46"/>
      <c r="J13" s="48"/>
      <c r="K13" s="48"/>
      <c r="L13" s="48"/>
      <c r="M13" s="48"/>
      <c r="N13" s="48"/>
      <c r="O13" s="48"/>
      <c r="P13" s="48"/>
      <c r="Q13" s="48"/>
      <c r="R13" s="46"/>
      <c r="S13" s="45" t="s">
        <v>51</v>
      </c>
      <c r="T13" s="34" t="s">
        <v>52</v>
      </c>
      <c r="U13" s="34" t="s">
        <v>43</v>
      </c>
      <c r="V13" s="34">
        <v>0</v>
      </c>
      <c r="W13" s="34">
        <v>0</v>
      </c>
      <c r="X13" s="34">
        <v>0</v>
      </c>
      <c r="Y13" s="34">
        <v>1</v>
      </c>
      <c r="Z13" s="34">
        <v>1</v>
      </c>
      <c r="AA13" s="34">
        <v>0</v>
      </c>
      <c r="AB13" s="34">
        <v>1</v>
      </c>
      <c r="AC13" s="34">
        <v>0</v>
      </c>
      <c r="AD13" s="34"/>
      <c r="AE13" s="34">
        <v>1</v>
      </c>
      <c r="AF13" s="34">
        <v>2</v>
      </c>
      <c r="AG13" s="46"/>
    </row>
    <row r="14" spans="1:33" s="8" customFormat="1" ht="55.5" customHeight="1" x14ac:dyDescent="0.25">
      <c r="A14" s="50"/>
      <c r="B14" s="50"/>
      <c r="C14" s="50"/>
      <c r="D14" s="50"/>
      <c r="E14" s="50"/>
      <c r="F14" s="50"/>
      <c r="G14" s="50"/>
      <c r="H14" s="53"/>
      <c r="I14" s="50"/>
      <c r="J14" s="49"/>
      <c r="K14" s="49"/>
      <c r="L14" s="49"/>
      <c r="M14" s="49"/>
      <c r="N14" s="49"/>
      <c r="O14" s="49"/>
      <c r="P14" s="49"/>
      <c r="Q14" s="49"/>
      <c r="R14" s="50"/>
      <c r="S14" s="50"/>
      <c r="T14" s="34" t="s">
        <v>53</v>
      </c>
      <c r="U14" s="34" t="s">
        <v>43</v>
      </c>
      <c r="V14" s="34">
        <v>0</v>
      </c>
      <c r="W14" s="34">
        <v>0</v>
      </c>
      <c r="X14" s="34">
        <v>0</v>
      </c>
      <c r="Y14" s="34">
        <v>0</v>
      </c>
      <c r="Z14" s="34">
        <v>0</v>
      </c>
      <c r="AA14" s="34">
        <v>1</v>
      </c>
      <c r="AB14" s="34">
        <v>1</v>
      </c>
      <c r="AC14" s="34">
        <v>0</v>
      </c>
      <c r="AD14" s="34"/>
      <c r="AE14" s="34">
        <v>1</v>
      </c>
      <c r="AF14" s="34">
        <v>1</v>
      </c>
      <c r="AG14" s="50"/>
    </row>
    <row r="15" spans="1:33" s="8" customFormat="1" ht="118.5" customHeight="1" x14ac:dyDescent="0.25">
      <c r="A15" s="36" t="s">
        <v>32</v>
      </c>
      <c r="B15" s="36" t="s">
        <v>33</v>
      </c>
      <c r="C15" s="36" t="s">
        <v>34</v>
      </c>
      <c r="D15" s="36" t="s">
        <v>35</v>
      </c>
      <c r="E15" s="36" t="s">
        <v>36</v>
      </c>
      <c r="F15" s="36" t="s">
        <v>54</v>
      </c>
      <c r="G15" s="36" t="s">
        <v>55</v>
      </c>
      <c r="H15" s="39"/>
      <c r="I15" s="36" t="s">
        <v>39</v>
      </c>
      <c r="J15" s="33"/>
      <c r="K15" s="33"/>
      <c r="L15" s="33"/>
      <c r="M15" s="33"/>
      <c r="N15" s="33"/>
      <c r="O15" s="33"/>
      <c r="P15" s="33"/>
      <c r="Q15" s="33"/>
      <c r="R15" s="36"/>
      <c r="S15" s="37" t="s">
        <v>56</v>
      </c>
      <c r="T15" s="34" t="s">
        <v>57</v>
      </c>
      <c r="U15" s="34" t="s">
        <v>43</v>
      </c>
      <c r="V15" s="11">
        <v>0</v>
      </c>
      <c r="W15" s="11">
        <v>0</v>
      </c>
      <c r="X15" s="11">
        <v>0</v>
      </c>
      <c r="Y15" s="11">
        <v>0</v>
      </c>
      <c r="Z15" s="11">
        <v>0</v>
      </c>
      <c r="AA15" s="11">
        <v>0</v>
      </c>
      <c r="AB15" s="11">
        <v>0</v>
      </c>
      <c r="AC15" s="11">
        <v>1</v>
      </c>
      <c r="AD15" s="11">
        <v>0.5</v>
      </c>
      <c r="AE15" s="12">
        <v>1</v>
      </c>
      <c r="AF15" s="12">
        <v>0.5</v>
      </c>
      <c r="AG15" s="36" t="s">
        <v>58</v>
      </c>
    </row>
    <row r="16" spans="1:33" s="8" customFormat="1" ht="94.5" customHeight="1" x14ac:dyDescent="0.25">
      <c r="A16" s="45" t="s">
        <v>32</v>
      </c>
      <c r="B16" s="45" t="s">
        <v>33</v>
      </c>
      <c r="C16" s="45" t="s">
        <v>59</v>
      </c>
      <c r="D16" s="45" t="s">
        <v>35</v>
      </c>
      <c r="E16" s="45" t="s">
        <v>60</v>
      </c>
      <c r="F16" s="45" t="s">
        <v>61</v>
      </c>
      <c r="G16" s="45" t="s">
        <v>62</v>
      </c>
      <c r="H16" s="45" t="s">
        <v>63</v>
      </c>
      <c r="I16" s="45" t="s">
        <v>64</v>
      </c>
      <c r="J16" s="47">
        <v>8616032097</v>
      </c>
      <c r="K16" s="47">
        <v>8009484402</v>
      </c>
      <c r="L16" s="47">
        <v>10748873693</v>
      </c>
      <c r="M16" s="47">
        <v>10131943570.879999</v>
      </c>
      <c r="N16" s="47">
        <v>15940000000</v>
      </c>
      <c r="O16" s="47">
        <v>9538322310.1299992</v>
      </c>
      <c r="P16" s="47">
        <v>11497075939</v>
      </c>
      <c r="Q16" s="47">
        <v>2259040520.9099998</v>
      </c>
      <c r="R16" s="45" t="s">
        <v>65</v>
      </c>
      <c r="S16" s="34" t="s">
        <v>66</v>
      </c>
      <c r="T16" s="34" t="s">
        <v>67</v>
      </c>
      <c r="U16" s="34" t="s">
        <v>43</v>
      </c>
      <c r="V16" s="34">
        <v>0</v>
      </c>
      <c r="W16" s="34">
        <v>3</v>
      </c>
      <c r="X16" s="34">
        <v>3</v>
      </c>
      <c r="Y16" s="34">
        <v>3</v>
      </c>
      <c r="Z16" s="9">
        <v>3</v>
      </c>
      <c r="AA16" s="34">
        <v>3</v>
      </c>
      <c r="AB16" s="34">
        <v>3</v>
      </c>
      <c r="AC16" s="34">
        <v>3</v>
      </c>
      <c r="AD16" s="34">
        <v>3</v>
      </c>
      <c r="AE16" s="34">
        <v>12</v>
      </c>
      <c r="AF16" s="34">
        <v>12</v>
      </c>
      <c r="AG16" s="45" t="s">
        <v>68</v>
      </c>
    </row>
    <row r="17" spans="1:33" s="8" customFormat="1" ht="41.25" customHeight="1" x14ac:dyDescent="0.25">
      <c r="A17" s="46"/>
      <c r="B17" s="46"/>
      <c r="C17" s="46"/>
      <c r="D17" s="46"/>
      <c r="E17" s="46"/>
      <c r="F17" s="46"/>
      <c r="G17" s="46"/>
      <c r="H17" s="46"/>
      <c r="I17" s="46"/>
      <c r="J17" s="48"/>
      <c r="K17" s="48"/>
      <c r="L17" s="48"/>
      <c r="M17" s="48"/>
      <c r="N17" s="48"/>
      <c r="O17" s="48"/>
      <c r="P17" s="48"/>
      <c r="Q17" s="48"/>
      <c r="R17" s="46"/>
      <c r="S17" s="34" t="s">
        <v>69</v>
      </c>
      <c r="T17" s="34" t="s">
        <v>70</v>
      </c>
      <c r="U17" s="34" t="s">
        <v>43</v>
      </c>
      <c r="V17" s="13">
        <v>360</v>
      </c>
      <c r="W17" s="34">
        <v>175</v>
      </c>
      <c r="X17" s="34">
        <v>175</v>
      </c>
      <c r="Y17" s="13">
        <v>0</v>
      </c>
      <c r="Z17" s="9">
        <v>0</v>
      </c>
      <c r="AA17" s="13">
        <v>450</v>
      </c>
      <c r="AB17" s="34">
        <v>0</v>
      </c>
      <c r="AC17" s="10">
        <v>3250</v>
      </c>
      <c r="AD17" s="34">
        <v>0</v>
      </c>
      <c r="AE17" s="10">
        <v>3875</v>
      </c>
      <c r="AF17" s="34">
        <v>175</v>
      </c>
      <c r="AG17" s="46"/>
    </row>
    <row r="18" spans="1:33" s="8" customFormat="1" ht="122.25" customHeight="1" x14ac:dyDescent="0.25">
      <c r="A18" s="46"/>
      <c r="B18" s="46"/>
      <c r="C18" s="46"/>
      <c r="D18" s="46"/>
      <c r="E18" s="46"/>
      <c r="F18" s="46"/>
      <c r="G18" s="46"/>
      <c r="H18" s="46"/>
      <c r="I18" s="46"/>
      <c r="J18" s="48"/>
      <c r="K18" s="48"/>
      <c r="L18" s="48"/>
      <c r="M18" s="48"/>
      <c r="N18" s="48"/>
      <c r="O18" s="48"/>
      <c r="P18" s="48"/>
      <c r="Q18" s="48"/>
      <c r="R18" s="46"/>
      <c r="S18" s="34" t="s">
        <v>71</v>
      </c>
      <c r="T18" s="34" t="s">
        <v>72</v>
      </c>
      <c r="U18" s="34" t="s">
        <v>43</v>
      </c>
      <c r="V18" s="34">
        <v>0</v>
      </c>
      <c r="W18" s="34">
        <v>1</v>
      </c>
      <c r="X18" s="34">
        <v>1</v>
      </c>
      <c r="Y18" s="34">
        <v>1</v>
      </c>
      <c r="Z18" s="9">
        <v>1</v>
      </c>
      <c r="AA18" s="34">
        <v>0</v>
      </c>
      <c r="AB18" s="34"/>
      <c r="AC18" s="34">
        <v>2</v>
      </c>
      <c r="AD18" s="34">
        <v>0</v>
      </c>
      <c r="AE18" s="34">
        <v>4</v>
      </c>
      <c r="AF18" s="34">
        <v>2</v>
      </c>
      <c r="AG18" s="46"/>
    </row>
    <row r="19" spans="1:33" s="8" customFormat="1" ht="122.25" customHeight="1" x14ac:dyDescent="0.25">
      <c r="A19" s="46"/>
      <c r="B19" s="46"/>
      <c r="C19" s="46"/>
      <c r="D19" s="46"/>
      <c r="E19" s="46"/>
      <c r="F19" s="46"/>
      <c r="G19" s="46"/>
      <c r="H19" s="46"/>
      <c r="I19" s="46"/>
      <c r="J19" s="48"/>
      <c r="K19" s="48"/>
      <c r="L19" s="48"/>
      <c r="M19" s="48"/>
      <c r="N19" s="48"/>
      <c r="O19" s="48"/>
      <c r="P19" s="48"/>
      <c r="Q19" s="48"/>
      <c r="R19" s="46"/>
      <c r="S19" s="34" t="s">
        <v>73</v>
      </c>
      <c r="T19" s="34" t="s">
        <v>74</v>
      </c>
      <c r="U19" s="34" t="s">
        <v>43</v>
      </c>
      <c r="V19" s="34">
        <v>0</v>
      </c>
      <c r="W19" s="34">
        <v>0</v>
      </c>
      <c r="X19" s="34">
        <v>0</v>
      </c>
      <c r="Y19" s="34">
        <v>2</v>
      </c>
      <c r="Z19" s="9">
        <v>2</v>
      </c>
      <c r="AA19" s="34">
        <v>8</v>
      </c>
      <c r="AB19" s="34">
        <v>6</v>
      </c>
      <c r="AC19" s="34">
        <v>4</v>
      </c>
      <c r="AD19" s="34">
        <v>0</v>
      </c>
      <c r="AE19" s="34">
        <v>14</v>
      </c>
      <c r="AF19" s="34">
        <v>8</v>
      </c>
      <c r="AG19" s="46"/>
    </row>
    <row r="20" spans="1:33" s="8" customFormat="1" ht="47.25" customHeight="1" x14ac:dyDescent="0.25">
      <c r="A20" s="34" t="s">
        <v>32</v>
      </c>
      <c r="B20" s="34" t="s">
        <v>33</v>
      </c>
      <c r="C20" s="34" t="s">
        <v>59</v>
      </c>
      <c r="D20" s="34" t="s">
        <v>35</v>
      </c>
      <c r="E20" s="34" t="s">
        <v>75</v>
      </c>
      <c r="F20" s="54" t="s">
        <v>76</v>
      </c>
      <c r="G20" s="54" t="s">
        <v>77</v>
      </c>
      <c r="H20" s="54" t="s">
        <v>78</v>
      </c>
      <c r="I20" s="54" t="s">
        <v>64</v>
      </c>
      <c r="J20" s="56">
        <v>18906530800</v>
      </c>
      <c r="K20" s="56">
        <v>15870166237</v>
      </c>
      <c r="L20" s="56">
        <v>19744800000</v>
      </c>
      <c r="M20" s="56">
        <v>19744751969</v>
      </c>
      <c r="N20" s="56">
        <v>9324261533</v>
      </c>
      <c r="O20" s="56">
        <v>9295892570</v>
      </c>
      <c r="P20" s="56">
        <v>10034970007</v>
      </c>
      <c r="Q20" s="38">
        <v>10034970007</v>
      </c>
      <c r="R20" s="34" t="s">
        <v>79</v>
      </c>
      <c r="S20" s="34" t="s">
        <v>80</v>
      </c>
      <c r="T20" s="14" t="s">
        <v>81</v>
      </c>
      <c r="U20" s="34" t="s">
        <v>43</v>
      </c>
      <c r="V20" s="34">
        <v>2</v>
      </c>
      <c r="W20" s="34">
        <v>4</v>
      </c>
      <c r="X20" s="34">
        <v>0</v>
      </c>
      <c r="Y20" s="34">
        <v>3</v>
      </c>
      <c r="Z20" s="9">
        <v>7</v>
      </c>
      <c r="AA20" s="34">
        <v>3</v>
      </c>
      <c r="AB20" s="34">
        <v>3</v>
      </c>
      <c r="AC20" s="34">
        <v>2</v>
      </c>
      <c r="AD20" s="34">
        <v>0</v>
      </c>
      <c r="AE20" s="34">
        <v>12</v>
      </c>
      <c r="AF20" s="34">
        <v>10</v>
      </c>
      <c r="AG20" s="34" t="s">
        <v>68</v>
      </c>
    </row>
    <row r="21" spans="1:33" s="8" customFormat="1" x14ac:dyDescent="0.25">
      <c r="A21" s="54" t="s">
        <v>32</v>
      </c>
      <c r="B21" s="54" t="s">
        <v>33</v>
      </c>
      <c r="C21" s="54" t="s">
        <v>59</v>
      </c>
      <c r="D21" s="54" t="s">
        <v>35</v>
      </c>
      <c r="E21" s="54" t="s">
        <v>82</v>
      </c>
      <c r="F21" s="54" t="s">
        <v>83</v>
      </c>
      <c r="G21" s="54" t="s">
        <v>84</v>
      </c>
      <c r="H21" s="54"/>
      <c r="I21" s="54" t="s">
        <v>64</v>
      </c>
      <c r="J21" s="55">
        <v>15473887000</v>
      </c>
      <c r="K21" s="55">
        <v>15470949906</v>
      </c>
      <c r="L21" s="55"/>
      <c r="M21" s="55"/>
      <c r="N21" s="55"/>
      <c r="O21" s="55"/>
      <c r="P21" s="55"/>
      <c r="Q21" s="55"/>
      <c r="R21" s="54"/>
      <c r="S21" s="45" t="s">
        <v>85</v>
      </c>
      <c r="T21" s="34" t="s">
        <v>86</v>
      </c>
      <c r="U21" s="34" t="s">
        <v>87</v>
      </c>
      <c r="V21" s="13">
        <v>0</v>
      </c>
      <c r="W21" s="13">
        <v>0</v>
      </c>
      <c r="X21" s="34">
        <v>0</v>
      </c>
      <c r="Y21" s="34">
        <v>0</v>
      </c>
      <c r="Z21" s="9">
        <v>0</v>
      </c>
      <c r="AA21" s="34">
        <v>0</v>
      </c>
      <c r="AB21" s="34"/>
      <c r="AC21" s="34">
        <v>34</v>
      </c>
      <c r="AD21" s="34">
        <v>0</v>
      </c>
      <c r="AE21" s="34">
        <v>34</v>
      </c>
      <c r="AF21" s="34">
        <v>0</v>
      </c>
      <c r="AG21" s="54" t="s">
        <v>68</v>
      </c>
    </row>
    <row r="22" spans="1:33" s="8" customFormat="1" ht="90" customHeight="1" x14ac:dyDescent="0.25">
      <c r="A22" s="54"/>
      <c r="B22" s="54"/>
      <c r="C22" s="54"/>
      <c r="D22" s="54"/>
      <c r="E22" s="54"/>
      <c r="F22" s="41"/>
      <c r="G22" s="41"/>
      <c r="H22" s="41"/>
      <c r="I22" s="41"/>
      <c r="J22" s="42"/>
      <c r="K22" s="42"/>
      <c r="L22" s="42"/>
      <c r="M22" s="42"/>
      <c r="N22" s="42"/>
      <c r="O22" s="42"/>
      <c r="P22" s="42"/>
      <c r="Q22" s="55"/>
      <c r="R22" s="54"/>
      <c r="S22" s="50"/>
      <c r="T22" s="34" t="s">
        <v>88</v>
      </c>
      <c r="U22" s="34" t="s">
        <v>43</v>
      </c>
      <c r="V22" s="12">
        <v>0</v>
      </c>
      <c r="W22" s="12">
        <v>0</v>
      </c>
      <c r="X22" s="12">
        <v>0</v>
      </c>
      <c r="Y22" s="11">
        <v>0.2</v>
      </c>
      <c r="Z22" s="15">
        <v>0.2</v>
      </c>
      <c r="AA22" s="11">
        <v>0.65</v>
      </c>
      <c r="AB22" s="11">
        <v>0</v>
      </c>
      <c r="AC22" s="11">
        <v>0.15</v>
      </c>
      <c r="AD22" s="11">
        <v>0</v>
      </c>
      <c r="AE22" s="12">
        <v>1</v>
      </c>
      <c r="AF22" s="12">
        <v>0.2</v>
      </c>
      <c r="AG22" s="54"/>
    </row>
    <row r="23" spans="1:33" s="8" customFormat="1" ht="62.25" customHeight="1" x14ac:dyDescent="0.25">
      <c r="A23" s="54"/>
      <c r="B23" s="54"/>
      <c r="C23" s="54"/>
      <c r="D23" s="54"/>
      <c r="E23" s="54"/>
      <c r="F23" s="41"/>
      <c r="G23" s="41"/>
      <c r="H23" s="41"/>
      <c r="I23" s="41"/>
      <c r="J23" s="42"/>
      <c r="K23" s="42"/>
      <c r="L23" s="42"/>
      <c r="M23" s="42"/>
      <c r="N23" s="42"/>
      <c r="O23" s="42"/>
      <c r="P23" s="42"/>
      <c r="Q23" s="55"/>
      <c r="R23" s="54"/>
      <c r="S23" s="34" t="s">
        <v>89</v>
      </c>
      <c r="T23" s="34" t="s">
        <v>90</v>
      </c>
      <c r="U23" s="34" t="s">
        <v>43</v>
      </c>
      <c r="V23" s="13">
        <v>0</v>
      </c>
      <c r="W23" s="34">
        <v>1</v>
      </c>
      <c r="X23" s="34">
        <v>1</v>
      </c>
      <c r="Y23" s="34">
        <v>0</v>
      </c>
      <c r="Z23" s="9">
        <v>0</v>
      </c>
      <c r="AA23" s="13">
        <v>0</v>
      </c>
      <c r="AB23" s="34"/>
      <c r="AC23" s="13">
        <v>0</v>
      </c>
      <c r="AD23" s="34"/>
      <c r="AE23" s="34">
        <v>1</v>
      </c>
      <c r="AF23" s="34">
        <v>1</v>
      </c>
      <c r="AG23" s="54"/>
    </row>
    <row r="24" spans="1:33" s="8" customFormat="1" ht="93.75" customHeight="1" x14ac:dyDescent="0.25">
      <c r="A24" s="45" t="s">
        <v>32</v>
      </c>
      <c r="B24" s="45" t="s">
        <v>33</v>
      </c>
      <c r="C24" s="45" t="s">
        <v>34</v>
      </c>
      <c r="D24" s="45" t="s">
        <v>35</v>
      </c>
      <c r="E24" s="45" t="s">
        <v>75</v>
      </c>
      <c r="F24" s="45" t="s">
        <v>91</v>
      </c>
      <c r="G24" s="45" t="s">
        <v>92</v>
      </c>
      <c r="H24" s="45" t="s">
        <v>93</v>
      </c>
      <c r="I24" s="45" t="s">
        <v>94</v>
      </c>
      <c r="J24" s="47">
        <v>32120927725</v>
      </c>
      <c r="K24" s="47">
        <v>31975526550</v>
      </c>
      <c r="L24" s="47">
        <v>72916000000</v>
      </c>
      <c r="M24" s="47">
        <v>72520881838.600006</v>
      </c>
      <c r="N24" s="47">
        <v>63191800000</v>
      </c>
      <c r="O24" s="47">
        <v>63172232057</v>
      </c>
      <c r="P24" s="47">
        <v>40947529248</v>
      </c>
      <c r="Q24" s="47">
        <v>14711583933</v>
      </c>
      <c r="R24" s="45" t="s">
        <v>95</v>
      </c>
      <c r="S24" s="34" t="s">
        <v>96</v>
      </c>
      <c r="T24" s="34" t="s">
        <v>96</v>
      </c>
      <c r="U24" s="34" t="s">
        <v>43</v>
      </c>
      <c r="V24" s="34">
        <v>40</v>
      </c>
      <c r="W24" s="34">
        <v>717</v>
      </c>
      <c r="X24" s="34">
        <v>717</v>
      </c>
      <c r="Y24" s="10">
        <v>1659</v>
      </c>
      <c r="Z24" s="10">
        <v>1659</v>
      </c>
      <c r="AA24" s="10">
        <v>1693</v>
      </c>
      <c r="AB24" s="10">
        <v>1693</v>
      </c>
      <c r="AC24" s="10">
        <v>1556</v>
      </c>
      <c r="AD24" s="34">
        <v>200</v>
      </c>
      <c r="AE24" s="10">
        <v>5625</v>
      </c>
      <c r="AF24" s="10">
        <v>4269</v>
      </c>
      <c r="AG24" s="45" t="s">
        <v>58</v>
      </c>
    </row>
    <row r="25" spans="1:33" s="8" customFormat="1" ht="31.5" x14ac:dyDescent="0.25">
      <c r="A25" s="46"/>
      <c r="B25" s="46"/>
      <c r="C25" s="46"/>
      <c r="D25" s="46"/>
      <c r="E25" s="46"/>
      <c r="F25" s="46"/>
      <c r="G25" s="46"/>
      <c r="H25" s="46"/>
      <c r="I25" s="46"/>
      <c r="J25" s="48"/>
      <c r="K25" s="48"/>
      <c r="L25" s="48"/>
      <c r="M25" s="48"/>
      <c r="N25" s="48"/>
      <c r="O25" s="48"/>
      <c r="P25" s="48"/>
      <c r="Q25" s="48"/>
      <c r="R25" s="46"/>
      <c r="S25" s="34" t="s">
        <v>97</v>
      </c>
      <c r="T25" s="34" t="s">
        <v>98</v>
      </c>
      <c r="U25" s="34" t="s">
        <v>43</v>
      </c>
      <c r="V25" s="34">
        <v>0</v>
      </c>
      <c r="W25" s="34">
        <v>3</v>
      </c>
      <c r="X25" s="34">
        <v>3</v>
      </c>
      <c r="Y25" s="34">
        <v>4</v>
      </c>
      <c r="Z25" s="34">
        <v>3</v>
      </c>
      <c r="AA25" s="34">
        <v>3</v>
      </c>
      <c r="AB25" s="34">
        <v>3</v>
      </c>
      <c r="AC25" s="34">
        <v>3</v>
      </c>
      <c r="AD25" s="34">
        <v>10</v>
      </c>
      <c r="AE25" s="10">
        <v>13</v>
      </c>
      <c r="AF25" s="34">
        <v>19</v>
      </c>
      <c r="AG25" s="46"/>
    </row>
    <row r="26" spans="1:33" s="16" customFormat="1" ht="88.5" customHeight="1" x14ac:dyDescent="0.25">
      <c r="A26" s="46"/>
      <c r="B26" s="46"/>
      <c r="C26" s="46"/>
      <c r="D26" s="46"/>
      <c r="E26" s="46"/>
      <c r="F26" s="46"/>
      <c r="G26" s="46"/>
      <c r="H26" s="46"/>
      <c r="I26" s="46"/>
      <c r="J26" s="48"/>
      <c r="K26" s="48"/>
      <c r="L26" s="48"/>
      <c r="M26" s="48"/>
      <c r="N26" s="48"/>
      <c r="O26" s="48"/>
      <c r="P26" s="48"/>
      <c r="Q26" s="48"/>
      <c r="R26" s="46"/>
      <c r="S26" s="34" t="s">
        <v>99</v>
      </c>
      <c r="T26" s="34" t="s">
        <v>100</v>
      </c>
      <c r="U26" s="34" t="s">
        <v>43</v>
      </c>
      <c r="V26" s="34">
        <v>0</v>
      </c>
      <c r="W26" s="34">
        <v>3</v>
      </c>
      <c r="X26" s="34">
        <v>3</v>
      </c>
      <c r="Y26" s="34">
        <v>3</v>
      </c>
      <c r="Z26" s="34">
        <v>3</v>
      </c>
      <c r="AA26" s="34">
        <v>3</v>
      </c>
      <c r="AB26" s="34">
        <v>3</v>
      </c>
      <c r="AC26" s="34">
        <v>3</v>
      </c>
      <c r="AD26" s="34">
        <v>3</v>
      </c>
      <c r="AE26" s="34">
        <v>12</v>
      </c>
      <c r="AF26" s="34">
        <v>12</v>
      </c>
      <c r="AG26" s="46"/>
    </row>
    <row r="27" spans="1:33" s="8" customFormat="1" ht="60" customHeight="1" x14ac:dyDescent="0.25">
      <c r="A27" s="50"/>
      <c r="B27" s="50"/>
      <c r="C27" s="50"/>
      <c r="D27" s="50"/>
      <c r="E27" s="50"/>
      <c r="F27" s="50"/>
      <c r="G27" s="50"/>
      <c r="H27" s="50"/>
      <c r="I27" s="50"/>
      <c r="J27" s="49"/>
      <c r="K27" s="49"/>
      <c r="L27" s="49"/>
      <c r="M27" s="49"/>
      <c r="N27" s="49"/>
      <c r="O27" s="49"/>
      <c r="P27" s="49"/>
      <c r="Q27" s="49"/>
      <c r="R27" s="50"/>
      <c r="S27" s="34" t="s">
        <v>101</v>
      </c>
      <c r="T27" s="34" t="s">
        <v>102</v>
      </c>
      <c r="U27" s="34" t="s">
        <v>43</v>
      </c>
      <c r="V27" s="34">
        <v>0</v>
      </c>
      <c r="W27" s="34">
        <v>0</v>
      </c>
      <c r="X27" s="34">
        <v>0</v>
      </c>
      <c r="Y27" s="34">
        <v>10</v>
      </c>
      <c r="Z27" s="34">
        <v>0</v>
      </c>
      <c r="AA27" s="34">
        <v>10</v>
      </c>
      <c r="AB27" s="34">
        <v>0</v>
      </c>
      <c r="AC27" s="34">
        <v>10</v>
      </c>
      <c r="AD27" s="34">
        <v>0</v>
      </c>
      <c r="AE27" s="34">
        <v>30</v>
      </c>
      <c r="AF27" s="34">
        <v>0</v>
      </c>
      <c r="AG27" s="50"/>
    </row>
    <row r="28" spans="1:33" s="8" customFormat="1" ht="140.44999999999999" customHeight="1" x14ac:dyDescent="0.25">
      <c r="A28" s="34" t="s">
        <v>32</v>
      </c>
      <c r="B28" s="34" t="s">
        <v>107</v>
      </c>
      <c r="C28" s="34" t="s">
        <v>34</v>
      </c>
      <c r="D28" s="34" t="s">
        <v>35</v>
      </c>
      <c r="E28" s="34" t="s">
        <v>36</v>
      </c>
      <c r="F28" s="34" t="s">
        <v>108</v>
      </c>
      <c r="G28" s="34" t="s">
        <v>109</v>
      </c>
      <c r="H28" s="34"/>
      <c r="I28" s="34" t="s">
        <v>105</v>
      </c>
      <c r="J28" s="34"/>
      <c r="K28" s="34"/>
      <c r="L28" s="34"/>
      <c r="M28" s="34"/>
      <c r="N28" s="34"/>
      <c r="O28" s="34"/>
      <c r="P28" s="34"/>
      <c r="Q28" s="34"/>
      <c r="R28" s="34"/>
      <c r="S28" s="34" t="s">
        <v>110</v>
      </c>
      <c r="T28" s="34" t="s">
        <v>111</v>
      </c>
      <c r="U28" s="34" t="s">
        <v>112</v>
      </c>
      <c r="V28" s="12">
        <v>0</v>
      </c>
      <c r="W28" s="12">
        <v>1</v>
      </c>
      <c r="X28" s="12">
        <v>1</v>
      </c>
      <c r="Y28" s="12">
        <v>1</v>
      </c>
      <c r="Z28" s="11">
        <v>1</v>
      </c>
      <c r="AA28" s="12">
        <v>1</v>
      </c>
      <c r="AB28" s="12">
        <v>1</v>
      </c>
      <c r="AC28" s="12">
        <v>1</v>
      </c>
      <c r="AD28" s="11">
        <v>1</v>
      </c>
      <c r="AE28" s="12">
        <v>1</v>
      </c>
      <c r="AF28" s="12">
        <v>1</v>
      </c>
      <c r="AG28" s="34" t="s">
        <v>113</v>
      </c>
    </row>
    <row r="29" spans="1:33" s="8" customFormat="1" ht="120.75" customHeight="1" x14ac:dyDescent="0.25">
      <c r="A29" s="45" t="s">
        <v>32</v>
      </c>
      <c r="B29" s="45" t="s">
        <v>33</v>
      </c>
      <c r="C29" s="45" t="s">
        <v>34</v>
      </c>
      <c r="D29" s="45" t="s">
        <v>35</v>
      </c>
      <c r="E29" s="45" t="s">
        <v>75</v>
      </c>
      <c r="F29" s="45" t="s">
        <v>114</v>
      </c>
      <c r="G29" s="45" t="s">
        <v>115</v>
      </c>
      <c r="H29" s="45" t="s">
        <v>104</v>
      </c>
      <c r="I29" s="45" t="s">
        <v>94</v>
      </c>
      <c r="J29" s="47"/>
      <c r="K29" s="47"/>
      <c r="L29" s="47">
        <v>198953000000</v>
      </c>
      <c r="M29" s="47">
        <v>198728860180</v>
      </c>
      <c r="N29" s="47">
        <v>149295671994</v>
      </c>
      <c r="O29" s="47">
        <v>148697098729</v>
      </c>
      <c r="P29" s="47">
        <v>169302470752</v>
      </c>
      <c r="Q29" s="47">
        <v>169302469752</v>
      </c>
      <c r="R29" s="45" t="s">
        <v>116</v>
      </c>
      <c r="S29" s="34" t="s">
        <v>117</v>
      </c>
      <c r="T29" s="34" t="s">
        <v>118</v>
      </c>
      <c r="U29" s="34" t="s">
        <v>43</v>
      </c>
      <c r="V29" s="34">
        <v>9</v>
      </c>
      <c r="W29" s="34">
        <v>12</v>
      </c>
      <c r="X29" s="34">
        <v>9</v>
      </c>
      <c r="Y29" s="34">
        <v>23</v>
      </c>
      <c r="Z29" s="34">
        <v>23</v>
      </c>
      <c r="AA29" s="34">
        <v>12</v>
      </c>
      <c r="AB29" s="34">
        <v>12</v>
      </c>
      <c r="AC29" s="34">
        <v>12</v>
      </c>
      <c r="AD29" s="34">
        <v>9</v>
      </c>
      <c r="AE29" s="34">
        <v>59</v>
      </c>
      <c r="AF29" s="34">
        <v>53</v>
      </c>
      <c r="AG29" s="45" t="s">
        <v>58</v>
      </c>
    </row>
    <row r="30" spans="1:33" s="8" customFormat="1" ht="120.75" customHeight="1" x14ac:dyDescent="0.25">
      <c r="A30" s="46"/>
      <c r="B30" s="46"/>
      <c r="C30" s="46"/>
      <c r="D30" s="46"/>
      <c r="E30" s="46"/>
      <c r="F30" s="46"/>
      <c r="G30" s="46"/>
      <c r="H30" s="46"/>
      <c r="I30" s="46"/>
      <c r="J30" s="48"/>
      <c r="K30" s="48"/>
      <c r="L30" s="48"/>
      <c r="M30" s="48"/>
      <c r="N30" s="48"/>
      <c r="O30" s="48"/>
      <c r="P30" s="48"/>
      <c r="Q30" s="48"/>
      <c r="R30" s="46"/>
      <c r="S30" s="34" t="s">
        <v>119</v>
      </c>
      <c r="T30" s="34" t="s">
        <v>120</v>
      </c>
      <c r="U30" s="34" t="s">
        <v>43</v>
      </c>
      <c r="V30" s="34">
        <v>17</v>
      </c>
      <c r="W30" s="34">
        <v>0</v>
      </c>
      <c r="X30" s="34">
        <v>0</v>
      </c>
      <c r="Y30" s="34">
        <v>0</v>
      </c>
      <c r="Z30" s="34">
        <v>0</v>
      </c>
      <c r="AA30" s="34">
        <v>24</v>
      </c>
      <c r="AB30" s="34">
        <v>24</v>
      </c>
      <c r="AC30" s="34">
        <v>26</v>
      </c>
      <c r="AD30" s="34">
        <v>8</v>
      </c>
      <c r="AE30" s="34">
        <v>50</v>
      </c>
      <c r="AF30" s="34">
        <v>32</v>
      </c>
      <c r="AG30" s="46"/>
    </row>
    <row r="31" spans="1:33" s="8" customFormat="1" ht="47.25" x14ac:dyDescent="0.25">
      <c r="A31" s="50"/>
      <c r="B31" s="50"/>
      <c r="C31" s="50"/>
      <c r="D31" s="50"/>
      <c r="E31" s="50"/>
      <c r="F31" s="50"/>
      <c r="G31" s="50"/>
      <c r="H31" s="50"/>
      <c r="I31" s="50"/>
      <c r="J31" s="49"/>
      <c r="K31" s="49"/>
      <c r="L31" s="49"/>
      <c r="M31" s="49"/>
      <c r="N31" s="49"/>
      <c r="O31" s="49"/>
      <c r="P31" s="49"/>
      <c r="Q31" s="49"/>
      <c r="R31" s="50"/>
      <c r="S31" s="34" t="s">
        <v>121</v>
      </c>
      <c r="T31" s="34" t="s">
        <v>122</v>
      </c>
      <c r="U31" s="34" t="s">
        <v>43</v>
      </c>
      <c r="V31" s="10">
        <v>10000</v>
      </c>
      <c r="W31" s="34">
        <v>0</v>
      </c>
      <c r="X31" s="34">
        <v>0</v>
      </c>
      <c r="Y31" s="10">
        <v>13478</v>
      </c>
      <c r="Z31" s="10">
        <v>13478</v>
      </c>
      <c r="AA31" s="10">
        <v>16069</v>
      </c>
      <c r="AB31" s="10">
        <v>16163</v>
      </c>
      <c r="AC31" s="10">
        <v>15716</v>
      </c>
      <c r="AD31" s="10">
        <v>9596</v>
      </c>
      <c r="AE31" s="10">
        <v>45263</v>
      </c>
      <c r="AF31" s="10">
        <v>39237</v>
      </c>
      <c r="AG31" s="50"/>
    </row>
    <row r="32" spans="1:33" s="8" customFormat="1" ht="35.450000000000003" customHeight="1" x14ac:dyDescent="0.25">
      <c r="A32" s="35" t="s">
        <v>32</v>
      </c>
      <c r="B32" s="35" t="s">
        <v>33</v>
      </c>
      <c r="C32" s="35" t="s">
        <v>123</v>
      </c>
      <c r="D32" s="35" t="s">
        <v>35</v>
      </c>
      <c r="E32" s="35" t="s">
        <v>82</v>
      </c>
      <c r="F32" s="45" t="s">
        <v>124</v>
      </c>
      <c r="G32" s="45" t="s">
        <v>125</v>
      </c>
      <c r="H32" s="45" t="s">
        <v>104</v>
      </c>
      <c r="I32" s="45" t="s">
        <v>126</v>
      </c>
      <c r="J32" s="57"/>
      <c r="K32" s="57"/>
      <c r="L32" s="57"/>
      <c r="M32" s="57"/>
      <c r="N32" s="57">
        <v>105620603166</v>
      </c>
      <c r="O32" s="57">
        <v>95000000000</v>
      </c>
      <c r="P32" s="57">
        <v>130000000000</v>
      </c>
      <c r="Q32" s="17">
        <v>91000000000</v>
      </c>
      <c r="R32" s="35" t="s">
        <v>127</v>
      </c>
      <c r="S32" s="34" t="s">
        <v>128</v>
      </c>
      <c r="T32" s="34" t="s">
        <v>129</v>
      </c>
      <c r="U32" s="34" t="s">
        <v>106</v>
      </c>
      <c r="V32" s="12">
        <v>0</v>
      </c>
      <c r="W32" s="12">
        <v>0</v>
      </c>
      <c r="X32" s="12">
        <v>0</v>
      </c>
      <c r="Y32" s="12">
        <v>0</v>
      </c>
      <c r="Z32" s="12">
        <v>0</v>
      </c>
      <c r="AA32" s="12">
        <v>1</v>
      </c>
      <c r="AB32" s="12">
        <v>1</v>
      </c>
      <c r="AC32" s="12">
        <v>1</v>
      </c>
      <c r="AD32" s="12">
        <v>0.5</v>
      </c>
      <c r="AE32" s="12">
        <v>1</v>
      </c>
      <c r="AF32" s="12">
        <v>0.5</v>
      </c>
      <c r="AG32" s="10" t="s">
        <v>130</v>
      </c>
    </row>
    <row r="33" spans="1:33" s="8" customFormat="1" ht="120.6" customHeight="1" x14ac:dyDescent="0.25">
      <c r="A33" s="35" t="s">
        <v>32</v>
      </c>
      <c r="B33" s="35" t="s">
        <v>33</v>
      </c>
      <c r="C33" s="35" t="s">
        <v>59</v>
      </c>
      <c r="D33" s="35" t="s">
        <v>134</v>
      </c>
      <c r="E33" s="35" t="s">
        <v>135</v>
      </c>
      <c r="F33" s="35" t="s">
        <v>136</v>
      </c>
      <c r="G33" s="35" t="s">
        <v>137</v>
      </c>
      <c r="H33" s="35" t="s">
        <v>138</v>
      </c>
      <c r="I33" s="35" t="s">
        <v>139</v>
      </c>
      <c r="J33" s="47">
        <v>38911956431</v>
      </c>
      <c r="K33" s="47">
        <v>37944413561</v>
      </c>
      <c r="L33" s="47"/>
      <c r="M33" s="47"/>
      <c r="N33" s="47"/>
      <c r="O33" s="47"/>
      <c r="P33" s="47"/>
      <c r="Q33" s="32"/>
      <c r="R33" s="35"/>
      <c r="S33" s="34" t="s">
        <v>140</v>
      </c>
      <c r="T33" s="34" t="s">
        <v>141</v>
      </c>
      <c r="U33" s="34" t="s">
        <v>106</v>
      </c>
      <c r="V33" s="34">
        <v>0</v>
      </c>
      <c r="W33" s="34">
        <v>1</v>
      </c>
      <c r="X33" s="34">
        <v>1</v>
      </c>
      <c r="Y33" s="34">
        <v>0</v>
      </c>
      <c r="Z33" s="34">
        <v>0</v>
      </c>
      <c r="AA33" s="34">
        <v>0</v>
      </c>
      <c r="AB33" s="34"/>
      <c r="AC33" s="34">
        <v>0</v>
      </c>
      <c r="AD33" s="34"/>
      <c r="AE33" s="18">
        <v>1</v>
      </c>
      <c r="AF33" s="10">
        <v>1</v>
      </c>
      <c r="AG33" s="10" t="s">
        <v>130</v>
      </c>
    </row>
    <row r="34" spans="1:33" s="8" customFormat="1" ht="97.5" customHeight="1" x14ac:dyDescent="0.25">
      <c r="A34" s="45" t="s">
        <v>32</v>
      </c>
      <c r="B34" s="45" t="s">
        <v>33</v>
      </c>
      <c r="C34" s="45" t="s">
        <v>59</v>
      </c>
      <c r="D34" s="45" t="s">
        <v>134</v>
      </c>
      <c r="E34" s="45" t="s">
        <v>142</v>
      </c>
      <c r="F34" s="45" t="s">
        <v>143</v>
      </c>
      <c r="G34" s="45" t="s">
        <v>144</v>
      </c>
      <c r="H34" s="45"/>
      <c r="I34" s="45" t="s">
        <v>94</v>
      </c>
      <c r="J34" s="47">
        <v>18175933575</v>
      </c>
      <c r="K34" s="47">
        <v>18175133201</v>
      </c>
      <c r="L34" s="47">
        <v>8608566848</v>
      </c>
      <c r="M34" s="47">
        <v>8572463060.8900003</v>
      </c>
      <c r="N34" s="47">
        <v>7568562628</v>
      </c>
      <c r="O34" s="47">
        <v>6411178155.5600004</v>
      </c>
      <c r="P34" s="47">
        <v>6000000000</v>
      </c>
      <c r="Q34" s="47">
        <v>2093298347.1500001</v>
      </c>
      <c r="R34" s="45" t="s">
        <v>145</v>
      </c>
      <c r="S34" s="34" t="s">
        <v>146</v>
      </c>
      <c r="T34" s="34" t="s">
        <v>147</v>
      </c>
      <c r="U34" s="34" t="s">
        <v>43</v>
      </c>
      <c r="V34" s="34">
        <v>0</v>
      </c>
      <c r="W34" s="34">
        <v>1</v>
      </c>
      <c r="X34" s="34">
        <v>1</v>
      </c>
      <c r="Y34" s="34">
        <v>33</v>
      </c>
      <c r="Z34" s="34">
        <v>33</v>
      </c>
      <c r="AA34" s="34">
        <v>0</v>
      </c>
      <c r="AB34" s="34"/>
      <c r="AC34" s="34">
        <v>0</v>
      </c>
      <c r="AD34" s="34"/>
      <c r="AE34" s="18">
        <v>34</v>
      </c>
      <c r="AF34" s="34">
        <v>34</v>
      </c>
      <c r="AG34" s="45" t="s">
        <v>113</v>
      </c>
    </row>
    <row r="35" spans="1:33" s="8" customFormat="1" ht="80.25" customHeight="1" x14ac:dyDescent="0.25">
      <c r="A35" s="46"/>
      <c r="B35" s="46"/>
      <c r="C35" s="46"/>
      <c r="D35" s="46"/>
      <c r="E35" s="46"/>
      <c r="F35" s="46"/>
      <c r="G35" s="46"/>
      <c r="H35" s="46"/>
      <c r="I35" s="46"/>
      <c r="J35" s="48"/>
      <c r="K35" s="48"/>
      <c r="L35" s="48"/>
      <c r="M35" s="48"/>
      <c r="N35" s="48"/>
      <c r="O35" s="48"/>
      <c r="P35" s="48"/>
      <c r="Q35" s="48"/>
      <c r="R35" s="46"/>
      <c r="S35" s="46" t="s">
        <v>148</v>
      </c>
      <c r="T35" s="34" t="s">
        <v>149</v>
      </c>
      <c r="U35" s="34" t="s">
        <v>43</v>
      </c>
      <c r="V35" s="34">
        <v>0</v>
      </c>
      <c r="W35" s="34">
        <v>0</v>
      </c>
      <c r="X35" s="34">
        <v>0</v>
      </c>
      <c r="Y35" s="34">
        <v>1</v>
      </c>
      <c r="Z35" s="34">
        <v>1</v>
      </c>
      <c r="AA35" s="34">
        <v>0</v>
      </c>
      <c r="AB35" s="34"/>
      <c r="AC35" s="34">
        <v>0</v>
      </c>
      <c r="AD35" s="34"/>
      <c r="AE35" s="18">
        <v>1</v>
      </c>
      <c r="AF35" s="34">
        <v>1</v>
      </c>
      <c r="AG35" s="46"/>
    </row>
    <row r="36" spans="1:33" s="8" customFormat="1" x14ac:dyDescent="0.25">
      <c r="A36" s="46"/>
      <c r="B36" s="46"/>
      <c r="C36" s="46"/>
      <c r="D36" s="46"/>
      <c r="E36" s="46"/>
      <c r="F36" s="46"/>
      <c r="G36" s="46"/>
      <c r="H36" s="46"/>
      <c r="I36" s="46"/>
      <c r="J36" s="48"/>
      <c r="K36" s="48"/>
      <c r="L36" s="48"/>
      <c r="M36" s="48"/>
      <c r="N36" s="48"/>
      <c r="O36" s="48"/>
      <c r="P36" s="48"/>
      <c r="Q36" s="48"/>
      <c r="R36" s="46"/>
      <c r="S36" s="50"/>
      <c r="T36" s="34" t="s">
        <v>150</v>
      </c>
      <c r="U36" s="34" t="s">
        <v>43</v>
      </c>
      <c r="V36" s="34">
        <v>0</v>
      </c>
      <c r="W36" s="34">
        <v>0</v>
      </c>
      <c r="X36" s="34">
        <v>0</v>
      </c>
      <c r="Y36" s="34">
        <v>1</v>
      </c>
      <c r="Z36" s="34">
        <v>1</v>
      </c>
      <c r="AA36" s="34">
        <v>0</v>
      </c>
      <c r="AB36" s="34"/>
      <c r="AC36" s="34">
        <v>0</v>
      </c>
      <c r="AD36" s="34"/>
      <c r="AE36" s="18">
        <v>1</v>
      </c>
      <c r="AF36" s="34">
        <v>1</v>
      </c>
      <c r="AG36" s="46"/>
    </row>
    <row r="37" spans="1:33" s="8" customFormat="1" ht="111" customHeight="1" x14ac:dyDescent="0.25">
      <c r="A37" s="46"/>
      <c r="B37" s="46"/>
      <c r="C37" s="46"/>
      <c r="D37" s="46"/>
      <c r="E37" s="46"/>
      <c r="F37" s="46"/>
      <c r="G37" s="46"/>
      <c r="H37" s="46"/>
      <c r="I37" s="46"/>
      <c r="J37" s="48"/>
      <c r="K37" s="48"/>
      <c r="L37" s="48"/>
      <c r="M37" s="48"/>
      <c r="N37" s="48"/>
      <c r="O37" s="48"/>
      <c r="P37" s="48"/>
      <c r="Q37" s="48"/>
      <c r="R37" s="46"/>
      <c r="S37" s="37" t="s">
        <v>151</v>
      </c>
      <c r="T37" s="34" t="s">
        <v>152</v>
      </c>
      <c r="U37" s="34" t="s">
        <v>106</v>
      </c>
      <c r="V37" s="34">
        <v>0</v>
      </c>
      <c r="W37" s="34">
        <v>0</v>
      </c>
      <c r="X37" s="34">
        <v>0</v>
      </c>
      <c r="Y37" s="34">
        <v>0</v>
      </c>
      <c r="Z37" s="34">
        <v>0</v>
      </c>
      <c r="AA37" s="11">
        <v>1</v>
      </c>
      <c r="AB37" s="12">
        <v>0.89</v>
      </c>
      <c r="AC37" s="11">
        <v>1</v>
      </c>
      <c r="AD37" s="11">
        <v>1</v>
      </c>
      <c r="AE37" s="12">
        <v>1</v>
      </c>
      <c r="AF37" s="12">
        <v>1</v>
      </c>
      <c r="AG37" s="46"/>
    </row>
    <row r="38" spans="1:33" s="8" customFormat="1" ht="111" customHeight="1" x14ac:dyDescent="0.25">
      <c r="A38" s="50"/>
      <c r="B38" s="50"/>
      <c r="C38" s="50"/>
      <c r="D38" s="50"/>
      <c r="E38" s="50"/>
      <c r="F38" s="50"/>
      <c r="G38" s="50"/>
      <c r="H38" s="50"/>
      <c r="I38" s="50"/>
      <c r="J38" s="49"/>
      <c r="K38" s="49"/>
      <c r="L38" s="49"/>
      <c r="M38" s="49"/>
      <c r="N38" s="49"/>
      <c r="O38" s="49"/>
      <c r="P38" s="40"/>
      <c r="Q38" s="49"/>
      <c r="R38" s="50"/>
      <c r="S38" s="34" t="s">
        <v>153</v>
      </c>
      <c r="T38" s="37" t="s">
        <v>154</v>
      </c>
      <c r="U38" s="34" t="s">
        <v>43</v>
      </c>
      <c r="V38" s="19">
        <v>1.9E-3</v>
      </c>
      <c r="W38" s="34">
        <v>0</v>
      </c>
      <c r="X38" s="34">
        <v>0</v>
      </c>
      <c r="Y38" s="34">
        <v>0</v>
      </c>
      <c r="Z38" s="34">
        <v>0</v>
      </c>
      <c r="AA38" s="11">
        <v>0.01</v>
      </c>
      <c r="AB38" s="12">
        <v>0.01</v>
      </c>
      <c r="AC38" s="11">
        <v>0.01</v>
      </c>
      <c r="AD38" s="11">
        <v>0.01</v>
      </c>
      <c r="AE38" s="12">
        <v>0.02</v>
      </c>
      <c r="AF38" s="12">
        <v>0.02</v>
      </c>
      <c r="AG38" s="50"/>
    </row>
    <row r="39" spans="1:33" s="8" customFormat="1" ht="212.1" customHeight="1" x14ac:dyDescent="0.25">
      <c r="A39" s="45" t="s">
        <v>32</v>
      </c>
      <c r="B39" s="45" t="s">
        <v>33</v>
      </c>
      <c r="C39" s="45" t="s">
        <v>59</v>
      </c>
      <c r="D39" s="45" t="s">
        <v>134</v>
      </c>
      <c r="E39" s="45" t="s">
        <v>155</v>
      </c>
      <c r="F39" s="45" t="s">
        <v>156</v>
      </c>
      <c r="G39" s="45" t="s">
        <v>157</v>
      </c>
      <c r="H39" s="45"/>
      <c r="I39" s="45" t="s">
        <v>94</v>
      </c>
      <c r="J39" s="45"/>
      <c r="K39" s="45"/>
      <c r="L39" s="58">
        <v>47644886914</v>
      </c>
      <c r="M39" s="58">
        <v>47644788514</v>
      </c>
      <c r="N39" s="58">
        <v>18751857134</v>
      </c>
      <c r="O39" s="58">
        <v>17933143566.900002</v>
      </c>
      <c r="P39" s="58">
        <v>4896395410</v>
      </c>
      <c r="Q39" s="58">
        <v>1243422748.99</v>
      </c>
      <c r="R39" s="45" t="s">
        <v>158</v>
      </c>
      <c r="S39" s="37" t="s">
        <v>159</v>
      </c>
      <c r="T39" s="34" t="s">
        <v>160</v>
      </c>
      <c r="U39" s="34" t="s">
        <v>106</v>
      </c>
      <c r="V39" s="34">
        <v>0</v>
      </c>
      <c r="W39" s="34">
        <v>0</v>
      </c>
      <c r="X39" s="34">
        <v>0</v>
      </c>
      <c r="Y39" s="34">
        <v>840</v>
      </c>
      <c r="Z39" s="34">
        <v>824</v>
      </c>
      <c r="AA39" s="34">
        <v>840</v>
      </c>
      <c r="AB39" s="10">
        <v>1088</v>
      </c>
      <c r="AC39" s="34">
        <v>840</v>
      </c>
      <c r="AD39" s="10">
        <v>1090</v>
      </c>
      <c r="AE39" s="34">
        <v>840</v>
      </c>
      <c r="AF39" s="10">
        <v>1090</v>
      </c>
      <c r="AG39" s="45" t="s">
        <v>130</v>
      </c>
    </row>
    <row r="40" spans="1:33" s="8" customFormat="1" ht="47.25" x14ac:dyDescent="0.25">
      <c r="A40" s="50"/>
      <c r="B40" s="50"/>
      <c r="C40" s="50"/>
      <c r="D40" s="50"/>
      <c r="E40" s="50"/>
      <c r="F40" s="50"/>
      <c r="G40" s="50"/>
      <c r="H40" s="50"/>
      <c r="I40" s="50"/>
      <c r="J40" s="50"/>
      <c r="K40" s="50"/>
      <c r="L40" s="50"/>
      <c r="M40" s="50"/>
      <c r="N40" s="50"/>
      <c r="O40" s="50"/>
      <c r="P40" s="50"/>
      <c r="Q40" s="50"/>
      <c r="R40" s="50"/>
      <c r="S40" s="37" t="s">
        <v>161</v>
      </c>
      <c r="T40" s="34" t="s">
        <v>162</v>
      </c>
      <c r="U40" s="34" t="s">
        <v>106</v>
      </c>
      <c r="V40" s="34">
        <v>0</v>
      </c>
      <c r="W40" s="34">
        <v>0</v>
      </c>
      <c r="X40" s="34">
        <v>0</v>
      </c>
      <c r="Y40" s="34">
        <v>705</v>
      </c>
      <c r="Z40" s="34">
        <v>693</v>
      </c>
      <c r="AA40" s="34">
        <v>705</v>
      </c>
      <c r="AB40" s="34">
        <v>832</v>
      </c>
      <c r="AC40" s="34">
        <v>705</v>
      </c>
      <c r="AD40" s="34">
        <v>831</v>
      </c>
      <c r="AE40" s="34">
        <v>705</v>
      </c>
      <c r="AF40" s="10">
        <v>831</v>
      </c>
      <c r="AG40" s="50"/>
    </row>
    <row r="41" spans="1:33" s="8" customFormat="1" ht="92.25" customHeight="1" x14ac:dyDescent="0.25">
      <c r="A41" s="34" t="s">
        <v>32</v>
      </c>
      <c r="B41" s="34" t="s">
        <v>33</v>
      </c>
      <c r="C41" s="34" t="s">
        <v>163</v>
      </c>
      <c r="D41" s="34" t="s">
        <v>134</v>
      </c>
      <c r="E41" s="34" t="s">
        <v>164</v>
      </c>
      <c r="F41" s="34" t="s">
        <v>165</v>
      </c>
      <c r="G41" s="34" t="s">
        <v>166</v>
      </c>
      <c r="H41" s="34" t="s">
        <v>167</v>
      </c>
      <c r="I41" s="34" t="s">
        <v>94</v>
      </c>
      <c r="J41" s="38">
        <v>9448979509</v>
      </c>
      <c r="K41" s="38">
        <v>9448979509</v>
      </c>
      <c r="L41" s="38">
        <v>3165388235</v>
      </c>
      <c r="M41" s="38">
        <v>3165385678</v>
      </c>
      <c r="N41" s="38">
        <v>17320320711</v>
      </c>
      <c r="O41" s="38">
        <v>4117359858.3299999</v>
      </c>
      <c r="P41" s="38">
        <v>7543456394</v>
      </c>
      <c r="Q41" s="38">
        <v>4588278065</v>
      </c>
      <c r="R41" s="34" t="s">
        <v>168</v>
      </c>
      <c r="S41" s="34" t="s">
        <v>169</v>
      </c>
      <c r="T41" s="34" t="s">
        <v>170</v>
      </c>
      <c r="U41" s="34" t="s">
        <v>43</v>
      </c>
      <c r="V41" s="10">
        <v>0</v>
      </c>
      <c r="W41" s="10">
        <v>6000</v>
      </c>
      <c r="X41" s="10">
        <v>6744</v>
      </c>
      <c r="Y41" s="10">
        <v>7000</v>
      </c>
      <c r="Z41" s="10">
        <v>8871</v>
      </c>
      <c r="AA41" s="10">
        <v>8000</v>
      </c>
      <c r="AB41" s="10">
        <v>12257</v>
      </c>
      <c r="AC41" s="10">
        <v>9000</v>
      </c>
      <c r="AD41" s="34">
        <v>2778</v>
      </c>
      <c r="AE41" s="10">
        <v>30000</v>
      </c>
      <c r="AF41" s="10">
        <v>30650</v>
      </c>
      <c r="AG41" s="34" t="s">
        <v>171</v>
      </c>
    </row>
    <row r="42" spans="1:33" s="8" customFormat="1" ht="153" customHeight="1" x14ac:dyDescent="0.25">
      <c r="A42" s="34" t="s">
        <v>32</v>
      </c>
      <c r="B42" s="34" t="s">
        <v>33</v>
      </c>
      <c r="C42" s="34" t="s">
        <v>172</v>
      </c>
      <c r="D42" s="34" t="s">
        <v>134</v>
      </c>
      <c r="E42" s="34" t="s">
        <v>173</v>
      </c>
      <c r="F42" s="34" t="s">
        <v>174</v>
      </c>
      <c r="G42" s="34" t="s">
        <v>175</v>
      </c>
      <c r="H42" s="34"/>
      <c r="I42" s="34" t="s">
        <v>176</v>
      </c>
      <c r="J42" s="38">
        <v>34252422340</v>
      </c>
      <c r="K42" s="38">
        <v>16939368978</v>
      </c>
      <c r="L42" s="38">
        <v>25530347498</v>
      </c>
      <c r="M42" s="38">
        <v>14162357670</v>
      </c>
      <c r="N42" s="38">
        <v>28171312222</v>
      </c>
      <c r="O42" s="38">
        <v>26100656950.560001</v>
      </c>
      <c r="P42" s="38">
        <v>26030015170</v>
      </c>
      <c r="Q42" s="38">
        <v>4812687287</v>
      </c>
      <c r="R42" s="34" t="s">
        <v>177</v>
      </c>
      <c r="S42" s="34" t="s">
        <v>178</v>
      </c>
      <c r="T42" s="34" t="s">
        <v>179</v>
      </c>
      <c r="U42" s="34" t="s">
        <v>87</v>
      </c>
      <c r="V42" s="34">
        <v>35</v>
      </c>
      <c r="W42" s="34">
        <v>37</v>
      </c>
      <c r="X42" s="34">
        <v>36</v>
      </c>
      <c r="Y42" s="34">
        <v>35</v>
      </c>
      <c r="Z42" s="34">
        <v>36</v>
      </c>
      <c r="AA42" s="34">
        <v>35</v>
      </c>
      <c r="AB42" s="34">
        <v>36</v>
      </c>
      <c r="AC42" s="34">
        <v>47</v>
      </c>
      <c r="AD42" s="34">
        <v>36</v>
      </c>
      <c r="AE42" s="34">
        <v>47</v>
      </c>
      <c r="AF42" s="34">
        <v>36</v>
      </c>
      <c r="AG42" s="34" t="s">
        <v>180</v>
      </c>
    </row>
    <row r="43" spans="1:33" s="8" customFormat="1" ht="57" customHeight="1" x14ac:dyDescent="0.25">
      <c r="A43" s="45" t="s">
        <v>32</v>
      </c>
      <c r="B43" s="45" t="s">
        <v>33</v>
      </c>
      <c r="C43" s="45" t="s">
        <v>59</v>
      </c>
      <c r="D43" s="45" t="s">
        <v>134</v>
      </c>
      <c r="E43" s="45" t="s">
        <v>181</v>
      </c>
      <c r="F43" s="45" t="s">
        <v>182</v>
      </c>
      <c r="G43" s="45" t="s">
        <v>183</v>
      </c>
      <c r="H43" s="45"/>
      <c r="I43" s="45" t="s">
        <v>176</v>
      </c>
      <c r="J43" s="47">
        <v>203776757187</v>
      </c>
      <c r="K43" s="47">
        <v>202990291893</v>
      </c>
      <c r="L43" s="47">
        <v>161379786861</v>
      </c>
      <c r="M43" s="47">
        <v>159013363046.01999</v>
      </c>
      <c r="N43" s="47">
        <v>214571753348</v>
      </c>
      <c r="O43" s="47">
        <v>67300126695.029999</v>
      </c>
      <c r="P43" s="47">
        <v>330815128920</v>
      </c>
      <c r="Q43" s="47">
        <v>6980386524.1400003</v>
      </c>
      <c r="R43" s="45" t="s">
        <v>184</v>
      </c>
      <c r="S43" s="34" t="s">
        <v>185</v>
      </c>
      <c r="T43" s="34" t="s">
        <v>186</v>
      </c>
      <c r="U43" s="34" t="s">
        <v>43</v>
      </c>
      <c r="V43" s="10">
        <v>5638</v>
      </c>
      <c r="W43" s="10">
        <v>5638</v>
      </c>
      <c r="X43" s="10">
        <v>5638</v>
      </c>
      <c r="Y43" s="10">
        <v>0</v>
      </c>
      <c r="Z43" s="10">
        <v>0</v>
      </c>
      <c r="AA43" s="10">
        <v>0</v>
      </c>
      <c r="AB43" s="34"/>
      <c r="AC43" s="10">
        <v>0</v>
      </c>
      <c r="AD43" s="11"/>
      <c r="AE43" s="10">
        <v>5638</v>
      </c>
      <c r="AF43" s="10">
        <v>5638</v>
      </c>
      <c r="AG43" s="45" t="s">
        <v>180</v>
      </c>
    </row>
    <row r="44" spans="1:33" s="8" customFormat="1" ht="69.75" customHeight="1" x14ac:dyDescent="0.25">
      <c r="A44" s="50"/>
      <c r="B44" s="50"/>
      <c r="C44" s="50"/>
      <c r="D44" s="50"/>
      <c r="E44" s="50"/>
      <c r="F44" s="50"/>
      <c r="G44" s="50"/>
      <c r="H44" s="50"/>
      <c r="I44" s="50"/>
      <c r="J44" s="49"/>
      <c r="K44" s="49"/>
      <c r="L44" s="49"/>
      <c r="M44" s="49"/>
      <c r="N44" s="49"/>
      <c r="O44" s="49"/>
      <c r="P44" s="49"/>
      <c r="Q44" s="49"/>
      <c r="R44" s="50"/>
      <c r="S44" s="34" t="s">
        <v>187</v>
      </c>
      <c r="T44" s="34" t="s">
        <v>188</v>
      </c>
      <c r="U44" s="34" t="s">
        <v>87</v>
      </c>
      <c r="V44" s="10">
        <v>0</v>
      </c>
      <c r="W44" s="10">
        <v>0</v>
      </c>
      <c r="X44" s="10">
        <v>0</v>
      </c>
      <c r="Y44" s="10">
        <v>0</v>
      </c>
      <c r="Z44" s="10">
        <v>0</v>
      </c>
      <c r="AA44" s="10">
        <v>8787</v>
      </c>
      <c r="AB44" s="10">
        <v>2965</v>
      </c>
      <c r="AC44" s="10">
        <v>14745</v>
      </c>
      <c r="AD44" s="10">
        <v>5554</v>
      </c>
      <c r="AE44" s="10">
        <v>14745</v>
      </c>
      <c r="AF44" s="10">
        <v>5554</v>
      </c>
      <c r="AG44" s="50"/>
    </row>
    <row r="45" spans="1:33" s="8" customFormat="1" ht="81" customHeight="1" x14ac:dyDescent="0.25">
      <c r="A45" s="34" t="s">
        <v>32</v>
      </c>
      <c r="B45" s="34" t="s">
        <v>33</v>
      </c>
      <c r="C45" s="34" t="s">
        <v>59</v>
      </c>
      <c r="D45" s="34" t="s">
        <v>134</v>
      </c>
      <c r="E45" s="34" t="s">
        <v>189</v>
      </c>
      <c r="F45" s="34" t="s">
        <v>190</v>
      </c>
      <c r="G45" s="34" t="s">
        <v>191</v>
      </c>
      <c r="H45" s="34"/>
      <c r="I45" s="34" t="s">
        <v>176</v>
      </c>
      <c r="J45" s="38">
        <v>75173394309</v>
      </c>
      <c r="K45" s="38">
        <v>51534733268</v>
      </c>
      <c r="L45" s="38">
        <v>188904681909</v>
      </c>
      <c r="M45" s="38">
        <v>179583625332</v>
      </c>
      <c r="N45" s="38">
        <v>320773661106</v>
      </c>
      <c r="O45" s="38">
        <v>215898854860.39999</v>
      </c>
      <c r="P45" s="38">
        <v>212965115982</v>
      </c>
      <c r="Q45" s="38">
        <v>24571221394</v>
      </c>
      <c r="R45" s="34" t="s">
        <v>192</v>
      </c>
      <c r="S45" s="34" t="s">
        <v>193</v>
      </c>
      <c r="T45" s="34" t="s">
        <v>194</v>
      </c>
      <c r="U45" s="34" t="s">
        <v>87</v>
      </c>
      <c r="V45" s="10">
        <v>5803</v>
      </c>
      <c r="W45" s="10">
        <v>0</v>
      </c>
      <c r="X45" s="34">
        <v>0</v>
      </c>
      <c r="Y45" s="10">
        <v>200000</v>
      </c>
      <c r="Z45" s="10">
        <v>290048</v>
      </c>
      <c r="AA45" s="10">
        <v>342078</v>
      </c>
      <c r="AB45" s="10">
        <v>346742</v>
      </c>
      <c r="AC45" s="10">
        <v>500000</v>
      </c>
      <c r="AD45" s="10">
        <v>346742</v>
      </c>
      <c r="AE45" s="10">
        <v>500000</v>
      </c>
      <c r="AF45" s="10">
        <v>346742</v>
      </c>
      <c r="AG45" s="34" t="s">
        <v>180</v>
      </c>
    </row>
    <row r="46" spans="1:33" s="8" customFormat="1" ht="192.6" customHeight="1" x14ac:dyDescent="0.25">
      <c r="A46" s="34" t="s">
        <v>32</v>
      </c>
      <c r="B46" s="34" t="s">
        <v>33</v>
      </c>
      <c r="C46" s="34" t="s">
        <v>34</v>
      </c>
      <c r="D46" s="34" t="s">
        <v>134</v>
      </c>
      <c r="E46" s="34" t="s">
        <v>133</v>
      </c>
      <c r="F46" s="34" t="s">
        <v>195</v>
      </c>
      <c r="G46" s="34" t="s">
        <v>196</v>
      </c>
      <c r="H46" s="34"/>
      <c r="I46" s="34" t="s">
        <v>94</v>
      </c>
      <c r="J46" s="38">
        <v>4109988338</v>
      </c>
      <c r="K46" s="38">
        <v>4109988338</v>
      </c>
      <c r="L46" s="38">
        <v>5668600000</v>
      </c>
      <c r="M46" s="38">
        <v>5514673299</v>
      </c>
      <c r="N46" s="38"/>
      <c r="O46" s="38"/>
      <c r="P46" s="38"/>
      <c r="Q46" s="38"/>
      <c r="R46" s="34"/>
      <c r="S46" s="34" t="s">
        <v>197</v>
      </c>
      <c r="T46" s="9" t="s">
        <v>198</v>
      </c>
      <c r="U46" s="34" t="s">
        <v>43</v>
      </c>
      <c r="V46" s="34">
        <v>17</v>
      </c>
      <c r="W46" s="34">
        <v>17</v>
      </c>
      <c r="X46" s="34">
        <v>17</v>
      </c>
      <c r="Y46" s="34">
        <v>23</v>
      </c>
      <c r="Z46" s="34">
        <v>23</v>
      </c>
      <c r="AA46" s="34">
        <v>0</v>
      </c>
      <c r="AB46" s="34"/>
      <c r="AC46" s="34">
        <v>0</v>
      </c>
      <c r="AD46" s="11"/>
      <c r="AE46" s="10">
        <v>40</v>
      </c>
      <c r="AF46" s="34">
        <v>40</v>
      </c>
      <c r="AG46" s="34" t="s">
        <v>58</v>
      </c>
    </row>
    <row r="47" spans="1:33" s="8" customFormat="1" ht="74.099999999999994" customHeight="1" x14ac:dyDescent="0.25">
      <c r="A47" s="54" t="s">
        <v>32</v>
      </c>
      <c r="B47" s="54" t="s">
        <v>107</v>
      </c>
      <c r="C47" s="54" t="s">
        <v>199</v>
      </c>
      <c r="D47" s="54" t="s">
        <v>200</v>
      </c>
      <c r="E47" s="54" t="s">
        <v>201</v>
      </c>
      <c r="F47" s="54" t="s">
        <v>94</v>
      </c>
      <c r="G47" s="54" t="s">
        <v>202</v>
      </c>
      <c r="H47" s="54" t="s">
        <v>203</v>
      </c>
      <c r="I47" s="54" t="s">
        <v>94</v>
      </c>
      <c r="J47" s="56">
        <v>16314586842</v>
      </c>
      <c r="K47" s="56">
        <v>16273408091</v>
      </c>
      <c r="L47" s="56">
        <v>14894518658</v>
      </c>
      <c r="M47" s="56">
        <v>14894232525</v>
      </c>
      <c r="N47" s="56">
        <v>23707099289</v>
      </c>
      <c r="O47" s="56">
        <v>23103954080</v>
      </c>
      <c r="P47" s="56">
        <v>26450762340</v>
      </c>
      <c r="Q47" s="56">
        <v>6174493053</v>
      </c>
      <c r="R47" s="54" t="s">
        <v>204</v>
      </c>
      <c r="S47" s="34" t="s">
        <v>205</v>
      </c>
      <c r="T47" s="34" t="s">
        <v>206</v>
      </c>
      <c r="U47" s="34" t="s">
        <v>43</v>
      </c>
      <c r="V47" s="10">
        <v>9674719</v>
      </c>
      <c r="W47" s="10">
        <v>800000</v>
      </c>
      <c r="X47" s="10">
        <v>823654</v>
      </c>
      <c r="Y47" s="10">
        <v>1000000</v>
      </c>
      <c r="Z47" s="10">
        <v>1117890</v>
      </c>
      <c r="AA47" s="10">
        <v>1800000</v>
      </c>
      <c r="AB47" s="10">
        <v>2376146</v>
      </c>
      <c r="AC47" s="10">
        <v>1050000</v>
      </c>
      <c r="AD47" s="10">
        <v>605195</v>
      </c>
      <c r="AE47" s="10">
        <v>4650000</v>
      </c>
      <c r="AF47" s="10">
        <v>4922885</v>
      </c>
      <c r="AG47" s="54" t="s">
        <v>171</v>
      </c>
    </row>
    <row r="48" spans="1:33" s="8" customFormat="1" ht="41.1" customHeight="1" x14ac:dyDescent="0.25">
      <c r="A48" s="54"/>
      <c r="B48" s="54"/>
      <c r="C48" s="54"/>
      <c r="D48" s="54"/>
      <c r="E48" s="54"/>
      <c r="F48" s="54"/>
      <c r="G48" s="54"/>
      <c r="H48" s="54"/>
      <c r="I48" s="54"/>
      <c r="J48" s="56"/>
      <c r="K48" s="56"/>
      <c r="L48" s="56"/>
      <c r="M48" s="56"/>
      <c r="N48" s="56"/>
      <c r="O48" s="56"/>
      <c r="P48" s="56"/>
      <c r="Q48" s="56"/>
      <c r="R48" s="54"/>
      <c r="S48" s="34" t="s">
        <v>207</v>
      </c>
      <c r="T48" s="34" t="s">
        <v>208</v>
      </c>
      <c r="U48" s="34" t="s">
        <v>43</v>
      </c>
      <c r="V48" s="10">
        <v>0</v>
      </c>
      <c r="W48" s="10">
        <v>90000</v>
      </c>
      <c r="X48" s="10">
        <v>106650</v>
      </c>
      <c r="Y48" s="10">
        <v>120000</v>
      </c>
      <c r="Z48" s="10">
        <v>157310</v>
      </c>
      <c r="AA48" s="10">
        <v>140000</v>
      </c>
      <c r="AB48" s="10">
        <v>177799</v>
      </c>
      <c r="AC48" s="10">
        <v>150000</v>
      </c>
      <c r="AD48" s="10">
        <v>17659</v>
      </c>
      <c r="AE48" s="10">
        <v>500000</v>
      </c>
      <c r="AF48" s="10">
        <v>459418</v>
      </c>
      <c r="AG48" s="54"/>
    </row>
    <row r="49" spans="1:33" s="8" customFormat="1" ht="71.45" customHeight="1" x14ac:dyDescent="0.25">
      <c r="A49" s="54"/>
      <c r="B49" s="54"/>
      <c r="C49" s="54"/>
      <c r="D49" s="54"/>
      <c r="E49" s="54"/>
      <c r="F49" s="54"/>
      <c r="G49" s="54"/>
      <c r="H49" s="54"/>
      <c r="I49" s="54"/>
      <c r="J49" s="56"/>
      <c r="K49" s="56"/>
      <c r="L49" s="56"/>
      <c r="M49" s="56"/>
      <c r="N49" s="56"/>
      <c r="O49" s="56"/>
      <c r="P49" s="56"/>
      <c r="Q49" s="56"/>
      <c r="R49" s="54"/>
      <c r="S49" s="34" t="s">
        <v>209</v>
      </c>
      <c r="T49" s="34" t="s">
        <v>210</v>
      </c>
      <c r="U49" s="34" t="s">
        <v>43</v>
      </c>
      <c r="V49" s="10">
        <v>0</v>
      </c>
      <c r="W49" s="10">
        <v>1500</v>
      </c>
      <c r="X49" s="34">
        <v>1500</v>
      </c>
      <c r="Y49" s="10">
        <v>1500</v>
      </c>
      <c r="Z49" s="34">
        <v>12106</v>
      </c>
      <c r="AA49" s="10">
        <v>40000</v>
      </c>
      <c r="AB49" s="10">
        <v>50685</v>
      </c>
      <c r="AC49" s="10">
        <v>1500</v>
      </c>
      <c r="AD49" s="10">
        <v>489</v>
      </c>
      <c r="AE49" s="10">
        <v>44500</v>
      </c>
      <c r="AF49" s="10">
        <v>64780</v>
      </c>
      <c r="AG49" s="54"/>
    </row>
    <row r="50" spans="1:33" s="8" customFormat="1" ht="87" customHeight="1" x14ac:dyDescent="0.25">
      <c r="A50" s="54"/>
      <c r="B50" s="54"/>
      <c r="C50" s="54"/>
      <c r="D50" s="54"/>
      <c r="E50" s="54"/>
      <c r="F50" s="54"/>
      <c r="G50" s="54"/>
      <c r="H50" s="54"/>
      <c r="I50" s="54"/>
      <c r="J50" s="56"/>
      <c r="K50" s="56"/>
      <c r="L50" s="56"/>
      <c r="M50" s="56"/>
      <c r="N50" s="56"/>
      <c r="O50" s="56"/>
      <c r="P50" s="56"/>
      <c r="Q50" s="56"/>
      <c r="R50" s="54"/>
      <c r="S50" s="34" t="s">
        <v>211</v>
      </c>
      <c r="T50" s="34" t="s">
        <v>212</v>
      </c>
      <c r="U50" s="34" t="s">
        <v>87</v>
      </c>
      <c r="V50" s="10">
        <v>122278</v>
      </c>
      <c r="W50" s="10">
        <v>150000</v>
      </c>
      <c r="X50" s="10">
        <v>122278</v>
      </c>
      <c r="Y50" s="10">
        <v>200000</v>
      </c>
      <c r="Z50" s="10">
        <v>209173</v>
      </c>
      <c r="AA50" s="10">
        <v>250000</v>
      </c>
      <c r="AB50" s="10">
        <v>209173</v>
      </c>
      <c r="AC50" s="10">
        <v>360000</v>
      </c>
      <c r="AD50" s="10">
        <v>209173</v>
      </c>
      <c r="AE50" s="10">
        <v>360000</v>
      </c>
      <c r="AF50" s="10">
        <v>209173</v>
      </c>
      <c r="AG50" s="54"/>
    </row>
    <row r="51" spans="1:33" s="8" customFormat="1" ht="87" customHeight="1" x14ac:dyDescent="0.25">
      <c r="A51" s="45" t="s">
        <v>32</v>
      </c>
      <c r="B51" s="45" t="s">
        <v>33</v>
      </c>
      <c r="C51" s="45" t="s">
        <v>34</v>
      </c>
      <c r="D51" s="45" t="s">
        <v>200</v>
      </c>
      <c r="E51" s="45" t="s">
        <v>213</v>
      </c>
      <c r="F51" s="45" t="s">
        <v>214</v>
      </c>
      <c r="G51" s="45" t="s">
        <v>215</v>
      </c>
      <c r="H51" s="45" t="s">
        <v>216</v>
      </c>
      <c r="I51" s="45" t="s">
        <v>94</v>
      </c>
      <c r="J51" s="47">
        <v>3968615597</v>
      </c>
      <c r="K51" s="47">
        <v>3968615597</v>
      </c>
      <c r="L51" s="47">
        <v>5500000000</v>
      </c>
      <c r="M51" s="47">
        <v>5500000000</v>
      </c>
      <c r="N51" s="47"/>
      <c r="O51" s="47"/>
      <c r="P51" s="47"/>
      <c r="Q51" s="47"/>
      <c r="R51" s="45"/>
      <c r="S51" s="34" t="s">
        <v>217</v>
      </c>
      <c r="T51" s="34" t="s">
        <v>218</v>
      </c>
      <c r="U51" s="34" t="s">
        <v>43</v>
      </c>
      <c r="V51" s="34">
        <v>5</v>
      </c>
      <c r="W51" s="34">
        <v>6</v>
      </c>
      <c r="X51" s="34">
        <v>5</v>
      </c>
      <c r="Y51" s="34">
        <v>7</v>
      </c>
      <c r="Z51" s="34">
        <v>7</v>
      </c>
      <c r="AA51" s="34">
        <v>0</v>
      </c>
      <c r="AB51" s="34"/>
      <c r="AC51" s="34">
        <v>0</v>
      </c>
      <c r="AD51" s="11"/>
      <c r="AE51" s="10">
        <v>13</v>
      </c>
      <c r="AF51" s="34">
        <v>12</v>
      </c>
      <c r="AG51" s="45" t="s">
        <v>58</v>
      </c>
    </row>
    <row r="52" spans="1:33" s="8" customFormat="1" ht="87" customHeight="1" x14ac:dyDescent="0.25">
      <c r="A52" s="50"/>
      <c r="B52" s="50"/>
      <c r="C52" s="50"/>
      <c r="D52" s="50"/>
      <c r="E52" s="50"/>
      <c r="F52" s="50"/>
      <c r="G52" s="50"/>
      <c r="H52" s="50"/>
      <c r="I52" s="50"/>
      <c r="J52" s="49"/>
      <c r="K52" s="49"/>
      <c r="L52" s="49"/>
      <c r="M52" s="49"/>
      <c r="N52" s="49"/>
      <c r="O52" s="49"/>
      <c r="P52" s="49"/>
      <c r="Q52" s="49"/>
      <c r="R52" s="50"/>
      <c r="S52" s="34" t="s">
        <v>219</v>
      </c>
      <c r="T52" s="34" t="s">
        <v>219</v>
      </c>
      <c r="U52" s="34" t="s">
        <v>43</v>
      </c>
      <c r="V52" s="34">
        <v>0</v>
      </c>
      <c r="W52" s="10">
        <v>2866</v>
      </c>
      <c r="X52" s="10">
        <v>2866</v>
      </c>
      <c r="Y52" s="10">
        <v>3702</v>
      </c>
      <c r="Z52" s="10">
        <v>3905</v>
      </c>
      <c r="AA52" s="10">
        <v>3712</v>
      </c>
      <c r="AB52" s="10">
        <v>5390</v>
      </c>
      <c r="AC52" s="10">
        <v>1720</v>
      </c>
      <c r="AD52" s="10">
        <v>854</v>
      </c>
      <c r="AE52" s="10">
        <v>12000</v>
      </c>
      <c r="AF52" s="10">
        <v>13015</v>
      </c>
      <c r="AG52" s="50"/>
    </row>
    <row r="53" spans="1:33" s="8" customFormat="1" ht="87" customHeight="1" x14ac:dyDescent="0.25">
      <c r="A53" s="34" t="s">
        <v>32</v>
      </c>
      <c r="B53" s="34" t="s">
        <v>33</v>
      </c>
      <c r="C53" s="34" t="s">
        <v>34</v>
      </c>
      <c r="D53" s="34" t="s">
        <v>200</v>
      </c>
      <c r="E53" s="34" t="s">
        <v>213</v>
      </c>
      <c r="F53" s="34" t="s">
        <v>220</v>
      </c>
      <c r="G53" s="34" t="s">
        <v>221</v>
      </c>
      <c r="H53" s="34" t="s">
        <v>222</v>
      </c>
      <c r="I53" s="34" t="s">
        <v>94</v>
      </c>
      <c r="J53" s="38">
        <v>4418740110</v>
      </c>
      <c r="K53" s="38">
        <v>4418740110</v>
      </c>
      <c r="L53" s="38">
        <v>7000000000</v>
      </c>
      <c r="M53" s="38">
        <v>7000000000</v>
      </c>
      <c r="N53" s="38"/>
      <c r="O53" s="38"/>
      <c r="P53" s="38"/>
      <c r="Q53" s="38"/>
      <c r="R53" s="34"/>
      <c r="S53" s="34" t="s">
        <v>223</v>
      </c>
      <c r="T53" s="34" t="s">
        <v>224</v>
      </c>
      <c r="U53" s="34" t="s">
        <v>43</v>
      </c>
      <c r="V53" s="10">
        <v>60000</v>
      </c>
      <c r="W53" s="10">
        <v>100000</v>
      </c>
      <c r="X53" s="10">
        <v>112626</v>
      </c>
      <c r="Y53" s="10">
        <v>100000</v>
      </c>
      <c r="Z53" s="10">
        <v>102620</v>
      </c>
      <c r="AA53" s="34">
        <v>0</v>
      </c>
      <c r="AB53" s="34"/>
      <c r="AC53" s="34">
        <v>0</v>
      </c>
      <c r="AD53" s="11"/>
      <c r="AE53" s="10">
        <v>200000</v>
      </c>
      <c r="AF53" s="10">
        <v>215246</v>
      </c>
      <c r="AG53" s="34" t="s">
        <v>58</v>
      </c>
    </row>
    <row r="54" spans="1:33" ht="209.25" customHeight="1" x14ac:dyDescent="0.25">
      <c r="A54" s="54" t="s">
        <v>32</v>
      </c>
      <c r="B54" s="54" t="s">
        <v>103</v>
      </c>
      <c r="C54" s="54" t="s">
        <v>225</v>
      </c>
      <c r="D54" s="54" t="s">
        <v>226</v>
      </c>
      <c r="E54" s="54" t="s">
        <v>227</v>
      </c>
      <c r="F54" s="54" t="s">
        <v>228</v>
      </c>
      <c r="G54" s="54" t="s">
        <v>229</v>
      </c>
      <c r="H54" s="54" t="s">
        <v>230</v>
      </c>
      <c r="I54" s="54" t="s">
        <v>231</v>
      </c>
      <c r="J54" s="56">
        <v>55408992633</v>
      </c>
      <c r="K54" s="56">
        <v>51409660114</v>
      </c>
      <c r="L54" s="56">
        <v>54483964422</v>
      </c>
      <c r="M54" s="56">
        <v>53831958811.919998</v>
      </c>
      <c r="N54" s="56">
        <v>76051109695</v>
      </c>
      <c r="O54" s="56">
        <v>57445030860.699997</v>
      </c>
      <c r="P54" s="56">
        <v>66051109695</v>
      </c>
      <c r="Q54" s="56">
        <v>32504944648.200001</v>
      </c>
      <c r="R54" s="54" t="s">
        <v>232</v>
      </c>
      <c r="S54" s="34" t="s">
        <v>233</v>
      </c>
      <c r="T54" s="34" t="s">
        <v>234</v>
      </c>
      <c r="U54" s="34" t="s">
        <v>43</v>
      </c>
      <c r="V54" s="10">
        <v>0</v>
      </c>
      <c r="W54" s="10">
        <v>500000</v>
      </c>
      <c r="X54" s="10">
        <v>0</v>
      </c>
      <c r="Y54" s="10">
        <v>1000000</v>
      </c>
      <c r="Z54" s="34">
        <v>0</v>
      </c>
      <c r="AA54" s="10">
        <v>1000000</v>
      </c>
      <c r="AB54" s="10">
        <v>177299</v>
      </c>
      <c r="AC54" s="10">
        <v>1000000</v>
      </c>
      <c r="AD54" s="10">
        <v>1354676</v>
      </c>
      <c r="AE54" s="10">
        <v>3500000</v>
      </c>
      <c r="AF54" s="10">
        <v>1531975</v>
      </c>
      <c r="AG54" s="54" t="s">
        <v>235</v>
      </c>
    </row>
    <row r="55" spans="1:33" ht="31.5" x14ac:dyDescent="0.25">
      <c r="A55" s="54"/>
      <c r="B55" s="54"/>
      <c r="C55" s="54"/>
      <c r="D55" s="54"/>
      <c r="E55" s="54"/>
      <c r="F55" s="54"/>
      <c r="G55" s="54"/>
      <c r="H55" s="54"/>
      <c r="I55" s="54"/>
      <c r="J55" s="56"/>
      <c r="K55" s="56"/>
      <c r="L55" s="56"/>
      <c r="M55" s="56"/>
      <c r="N55" s="56"/>
      <c r="O55" s="56"/>
      <c r="P55" s="56"/>
      <c r="Q55" s="56"/>
      <c r="R55" s="54"/>
      <c r="S55" s="34" t="s">
        <v>236</v>
      </c>
      <c r="T55" s="34" t="s">
        <v>237</v>
      </c>
      <c r="U55" s="34" t="s">
        <v>43</v>
      </c>
      <c r="V55" s="34">
        <v>0</v>
      </c>
      <c r="W55" s="34">
        <v>7</v>
      </c>
      <c r="X55" s="34">
        <v>2</v>
      </c>
      <c r="Y55" s="34">
        <v>10</v>
      </c>
      <c r="Z55" s="34">
        <v>6</v>
      </c>
      <c r="AA55" s="34">
        <v>10</v>
      </c>
      <c r="AB55" s="34">
        <v>35</v>
      </c>
      <c r="AC55" s="34">
        <v>7</v>
      </c>
      <c r="AD55" s="34">
        <v>12</v>
      </c>
      <c r="AE55" s="34">
        <v>34</v>
      </c>
      <c r="AF55" s="34">
        <v>55</v>
      </c>
      <c r="AG55" s="54"/>
    </row>
    <row r="56" spans="1:33" ht="138.94999999999999" customHeight="1" x14ac:dyDescent="0.25">
      <c r="A56" s="54"/>
      <c r="B56" s="54"/>
      <c r="C56" s="54"/>
      <c r="D56" s="54"/>
      <c r="E56" s="54"/>
      <c r="F56" s="54"/>
      <c r="G56" s="54"/>
      <c r="H56" s="54"/>
      <c r="I56" s="54"/>
      <c r="J56" s="56"/>
      <c r="K56" s="56"/>
      <c r="L56" s="56"/>
      <c r="M56" s="56"/>
      <c r="N56" s="56"/>
      <c r="O56" s="56"/>
      <c r="P56" s="56"/>
      <c r="Q56" s="56"/>
      <c r="R56" s="54"/>
      <c r="S56" s="34" t="s">
        <v>238</v>
      </c>
      <c r="T56" s="34" t="s">
        <v>239</v>
      </c>
      <c r="U56" s="34" t="s">
        <v>87</v>
      </c>
      <c r="V56" s="11">
        <v>0.18</v>
      </c>
      <c r="W56" s="11">
        <v>0.21</v>
      </c>
      <c r="X56" s="11">
        <v>0.22720000000000001</v>
      </c>
      <c r="Y56" s="11">
        <v>0.24</v>
      </c>
      <c r="Z56" s="11">
        <v>0.24</v>
      </c>
      <c r="AA56" s="11">
        <v>0.27</v>
      </c>
      <c r="AB56" s="12">
        <v>0.28000000000000003</v>
      </c>
      <c r="AC56" s="11">
        <v>0.3</v>
      </c>
      <c r="AD56" s="11">
        <v>0.36</v>
      </c>
      <c r="AE56" s="12">
        <v>0.3</v>
      </c>
      <c r="AF56" s="12">
        <v>0.36</v>
      </c>
      <c r="AG56" s="54"/>
    </row>
    <row r="57" spans="1:33" ht="138.94999999999999" customHeight="1" x14ac:dyDescent="0.25">
      <c r="A57" s="54"/>
      <c r="B57" s="54"/>
      <c r="C57" s="54"/>
      <c r="D57" s="54"/>
      <c r="E57" s="54"/>
      <c r="F57" s="41"/>
      <c r="G57" s="41"/>
      <c r="H57" s="41"/>
      <c r="I57" s="41"/>
      <c r="J57" s="43"/>
      <c r="K57" s="43"/>
      <c r="L57" s="43"/>
      <c r="M57" s="43"/>
      <c r="N57" s="43"/>
      <c r="O57" s="43"/>
      <c r="P57" s="43"/>
      <c r="Q57" s="56"/>
      <c r="R57" s="54"/>
      <c r="S57" s="34" t="s">
        <v>240</v>
      </c>
      <c r="T57" s="34" t="s">
        <v>241</v>
      </c>
      <c r="U57" s="34" t="s">
        <v>87</v>
      </c>
      <c r="V57" s="11">
        <v>0.11</v>
      </c>
      <c r="W57" s="11">
        <v>0.25</v>
      </c>
      <c r="X57" s="11">
        <v>0.33</v>
      </c>
      <c r="Y57" s="11">
        <v>0.5</v>
      </c>
      <c r="Z57" s="19">
        <v>0.34833430742255989</v>
      </c>
      <c r="AA57" s="11">
        <v>0.75</v>
      </c>
      <c r="AB57" s="20">
        <v>0.54700000000000004</v>
      </c>
      <c r="AC57" s="11">
        <v>0.9</v>
      </c>
      <c r="AD57" s="11">
        <v>0.9</v>
      </c>
      <c r="AE57" s="12">
        <v>0.9</v>
      </c>
      <c r="AF57" s="12">
        <v>0.9</v>
      </c>
      <c r="AG57" s="54"/>
    </row>
    <row r="58" spans="1:33" ht="47.25" customHeight="1" x14ac:dyDescent="0.25">
      <c r="A58" s="54"/>
      <c r="B58" s="54"/>
      <c r="C58" s="54"/>
      <c r="D58" s="54"/>
      <c r="E58" s="54"/>
      <c r="F58" s="41"/>
      <c r="G58" s="41"/>
      <c r="H58" s="41"/>
      <c r="I58" s="41"/>
      <c r="J58" s="43"/>
      <c r="K58" s="43"/>
      <c r="L58" s="43"/>
      <c r="M58" s="43"/>
      <c r="N58" s="43"/>
      <c r="O58" s="43"/>
      <c r="P58" s="43"/>
      <c r="Q58" s="56"/>
      <c r="R58" s="54"/>
      <c r="S58" s="34" t="s">
        <v>242</v>
      </c>
      <c r="T58" s="34" t="s">
        <v>243</v>
      </c>
      <c r="U58" s="34" t="s">
        <v>43</v>
      </c>
      <c r="V58" s="34">
        <v>20</v>
      </c>
      <c r="W58" s="34">
        <v>1</v>
      </c>
      <c r="X58" s="34">
        <v>3</v>
      </c>
      <c r="Y58" s="34">
        <v>2</v>
      </c>
      <c r="Z58" s="34">
        <v>6</v>
      </c>
      <c r="AA58" s="34">
        <v>2</v>
      </c>
      <c r="AB58" s="34">
        <v>4</v>
      </c>
      <c r="AC58" s="34">
        <v>1</v>
      </c>
      <c r="AD58" s="34">
        <v>1</v>
      </c>
      <c r="AE58" s="34">
        <v>6</v>
      </c>
      <c r="AF58" s="34">
        <v>14</v>
      </c>
      <c r="AG58" s="54"/>
    </row>
    <row r="59" spans="1:33" ht="31.5" x14ac:dyDescent="0.25">
      <c r="A59" s="54"/>
      <c r="B59" s="54"/>
      <c r="C59" s="54"/>
      <c r="D59" s="54"/>
      <c r="E59" s="54"/>
      <c r="F59" s="41"/>
      <c r="G59" s="41"/>
      <c r="H59" s="41"/>
      <c r="I59" s="41"/>
      <c r="J59" s="43"/>
      <c r="K59" s="43"/>
      <c r="L59" s="43"/>
      <c r="M59" s="43"/>
      <c r="N59" s="43"/>
      <c r="O59" s="43"/>
      <c r="P59" s="43"/>
      <c r="Q59" s="56"/>
      <c r="R59" s="54"/>
      <c r="S59" s="34" t="s">
        <v>244</v>
      </c>
      <c r="T59" s="34" t="s">
        <v>245</v>
      </c>
      <c r="U59" s="34" t="s">
        <v>87</v>
      </c>
      <c r="V59" s="11">
        <v>0.09</v>
      </c>
      <c r="W59" s="11">
        <v>0.15</v>
      </c>
      <c r="X59" s="11">
        <v>0.15</v>
      </c>
      <c r="Y59" s="11">
        <v>0.25</v>
      </c>
      <c r="Z59" s="11">
        <v>0.25</v>
      </c>
      <c r="AA59" s="11">
        <v>0.36</v>
      </c>
      <c r="AB59" s="12">
        <v>0.36</v>
      </c>
      <c r="AC59" s="11">
        <v>0.5</v>
      </c>
      <c r="AD59" s="11">
        <v>0.45</v>
      </c>
      <c r="AE59" s="12">
        <v>0.5</v>
      </c>
      <c r="AF59" s="12">
        <v>0.45</v>
      </c>
      <c r="AG59" s="54"/>
    </row>
    <row r="60" spans="1:33" ht="47.25" x14ac:dyDescent="0.25">
      <c r="A60" s="54"/>
      <c r="B60" s="54"/>
      <c r="C60" s="54"/>
      <c r="D60" s="54"/>
      <c r="E60" s="54"/>
      <c r="F60" s="41"/>
      <c r="G60" s="41"/>
      <c r="H60" s="41"/>
      <c r="I60" s="41"/>
      <c r="J60" s="43"/>
      <c r="K60" s="43"/>
      <c r="L60" s="43"/>
      <c r="M60" s="43"/>
      <c r="N60" s="43"/>
      <c r="O60" s="43"/>
      <c r="P60" s="43"/>
      <c r="Q60" s="56"/>
      <c r="R60" s="54"/>
      <c r="S60" s="34" t="s">
        <v>246</v>
      </c>
      <c r="T60" s="34" t="s">
        <v>247</v>
      </c>
      <c r="U60" s="34" t="s">
        <v>87</v>
      </c>
      <c r="V60" s="11">
        <v>0.01</v>
      </c>
      <c r="W60" s="11">
        <v>0.11</v>
      </c>
      <c r="X60" s="11">
        <v>0.11</v>
      </c>
      <c r="Y60" s="11">
        <v>0.25</v>
      </c>
      <c r="Z60" s="21">
        <v>0.25650000000000001</v>
      </c>
      <c r="AA60" s="11">
        <v>0.41</v>
      </c>
      <c r="AB60" s="12">
        <v>0.41</v>
      </c>
      <c r="AC60" s="11">
        <v>0.6</v>
      </c>
      <c r="AD60" s="11">
        <v>0.6</v>
      </c>
      <c r="AE60" s="12">
        <v>0.6</v>
      </c>
      <c r="AF60" s="12">
        <v>0.6</v>
      </c>
      <c r="AG60" s="54"/>
    </row>
    <row r="61" spans="1:33" ht="31.5" x14ac:dyDescent="0.25">
      <c r="A61" s="54"/>
      <c r="B61" s="54"/>
      <c r="C61" s="54"/>
      <c r="D61" s="54"/>
      <c r="E61" s="54"/>
      <c r="F61" s="41"/>
      <c r="G61" s="41"/>
      <c r="H61" s="41"/>
      <c r="I61" s="41"/>
      <c r="J61" s="43"/>
      <c r="K61" s="43"/>
      <c r="L61" s="43"/>
      <c r="M61" s="43"/>
      <c r="N61" s="43"/>
      <c r="O61" s="43"/>
      <c r="P61" s="43"/>
      <c r="Q61" s="56"/>
      <c r="R61" s="54"/>
      <c r="S61" s="34" t="s">
        <v>248</v>
      </c>
      <c r="T61" s="34" t="s">
        <v>249</v>
      </c>
      <c r="U61" s="34" t="s">
        <v>43</v>
      </c>
      <c r="V61" s="34">
        <v>0</v>
      </c>
      <c r="W61" s="34">
        <v>10</v>
      </c>
      <c r="X61" s="34">
        <v>22</v>
      </c>
      <c r="Y61" s="34">
        <v>50</v>
      </c>
      <c r="Z61" s="34">
        <v>55</v>
      </c>
      <c r="AA61" s="34">
        <v>70</v>
      </c>
      <c r="AB61" s="34">
        <v>90</v>
      </c>
      <c r="AC61" s="34">
        <v>70</v>
      </c>
      <c r="AD61" s="34">
        <v>18</v>
      </c>
      <c r="AE61" s="34">
        <v>200</v>
      </c>
      <c r="AF61" s="34">
        <v>185</v>
      </c>
      <c r="AG61" s="54"/>
    </row>
    <row r="62" spans="1:33" ht="47.25" x14ac:dyDescent="0.25">
      <c r="A62" s="54"/>
      <c r="B62" s="54"/>
      <c r="C62" s="54"/>
      <c r="D62" s="54"/>
      <c r="E62" s="54"/>
      <c r="F62" s="41"/>
      <c r="G62" s="41"/>
      <c r="H62" s="41"/>
      <c r="I62" s="41"/>
      <c r="J62" s="43"/>
      <c r="K62" s="43"/>
      <c r="L62" s="43"/>
      <c r="M62" s="43"/>
      <c r="N62" s="43"/>
      <c r="O62" s="43"/>
      <c r="P62" s="43"/>
      <c r="Q62" s="56"/>
      <c r="R62" s="54"/>
      <c r="S62" s="34" t="s">
        <v>250</v>
      </c>
      <c r="T62" s="34" t="s">
        <v>251</v>
      </c>
      <c r="U62" s="34" t="s">
        <v>87</v>
      </c>
      <c r="V62" s="11">
        <v>0</v>
      </c>
      <c r="W62" s="11">
        <v>0.25</v>
      </c>
      <c r="X62" s="11">
        <v>0.41</v>
      </c>
      <c r="Y62" s="11">
        <v>0.5</v>
      </c>
      <c r="Z62" s="11">
        <v>0.76039999999999996</v>
      </c>
      <c r="AA62" s="11">
        <v>0.75</v>
      </c>
      <c r="AB62" s="12">
        <v>0.78039999999999998</v>
      </c>
      <c r="AC62" s="11">
        <v>1</v>
      </c>
      <c r="AD62" s="11" t="s">
        <v>252</v>
      </c>
      <c r="AE62" s="12">
        <v>1</v>
      </c>
      <c r="AF62" s="12" t="s">
        <v>252</v>
      </c>
      <c r="AG62" s="54"/>
    </row>
    <row r="63" spans="1:33" ht="47.25" x14ac:dyDescent="0.25">
      <c r="A63" s="54"/>
      <c r="B63" s="54"/>
      <c r="C63" s="54"/>
      <c r="D63" s="54"/>
      <c r="E63" s="54"/>
      <c r="F63" s="41"/>
      <c r="G63" s="41"/>
      <c r="H63" s="41"/>
      <c r="I63" s="41"/>
      <c r="J63" s="43"/>
      <c r="K63" s="43"/>
      <c r="L63" s="43"/>
      <c r="M63" s="43"/>
      <c r="N63" s="43"/>
      <c r="O63" s="43"/>
      <c r="P63" s="43"/>
      <c r="Q63" s="56"/>
      <c r="R63" s="54"/>
      <c r="S63" s="34" t="s">
        <v>250</v>
      </c>
      <c r="T63" s="34" t="s">
        <v>253</v>
      </c>
      <c r="U63" s="34" t="s">
        <v>87</v>
      </c>
      <c r="V63" s="11">
        <v>0</v>
      </c>
      <c r="W63" s="11">
        <v>0.15</v>
      </c>
      <c r="X63" s="11">
        <v>0.26</v>
      </c>
      <c r="Y63" s="11">
        <v>0.35</v>
      </c>
      <c r="Z63" s="19">
        <v>0.99739999999999995</v>
      </c>
      <c r="AA63" s="11">
        <v>0.55000000000000004</v>
      </c>
      <c r="AB63" s="19">
        <v>0.99739999999999995</v>
      </c>
      <c r="AC63" s="11">
        <v>0.75</v>
      </c>
      <c r="AD63" s="11">
        <v>1.43</v>
      </c>
      <c r="AE63" s="12">
        <v>0.75</v>
      </c>
      <c r="AF63" s="20">
        <v>1.43</v>
      </c>
      <c r="AG63" s="54"/>
    </row>
    <row r="64" spans="1:33" x14ac:dyDescent="0.25">
      <c r="A64" s="54"/>
      <c r="B64" s="54"/>
      <c r="C64" s="54"/>
      <c r="D64" s="54"/>
      <c r="E64" s="54"/>
      <c r="F64" s="41"/>
      <c r="G64" s="41"/>
      <c r="H64" s="41"/>
      <c r="I64" s="41"/>
      <c r="J64" s="43"/>
      <c r="K64" s="43"/>
      <c r="L64" s="43"/>
      <c r="M64" s="43"/>
      <c r="N64" s="43"/>
      <c r="O64" s="43"/>
      <c r="P64" s="43"/>
      <c r="Q64" s="56"/>
      <c r="R64" s="54"/>
      <c r="S64" s="34" t="s">
        <v>254</v>
      </c>
      <c r="T64" s="34" t="s">
        <v>255</v>
      </c>
      <c r="U64" s="34" t="s">
        <v>43</v>
      </c>
      <c r="V64" s="34">
        <v>0</v>
      </c>
      <c r="W64" s="34">
        <v>0</v>
      </c>
      <c r="X64" s="34">
        <v>0</v>
      </c>
      <c r="Y64" s="34">
        <v>0</v>
      </c>
      <c r="Z64" s="34">
        <v>0</v>
      </c>
      <c r="AA64" s="34">
        <v>200</v>
      </c>
      <c r="AB64" s="34">
        <v>4</v>
      </c>
      <c r="AC64" s="34">
        <v>100</v>
      </c>
      <c r="AD64" s="34">
        <v>18</v>
      </c>
      <c r="AE64" s="10">
        <v>300</v>
      </c>
      <c r="AF64" s="34">
        <v>22</v>
      </c>
      <c r="AG64" s="54"/>
    </row>
    <row r="65" spans="1:33" ht="26.25" customHeight="1" x14ac:dyDescent="0.25">
      <c r="A65" s="54"/>
      <c r="B65" s="54"/>
      <c r="C65" s="54"/>
      <c r="D65" s="54"/>
      <c r="E65" s="54"/>
      <c r="F65" s="41"/>
      <c r="G65" s="41"/>
      <c r="H65" s="41"/>
      <c r="I65" s="41"/>
      <c r="J65" s="43"/>
      <c r="K65" s="43"/>
      <c r="L65" s="43"/>
      <c r="M65" s="43"/>
      <c r="N65" s="43"/>
      <c r="O65" s="43"/>
      <c r="P65" s="43"/>
      <c r="Q65" s="56"/>
      <c r="R65" s="54"/>
      <c r="S65" s="34" t="s">
        <v>256</v>
      </c>
      <c r="T65" s="34" t="s">
        <v>257</v>
      </c>
      <c r="U65" s="34" t="s">
        <v>87</v>
      </c>
      <c r="V65" s="10">
        <v>3276</v>
      </c>
      <c r="W65" s="34">
        <v>0</v>
      </c>
      <c r="X65" s="34">
        <v>0</v>
      </c>
      <c r="Y65" s="34">
        <v>0</v>
      </c>
      <c r="Z65" s="34">
        <v>0</v>
      </c>
      <c r="AA65" s="10">
        <v>3440</v>
      </c>
      <c r="AB65" s="10">
        <v>5137</v>
      </c>
      <c r="AC65" s="10">
        <v>3612</v>
      </c>
      <c r="AD65" s="10">
        <v>8255</v>
      </c>
      <c r="AE65" s="10">
        <v>3612</v>
      </c>
      <c r="AF65" s="10">
        <v>8255</v>
      </c>
      <c r="AG65" s="54"/>
    </row>
    <row r="66" spans="1:33" ht="31.5" x14ac:dyDescent="0.25">
      <c r="A66" s="54"/>
      <c r="B66" s="54"/>
      <c r="C66" s="54"/>
      <c r="D66" s="54"/>
      <c r="E66" s="54"/>
      <c r="F66" s="41"/>
      <c r="G66" s="41"/>
      <c r="H66" s="41"/>
      <c r="I66" s="41"/>
      <c r="J66" s="43"/>
      <c r="K66" s="43"/>
      <c r="L66" s="43"/>
      <c r="M66" s="43"/>
      <c r="N66" s="43"/>
      <c r="O66" s="43"/>
      <c r="P66" s="43"/>
      <c r="Q66" s="56"/>
      <c r="R66" s="54"/>
      <c r="S66" s="34" t="s">
        <v>258</v>
      </c>
      <c r="T66" s="34" t="s">
        <v>259</v>
      </c>
      <c r="U66" s="34" t="s">
        <v>43</v>
      </c>
      <c r="V66" s="34">
        <v>0</v>
      </c>
      <c r="W66" s="34">
        <v>0</v>
      </c>
      <c r="X66" s="34">
        <v>0</v>
      </c>
      <c r="Y66" s="34">
        <v>0</v>
      </c>
      <c r="Z66" s="34">
        <v>0</v>
      </c>
      <c r="AA66" s="34">
        <v>1</v>
      </c>
      <c r="AB66" s="34">
        <v>2</v>
      </c>
      <c r="AC66" s="34">
        <v>2</v>
      </c>
      <c r="AD66" s="34">
        <v>2</v>
      </c>
      <c r="AE66" s="10">
        <v>3</v>
      </c>
      <c r="AF66" s="34">
        <v>4</v>
      </c>
      <c r="AG66" s="54"/>
    </row>
    <row r="67" spans="1:33" x14ac:dyDescent="0.25">
      <c r="A67" s="54"/>
      <c r="B67" s="54"/>
      <c r="C67" s="54"/>
      <c r="D67" s="54"/>
      <c r="E67" s="54"/>
      <c r="F67" s="41"/>
      <c r="G67" s="41"/>
      <c r="H67" s="41"/>
      <c r="I67" s="41"/>
      <c r="J67" s="43"/>
      <c r="K67" s="43"/>
      <c r="L67" s="43"/>
      <c r="M67" s="43"/>
      <c r="N67" s="43"/>
      <c r="O67" s="43"/>
      <c r="P67" s="43"/>
      <c r="Q67" s="56"/>
      <c r="R67" s="54"/>
      <c r="S67" s="34" t="s">
        <v>260</v>
      </c>
      <c r="T67" s="34" t="s">
        <v>261</v>
      </c>
      <c r="U67" s="34" t="s">
        <v>43</v>
      </c>
      <c r="V67" s="11">
        <v>0</v>
      </c>
      <c r="W67" s="11">
        <v>0</v>
      </c>
      <c r="X67" s="11">
        <v>0</v>
      </c>
      <c r="Y67" s="11">
        <v>0</v>
      </c>
      <c r="Z67" s="11">
        <v>0</v>
      </c>
      <c r="AA67" s="11">
        <v>1</v>
      </c>
      <c r="AB67" s="12">
        <v>1</v>
      </c>
      <c r="AC67" s="11">
        <v>0</v>
      </c>
      <c r="AD67" s="11"/>
      <c r="AE67" s="12">
        <v>1</v>
      </c>
      <c r="AF67" s="12">
        <v>1</v>
      </c>
      <c r="AG67" s="54"/>
    </row>
    <row r="68" spans="1:33" ht="47.25" x14ac:dyDescent="0.25">
      <c r="A68" s="54" t="s">
        <v>32</v>
      </c>
      <c r="B68" s="54" t="s">
        <v>103</v>
      </c>
      <c r="C68" s="54" t="s">
        <v>262</v>
      </c>
      <c r="D68" s="54" t="s">
        <v>226</v>
      </c>
      <c r="E68" s="54" t="s">
        <v>263</v>
      </c>
      <c r="F68" s="54" t="s">
        <v>264</v>
      </c>
      <c r="G68" s="54" t="s">
        <v>265</v>
      </c>
      <c r="H68" s="54" t="s">
        <v>93</v>
      </c>
      <c r="I68" s="54" t="s">
        <v>266</v>
      </c>
      <c r="J68" s="56">
        <v>24192834492</v>
      </c>
      <c r="K68" s="56">
        <v>23083055940</v>
      </c>
      <c r="L68" s="56">
        <v>8695584867</v>
      </c>
      <c r="M68" s="56">
        <v>8694651532.9899998</v>
      </c>
      <c r="N68" s="56">
        <v>37103405751</v>
      </c>
      <c r="O68" s="56">
        <v>36658271213.279999</v>
      </c>
      <c r="P68" s="56">
        <v>29996438068</v>
      </c>
      <c r="Q68" s="56">
        <v>8416246931</v>
      </c>
      <c r="R68" s="54" t="s">
        <v>267</v>
      </c>
      <c r="S68" s="34" t="s">
        <v>268</v>
      </c>
      <c r="T68" s="34" t="s">
        <v>269</v>
      </c>
      <c r="U68" s="34" t="s">
        <v>43</v>
      </c>
      <c r="V68" s="10">
        <v>0</v>
      </c>
      <c r="W68" s="10">
        <v>10000</v>
      </c>
      <c r="X68" s="10">
        <v>12055</v>
      </c>
      <c r="Y68" s="10">
        <v>15000</v>
      </c>
      <c r="Z68" s="10">
        <v>29120</v>
      </c>
      <c r="AA68" s="10">
        <v>15000</v>
      </c>
      <c r="AB68" s="10">
        <v>15052</v>
      </c>
      <c r="AC68" s="10">
        <v>10000</v>
      </c>
      <c r="AD68" s="10">
        <v>0</v>
      </c>
      <c r="AE68" s="10">
        <v>50000</v>
      </c>
      <c r="AF68" s="10">
        <v>56227</v>
      </c>
      <c r="AG68" s="54" t="s">
        <v>270</v>
      </c>
    </row>
    <row r="69" spans="1:33" ht="78.75" x14ac:dyDescent="0.25">
      <c r="A69" s="54"/>
      <c r="B69" s="54"/>
      <c r="C69" s="54"/>
      <c r="D69" s="54"/>
      <c r="E69" s="54"/>
      <c r="F69" s="54"/>
      <c r="G69" s="54"/>
      <c r="H69" s="54"/>
      <c r="I69" s="54"/>
      <c r="J69" s="56"/>
      <c r="K69" s="56"/>
      <c r="L69" s="56"/>
      <c r="M69" s="56"/>
      <c r="N69" s="56"/>
      <c r="O69" s="56"/>
      <c r="P69" s="56"/>
      <c r="Q69" s="56"/>
      <c r="R69" s="54"/>
      <c r="S69" s="34" t="s">
        <v>271</v>
      </c>
      <c r="T69" s="34" t="s">
        <v>272</v>
      </c>
      <c r="U69" s="34" t="s">
        <v>43</v>
      </c>
      <c r="V69" s="10">
        <v>0</v>
      </c>
      <c r="W69" s="10">
        <v>3000</v>
      </c>
      <c r="X69" s="10">
        <v>4186</v>
      </c>
      <c r="Y69" s="10">
        <v>3500</v>
      </c>
      <c r="Z69" s="10">
        <v>1241</v>
      </c>
      <c r="AA69" s="10">
        <v>3500</v>
      </c>
      <c r="AB69" s="10">
        <v>5726</v>
      </c>
      <c r="AC69" s="10">
        <v>2500</v>
      </c>
      <c r="AD69" s="10">
        <v>217</v>
      </c>
      <c r="AE69" s="10">
        <v>12500</v>
      </c>
      <c r="AF69" s="10">
        <v>11370</v>
      </c>
      <c r="AG69" s="54"/>
    </row>
    <row r="70" spans="1:33" ht="31.5" x14ac:dyDescent="0.25">
      <c r="A70" s="54"/>
      <c r="B70" s="54"/>
      <c r="C70" s="54"/>
      <c r="D70" s="54"/>
      <c r="E70" s="54"/>
      <c r="F70" s="54"/>
      <c r="G70" s="54"/>
      <c r="H70" s="54"/>
      <c r="I70" s="54"/>
      <c r="J70" s="56"/>
      <c r="K70" s="56"/>
      <c r="L70" s="56"/>
      <c r="M70" s="56"/>
      <c r="N70" s="56"/>
      <c r="O70" s="56"/>
      <c r="P70" s="56"/>
      <c r="Q70" s="56"/>
      <c r="R70" s="54"/>
      <c r="S70" s="34" t="s">
        <v>273</v>
      </c>
      <c r="T70" s="34" t="s">
        <v>274</v>
      </c>
      <c r="U70" s="34" t="s">
        <v>106</v>
      </c>
      <c r="V70" s="10">
        <v>136</v>
      </c>
      <c r="W70" s="10">
        <v>145</v>
      </c>
      <c r="X70" s="10">
        <v>201</v>
      </c>
      <c r="Y70" s="10">
        <v>184</v>
      </c>
      <c r="Z70" s="10">
        <v>405</v>
      </c>
      <c r="AA70" s="10">
        <v>232</v>
      </c>
      <c r="AB70" s="22">
        <v>535.9</v>
      </c>
      <c r="AC70" s="10">
        <v>290</v>
      </c>
      <c r="AD70" s="10">
        <v>155.4</v>
      </c>
      <c r="AE70" s="10">
        <v>290</v>
      </c>
      <c r="AF70" s="10">
        <v>155.4</v>
      </c>
      <c r="AG70" s="54"/>
    </row>
    <row r="71" spans="1:33" ht="47.25" x14ac:dyDescent="0.25">
      <c r="A71" s="54"/>
      <c r="B71" s="54"/>
      <c r="C71" s="54"/>
      <c r="D71" s="54"/>
      <c r="E71" s="54"/>
      <c r="F71" s="54"/>
      <c r="G71" s="54"/>
      <c r="H71" s="54"/>
      <c r="I71" s="54"/>
      <c r="J71" s="56"/>
      <c r="K71" s="56"/>
      <c r="L71" s="56"/>
      <c r="M71" s="56"/>
      <c r="N71" s="56"/>
      <c r="O71" s="56"/>
      <c r="P71" s="56"/>
      <c r="Q71" s="56"/>
      <c r="R71" s="54"/>
      <c r="S71" s="34" t="s">
        <v>275</v>
      </c>
      <c r="T71" s="34" t="s">
        <v>276</v>
      </c>
      <c r="U71" s="34" t="s">
        <v>43</v>
      </c>
      <c r="V71" s="10">
        <v>0</v>
      </c>
      <c r="W71" s="10">
        <v>4</v>
      </c>
      <c r="X71" s="10">
        <v>1</v>
      </c>
      <c r="Y71" s="10">
        <v>100</v>
      </c>
      <c r="Z71" s="23">
        <v>100</v>
      </c>
      <c r="AA71" s="10">
        <v>0</v>
      </c>
      <c r="AB71" s="10"/>
      <c r="AC71" s="10">
        <v>0</v>
      </c>
      <c r="AD71" s="10">
        <v>1</v>
      </c>
      <c r="AE71" s="10">
        <v>104</v>
      </c>
      <c r="AF71" s="10">
        <v>102</v>
      </c>
      <c r="AG71" s="54"/>
    </row>
    <row r="72" spans="1:33" ht="63" x14ac:dyDescent="0.25">
      <c r="A72" s="54"/>
      <c r="B72" s="54"/>
      <c r="C72" s="54"/>
      <c r="D72" s="54"/>
      <c r="E72" s="54"/>
      <c r="F72" s="54"/>
      <c r="G72" s="54"/>
      <c r="H72" s="54"/>
      <c r="I72" s="54"/>
      <c r="J72" s="56"/>
      <c r="K72" s="56"/>
      <c r="L72" s="56"/>
      <c r="M72" s="56"/>
      <c r="N72" s="56"/>
      <c r="O72" s="56"/>
      <c r="P72" s="56"/>
      <c r="Q72" s="56"/>
      <c r="R72" s="54"/>
      <c r="S72" s="34" t="s">
        <v>277</v>
      </c>
      <c r="T72" s="34" t="s">
        <v>278</v>
      </c>
      <c r="U72" s="34" t="s">
        <v>43</v>
      </c>
      <c r="V72" s="10">
        <v>0</v>
      </c>
      <c r="W72" s="10">
        <v>4</v>
      </c>
      <c r="X72" s="10">
        <v>3</v>
      </c>
      <c r="Y72" s="10">
        <v>2</v>
      </c>
      <c r="Z72" s="23">
        <v>2</v>
      </c>
      <c r="AA72" s="10">
        <v>0</v>
      </c>
      <c r="AB72" s="10">
        <v>1</v>
      </c>
      <c r="AC72" s="10">
        <v>0</v>
      </c>
      <c r="AD72" s="11"/>
      <c r="AE72" s="10">
        <v>6</v>
      </c>
      <c r="AF72" s="34">
        <v>6</v>
      </c>
      <c r="AG72" s="54"/>
    </row>
    <row r="73" spans="1:33" ht="31.5" x14ac:dyDescent="0.25">
      <c r="A73" s="54"/>
      <c r="B73" s="54"/>
      <c r="C73" s="54"/>
      <c r="D73" s="54"/>
      <c r="E73" s="54"/>
      <c r="F73" s="54"/>
      <c r="G73" s="54"/>
      <c r="H73" s="54"/>
      <c r="I73" s="54"/>
      <c r="J73" s="56"/>
      <c r="K73" s="56"/>
      <c r="L73" s="56"/>
      <c r="M73" s="56"/>
      <c r="N73" s="56"/>
      <c r="O73" s="56"/>
      <c r="P73" s="56"/>
      <c r="Q73" s="56"/>
      <c r="R73" s="54"/>
      <c r="S73" s="34" t="s">
        <v>279</v>
      </c>
      <c r="T73" s="34" t="s">
        <v>280</v>
      </c>
      <c r="U73" s="34" t="s">
        <v>43</v>
      </c>
      <c r="V73" s="10">
        <v>4</v>
      </c>
      <c r="W73" s="10">
        <v>2</v>
      </c>
      <c r="X73" s="10">
        <v>2</v>
      </c>
      <c r="Y73" s="10">
        <v>0</v>
      </c>
      <c r="Z73" s="23">
        <v>0</v>
      </c>
      <c r="AA73" s="10">
        <v>0</v>
      </c>
      <c r="AB73" s="10"/>
      <c r="AC73" s="10">
        <v>0</v>
      </c>
      <c r="AD73" s="11"/>
      <c r="AE73" s="10">
        <v>2</v>
      </c>
      <c r="AF73" s="34">
        <v>2</v>
      </c>
      <c r="AG73" s="54"/>
    </row>
    <row r="74" spans="1:33" ht="31.5" x14ac:dyDescent="0.25">
      <c r="A74" s="54"/>
      <c r="B74" s="54"/>
      <c r="C74" s="54"/>
      <c r="D74" s="54"/>
      <c r="E74" s="54"/>
      <c r="F74" s="54"/>
      <c r="G74" s="54"/>
      <c r="H74" s="54"/>
      <c r="I74" s="54"/>
      <c r="J74" s="56"/>
      <c r="K74" s="56"/>
      <c r="L74" s="56"/>
      <c r="M74" s="56"/>
      <c r="N74" s="56"/>
      <c r="O74" s="56"/>
      <c r="P74" s="56"/>
      <c r="Q74" s="56"/>
      <c r="R74" s="54"/>
      <c r="S74" s="34" t="s">
        <v>281</v>
      </c>
      <c r="T74" s="34" t="s">
        <v>282</v>
      </c>
      <c r="U74" s="34" t="s">
        <v>43</v>
      </c>
      <c r="V74" s="10">
        <v>0</v>
      </c>
      <c r="W74" s="10">
        <v>0</v>
      </c>
      <c r="X74" s="10">
        <v>0</v>
      </c>
      <c r="Y74" s="10">
        <v>1</v>
      </c>
      <c r="Z74" s="23">
        <v>1</v>
      </c>
      <c r="AA74" s="10">
        <v>0</v>
      </c>
      <c r="AB74" s="10"/>
      <c r="AC74" s="10">
        <v>1</v>
      </c>
      <c r="AD74" s="10">
        <v>1</v>
      </c>
      <c r="AE74" s="10">
        <v>2</v>
      </c>
      <c r="AF74" s="34">
        <v>2</v>
      </c>
      <c r="AG74" s="54"/>
    </row>
    <row r="75" spans="1:33" ht="63" x14ac:dyDescent="0.25">
      <c r="A75" s="54"/>
      <c r="B75" s="54"/>
      <c r="C75" s="54"/>
      <c r="D75" s="54"/>
      <c r="E75" s="54"/>
      <c r="F75" s="54"/>
      <c r="G75" s="54"/>
      <c r="H75" s="54"/>
      <c r="I75" s="54"/>
      <c r="J75" s="56"/>
      <c r="K75" s="56"/>
      <c r="L75" s="56"/>
      <c r="M75" s="56"/>
      <c r="N75" s="56"/>
      <c r="O75" s="56"/>
      <c r="P75" s="56"/>
      <c r="Q75" s="56"/>
      <c r="R75" s="54"/>
      <c r="S75" s="34" t="s">
        <v>283</v>
      </c>
      <c r="T75" s="34" t="s">
        <v>284</v>
      </c>
      <c r="U75" s="34" t="s">
        <v>43</v>
      </c>
      <c r="V75" s="10">
        <v>0</v>
      </c>
      <c r="W75" s="10">
        <v>0</v>
      </c>
      <c r="X75" s="10">
        <v>0</v>
      </c>
      <c r="Y75" s="10">
        <v>2</v>
      </c>
      <c r="Z75" s="23">
        <v>2</v>
      </c>
      <c r="AA75" s="10">
        <v>2</v>
      </c>
      <c r="AB75" s="10">
        <v>2</v>
      </c>
      <c r="AC75" s="10">
        <v>0</v>
      </c>
      <c r="AD75" s="11"/>
      <c r="AE75" s="10">
        <v>4</v>
      </c>
      <c r="AF75" s="34">
        <v>4</v>
      </c>
      <c r="AG75" s="54"/>
    </row>
    <row r="76" spans="1:33" ht="63" x14ac:dyDescent="0.25">
      <c r="A76" s="54" t="s">
        <v>32</v>
      </c>
      <c r="B76" s="54" t="s">
        <v>103</v>
      </c>
      <c r="C76" s="54" t="s">
        <v>285</v>
      </c>
      <c r="D76" s="54" t="s">
        <v>226</v>
      </c>
      <c r="E76" s="54" t="s">
        <v>286</v>
      </c>
      <c r="F76" s="54" t="s">
        <v>287</v>
      </c>
      <c r="G76" s="54" t="s">
        <v>288</v>
      </c>
      <c r="H76" s="54" t="s">
        <v>93</v>
      </c>
      <c r="I76" s="54" t="s">
        <v>266</v>
      </c>
      <c r="J76" s="56">
        <v>27094396644</v>
      </c>
      <c r="K76" s="56">
        <v>26566720572</v>
      </c>
      <c r="L76" s="56">
        <v>43163989257</v>
      </c>
      <c r="M76" s="56">
        <v>41715366531</v>
      </c>
      <c r="N76" s="56">
        <v>20714075440</v>
      </c>
      <c r="O76" s="56">
        <v>20649295954</v>
      </c>
      <c r="P76" s="56">
        <v>34161584150</v>
      </c>
      <c r="Q76" s="56">
        <v>19531556509.959999</v>
      </c>
      <c r="R76" s="54" t="s">
        <v>289</v>
      </c>
      <c r="S76" s="34" t="s">
        <v>290</v>
      </c>
      <c r="T76" s="34" t="s">
        <v>291</v>
      </c>
      <c r="U76" s="34" t="s">
        <v>106</v>
      </c>
      <c r="V76" s="12">
        <v>0</v>
      </c>
      <c r="W76" s="12">
        <v>0.1</v>
      </c>
      <c r="X76" s="12">
        <v>0.1</v>
      </c>
      <c r="Y76" s="12">
        <v>0.1</v>
      </c>
      <c r="Z76" s="12">
        <v>0.1</v>
      </c>
      <c r="AA76" s="12">
        <v>0</v>
      </c>
      <c r="AB76" s="12"/>
      <c r="AC76" s="12">
        <v>0</v>
      </c>
      <c r="AD76" s="11"/>
      <c r="AE76" s="12">
        <v>0.1</v>
      </c>
      <c r="AF76" s="12">
        <v>0.1</v>
      </c>
      <c r="AG76" s="54" t="s">
        <v>270</v>
      </c>
    </row>
    <row r="77" spans="1:33" ht="78.75" x14ac:dyDescent="0.25">
      <c r="A77" s="54"/>
      <c r="B77" s="54"/>
      <c r="C77" s="54"/>
      <c r="D77" s="54"/>
      <c r="E77" s="54"/>
      <c r="F77" s="54"/>
      <c r="G77" s="54"/>
      <c r="H77" s="54"/>
      <c r="I77" s="54"/>
      <c r="J77" s="56"/>
      <c r="K77" s="56"/>
      <c r="L77" s="56"/>
      <c r="M77" s="56"/>
      <c r="N77" s="56"/>
      <c r="O77" s="56"/>
      <c r="P77" s="56"/>
      <c r="Q77" s="56"/>
      <c r="R77" s="54"/>
      <c r="S77" s="34" t="s">
        <v>292</v>
      </c>
      <c r="T77" s="34" t="s">
        <v>293</v>
      </c>
      <c r="U77" s="34" t="s">
        <v>43</v>
      </c>
      <c r="V77" s="10">
        <v>0</v>
      </c>
      <c r="W77" s="10">
        <v>0</v>
      </c>
      <c r="X77" s="10">
        <v>0</v>
      </c>
      <c r="Y77" s="10">
        <v>0</v>
      </c>
      <c r="Z77" s="10">
        <v>0</v>
      </c>
      <c r="AA77" s="10">
        <v>100</v>
      </c>
      <c r="AB77" s="10">
        <v>137</v>
      </c>
      <c r="AC77" s="10">
        <v>100</v>
      </c>
      <c r="AD77" s="10">
        <v>0</v>
      </c>
      <c r="AE77" s="10">
        <v>200</v>
      </c>
      <c r="AF77" s="34">
        <v>137</v>
      </c>
      <c r="AG77" s="54"/>
    </row>
    <row r="78" spans="1:33" ht="47.25" x14ac:dyDescent="0.25">
      <c r="A78" s="54"/>
      <c r="B78" s="54"/>
      <c r="C78" s="54"/>
      <c r="D78" s="54"/>
      <c r="E78" s="54"/>
      <c r="F78" s="54"/>
      <c r="G78" s="54"/>
      <c r="H78" s="54"/>
      <c r="I78" s="54"/>
      <c r="J78" s="56"/>
      <c r="K78" s="56"/>
      <c r="L78" s="56"/>
      <c r="M78" s="56"/>
      <c r="N78" s="56"/>
      <c r="O78" s="56"/>
      <c r="P78" s="56"/>
      <c r="Q78" s="56"/>
      <c r="R78" s="54"/>
      <c r="S78" s="34" t="s">
        <v>294</v>
      </c>
      <c r="T78" s="34" t="s">
        <v>295</v>
      </c>
      <c r="U78" s="34" t="s">
        <v>43</v>
      </c>
      <c r="V78" s="38">
        <v>242596091</v>
      </c>
      <c r="W78" s="24">
        <v>78768915</v>
      </c>
      <c r="X78" s="24">
        <v>78768915</v>
      </c>
      <c r="Y78" s="38">
        <v>0</v>
      </c>
      <c r="Z78" s="38">
        <v>0</v>
      </c>
      <c r="AA78" s="38">
        <v>0</v>
      </c>
      <c r="AB78" s="38"/>
      <c r="AC78" s="38">
        <v>0</v>
      </c>
      <c r="AD78" s="11"/>
      <c r="AE78" s="24">
        <v>78768915</v>
      </c>
      <c r="AF78" s="24">
        <v>78768915</v>
      </c>
      <c r="AG78" s="54"/>
    </row>
    <row r="79" spans="1:33" ht="63" x14ac:dyDescent="0.25">
      <c r="A79" s="54"/>
      <c r="B79" s="54"/>
      <c r="C79" s="54"/>
      <c r="D79" s="54"/>
      <c r="E79" s="54"/>
      <c r="F79" s="54"/>
      <c r="G79" s="54"/>
      <c r="H79" s="54"/>
      <c r="I79" s="54"/>
      <c r="J79" s="56"/>
      <c r="K79" s="56"/>
      <c r="L79" s="56"/>
      <c r="M79" s="56"/>
      <c r="N79" s="56"/>
      <c r="O79" s="56"/>
      <c r="P79" s="56"/>
      <c r="Q79" s="56"/>
      <c r="R79" s="54"/>
      <c r="S79" s="34" t="s">
        <v>296</v>
      </c>
      <c r="T79" s="34" t="s">
        <v>297</v>
      </c>
      <c r="U79" s="34" t="s">
        <v>43</v>
      </c>
      <c r="V79" s="10">
        <v>11</v>
      </c>
      <c r="W79" s="10">
        <v>15</v>
      </c>
      <c r="X79" s="10">
        <v>32</v>
      </c>
      <c r="Y79" s="10">
        <v>20</v>
      </c>
      <c r="Z79" s="10">
        <v>50</v>
      </c>
      <c r="AA79" s="10">
        <v>25</v>
      </c>
      <c r="AB79" s="10">
        <v>5</v>
      </c>
      <c r="AC79" s="10">
        <v>30</v>
      </c>
      <c r="AD79" s="10">
        <v>0</v>
      </c>
      <c r="AE79" s="10">
        <v>90</v>
      </c>
      <c r="AF79" s="34">
        <v>87</v>
      </c>
      <c r="AG79" s="54"/>
    </row>
    <row r="80" spans="1:33" ht="63" x14ac:dyDescent="0.25">
      <c r="A80" s="54"/>
      <c r="B80" s="54"/>
      <c r="C80" s="54"/>
      <c r="D80" s="54"/>
      <c r="E80" s="54"/>
      <c r="F80" s="54"/>
      <c r="G80" s="54"/>
      <c r="H80" s="54"/>
      <c r="I80" s="54"/>
      <c r="J80" s="56"/>
      <c r="K80" s="56"/>
      <c r="L80" s="56"/>
      <c r="M80" s="56"/>
      <c r="N80" s="56"/>
      <c r="O80" s="56"/>
      <c r="P80" s="56"/>
      <c r="Q80" s="56"/>
      <c r="R80" s="54"/>
      <c r="S80" s="34" t="s">
        <v>298</v>
      </c>
      <c r="T80" s="34" t="s">
        <v>299</v>
      </c>
      <c r="U80" s="34" t="s">
        <v>43</v>
      </c>
      <c r="V80" s="10">
        <v>29</v>
      </c>
      <c r="W80" s="10">
        <v>120</v>
      </c>
      <c r="X80" s="10">
        <v>120</v>
      </c>
      <c r="Y80" s="10">
        <v>120</v>
      </c>
      <c r="Z80" s="10">
        <v>149</v>
      </c>
      <c r="AA80" s="10">
        <v>120</v>
      </c>
      <c r="AB80" s="10">
        <v>379</v>
      </c>
      <c r="AC80" s="10">
        <v>120</v>
      </c>
      <c r="AD80" s="10">
        <v>0</v>
      </c>
      <c r="AE80" s="10">
        <v>480</v>
      </c>
      <c r="AF80" s="34">
        <v>648</v>
      </c>
      <c r="AG80" s="54"/>
    </row>
    <row r="81" spans="1:33" ht="31.5" x14ac:dyDescent="0.25">
      <c r="A81" s="54"/>
      <c r="B81" s="54"/>
      <c r="C81" s="54"/>
      <c r="D81" s="54"/>
      <c r="E81" s="54"/>
      <c r="F81" s="54"/>
      <c r="G81" s="54"/>
      <c r="H81" s="54"/>
      <c r="I81" s="54"/>
      <c r="J81" s="56"/>
      <c r="K81" s="56"/>
      <c r="L81" s="56"/>
      <c r="M81" s="56"/>
      <c r="N81" s="56"/>
      <c r="O81" s="56"/>
      <c r="P81" s="56"/>
      <c r="Q81" s="56"/>
      <c r="R81" s="54"/>
      <c r="S81" s="34" t="s">
        <v>300</v>
      </c>
      <c r="T81" s="34" t="s">
        <v>301</v>
      </c>
      <c r="U81" s="34" t="s">
        <v>43</v>
      </c>
      <c r="V81" s="10">
        <v>0</v>
      </c>
      <c r="W81" s="10">
        <v>2</v>
      </c>
      <c r="X81" s="10">
        <v>2</v>
      </c>
      <c r="Y81" s="10">
        <v>0</v>
      </c>
      <c r="Z81" s="10">
        <v>0</v>
      </c>
      <c r="AA81" s="10">
        <v>0</v>
      </c>
      <c r="AB81" s="10"/>
      <c r="AC81" s="10">
        <v>0</v>
      </c>
      <c r="AD81" s="11"/>
      <c r="AE81" s="10">
        <v>2</v>
      </c>
      <c r="AF81" s="34">
        <v>2</v>
      </c>
      <c r="AG81" s="54"/>
    </row>
    <row r="82" spans="1:33" ht="31.5" x14ac:dyDescent="0.25">
      <c r="A82" s="54"/>
      <c r="B82" s="54"/>
      <c r="C82" s="54"/>
      <c r="D82" s="54"/>
      <c r="E82" s="54"/>
      <c r="F82" s="54"/>
      <c r="G82" s="54"/>
      <c r="H82" s="54"/>
      <c r="I82" s="54"/>
      <c r="J82" s="56"/>
      <c r="K82" s="56"/>
      <c r="L82" s="56"/>
      <c r="M82" s="56"/>
      <c r="N82" s="56"/>
      <c r="O82" s="56"/>
      <c r="P82" s="56"/>
      <c r="Q82" s="56"/>
      <c r="R82" s="54"/>
      <c r="S82" s="34" t="s">
        <v>302</v>
      </c>
      <c r="T82" s="34" t="s">
        <v>303</v>
      </c>
      <c r="U82" s="34" t="s">
        <v>43</v>
      </c>
      <c r="V82" s="10">
        <v>2715</v>
      </c>
      <c r="W82" s="10">
        <v>260</v>
      </c>
      <c r="X82" s="10">
        <v>628</v>
      </c>
      <c r="Y82" s="10">
        <v>915</v>
      </c>
      <c r="Z82" s="10">
        <v>915</v>
      </c>
      <c r="AA82" s="10">
        <v>260</v>
      </c>
      <c r="AB82" s="10">
        <v>147</v>
      </c>
      <c r="AC82" s="10">
        <v>260</v>
      </c>
      <c r="AD82" s="10">
        <v>0</v>
      </c>
      <c r="AE82" s="10">
        <v>1695</v>
      </c>
      <c r="AF82" s="10">
        <v>1690</v>
      </c>
      <c r="AG82" s="54"/>
    </row>
    <row r="83" spans="1:33" ht="47.25" x14ac:dyDescent="0.25">
      <c r="A83" s="54" t="s">
        <v>32</v>
      </c>
      <c r="B83" s="54" t="s">
        <v>103</v>
      </c>
      <c r="C83" s="54" t="s">
        <v>304</v>
      </c>
      <c r="D83" s="54" t="s">
        <v>226</v>
      </c>
      <c r="E83" s="54" t="s">
        <v>286</v>
      </c>
      <c r="F83" s="54" t="s">
        <v>305</v>
      </c>
      <c r="G83" s="54" t="s">
        <v>306</v>
      </c>
      <c r="H83" s="54" t="s">
        <v>93</v>
      </c>
      <c r="I83" s="54" t="s">
        <v>266</v>
      </c>
      <c r="J83" s="56">
        <v>31354858463</v>
      </c>
      <c r="K83" s="56">
        <v>29942693211</v>
      </c>
      <c r="L83" s="56">
        <v>71657057561</v>
      </c>
      <c r="M83" s="56">
        <v>69652626048</v>
      </c>
      <c r="N83" s="59">
        <v>211199550433</v>
      </c>
      <c r="O83" s="59">
        <v>203865348721</v>
      </c>
      <c r="P83" s="59">
        <v>120221960224</v>
      </c>
      <c r="Q83" s="59">
        <v>36691872602.32</v>
      </c>
      <c r="R83" s="54" t="s">
        <v>289</v>
      </c>
      <c r="S83" s="34" t="s">
        <v>307</v>
      </c>
      <c r="T83" s="34" t="s">
        <v>308</v>
      </c>
      <c r="U83" s="34" t="s">
        <v>43</v>
      </c>
      <c r="V83" s="10">
        <v>137000</v>
      </c>
      <c r="W83" s="10">
        <v>30000</v>
      </c>
      <c r="X83" s="10">
        <v>32703</v>
      </c>
      <c r="Y83" s="10">
        <v>52000</v>
      </c>
      <c r="Z83" s="10">
        <v>57364</v>
      </c>
      <c r="AA83" s="10">
        <v>11000</v>
      </c>
      <c r="AB83" s="10">
        <v>22609</v>
      </c>
      <c r="AC83" s="10">
        <v>11000</v>
      </c>
      <c r="AD83" s="10">
        <v>13907</v>
      </c>
      <c r="AE83" s="10">
        <v>104000</v>
      </c>
      <c r="AF83" s="10">
        <v>126583</v>
      </c>
      <c r="AG83" s="54" t="s">
        <v>270</v>
      </c>
    </row>
    <row r="84" spans="1:33" ht="47.25" x14ac:dyDescent="0.25">
      <c r="A84" s="54"/>
      <c r="B84" s="54"/>
      <c r="C84" s="54"/>
      <c r="D84" s="54"/>
      <c r="E84" s="54"/>
      <c r="F84" s="54"/>
      <c r="G84" s="54"/>
      <c r="H84" s="54"/>
      <c r="I84" s="54"/>
      <c r="J84" s="56"/>
      <c r="K84" s="56"/>
      <c r="L84" s="56"/>
      <c r="M84" s="56"/>
      <c r="N84" s="59"/>
      <c r="O84" s="59"/>
      <c r="P84" s="59"/>
      <c r="Q84" s="59"/>
      <c r="R84" s="54"/>
      <c r="S84" s="34" t="s">
        <v>309</v>
      </c>
      <c r="T84" s="34" t="s">
        <v>310</v>
      </c>
      <c r="U84" s="34" t="s">
        <v>43</v>
      </c>
      <c r="V84" s="10">
        <v>0</v>
      </c>
      <c r="W84" s="10">
        <v>600</v>
      </c>
      <c r="X84" s="10">
        <v>623</v>
      </c>
      <c r="Y84" s="10">
        <v>2600</v>
      </c>
      <c r="Z84" s="10">
        <v>2914</v>
      </c>
      <c r="AA84" s="10">
        <v>2650</v>
      </c>
      <c r="AB84" s="10">
        <v>2048</v>
      </c>
      <c r="AC84" s="10">
        <v>2650</v>
      </c>
      <c r="AD84" s="10">
        <v>0</v>
      </c>
      <c r="AE84" s="10">
        <v>8500</v>
      </c>
      <c r="AF84" s="10">
        <v>5585</v>
      </c>
      <c r="AG84" s="54"/>
    </row>
    <row r="85" spans="1:33" ht="47.25" x14ac:dyDescent="0.25">
      <c r="A85" s="54"/>
      <c r="B85" s="54"/>
      <c r="C85" s="54"/>
      <c r="D85" s="54"/>
      <c r="E85" s="54"/>
      <c r="F85" s="54"/>
      <c r="G85" s="54"/>
      <c r="H85" s="54"/>
      <c r="I85" s="54"/>
      <c r="J85" s="56"/>
      <c r="K85" s="56"/>
      <c r="L85" s="56"/>
      <c r="M85" s="56"/>
      <c r="N85" s="60"/>
      <c r="O85" s="60"/>
      <c r="P85" s="60"/>
      <c r="Q85" s="60"/>
      <c r="R85" s="54"/>
      <c r="S85" s="34" t="s">
        <v>311</v>
      </c>
      <c r="T85" s="34" t="s">
        <v>312</v>
      </c>
      <c r="U85" s="34" t="s">
        <v>43</v>
      </c>
      <c r="V85" s="10">
        <v>0</v>
      </c>
      <c r="W85" s="10">
        <v>260</v>
      </c>
      <c r="X85" s="10">
        <v>792</v>
      </c>
      <c r="Y85" s="10">
        <v>8500</v>
      </c>
      <c r="Z85" s="10">
        <v>8650</v>
      </c>
      <c r="AA85" s="10">
        <v>200</v>
      </c>
      <c r="AB85" s="10">
        <v>10821</v>
      </c>
      <c r="AC85" s="10">
        <v>200</v>
      </c>
      <c r="AD85" s="10">
        <v>0</v>
      </c>
      <c r="AE85" s="10">
        <v>9160</v>
      </c>
      <c r="AF85" s="10">
        <v>20263</v>
      </c>
      <c r="AG85" s="54"/>
    </row>
    <row r="86" spans="1:33" ht="31.5" x14ac:dyDescent="0.25">
      <c r="A86" s="54" t="s">
        <v>32</v>
      </c>
      <c r="B86" s="54" t="s">
        <v>313</v>
      </c>
      <c r="C86" s="54" t="s">
        <v>34</v>
      </c>
      <c r="D86" s="54" t="s">
        <v>314</v>
      </c>
      <c r="E86" s="54" t="s">
        <v>315</v>
      </c>
      <c r="F86" s="54" t="s">
        <v>316</v>
      </c>
      <c r="G86" s="54" t="s">
        <v>317</v>
      </c>
      <c r="H86" s="54" t="s">
        <v>318</v>
      </c>
      <c r="I86" s="54" t="s">
        <v>319</v>
      </c>
      <c r="J86" s="54"/>
      <c r="K86" s="54"/>
      <c r="L86" s="54"/>
      <c r="M86" s="54"/>
      <c r="N86" s="54"/>
      <c r="O86" s="54"/>
      <c r="P86" s="54"/>
      <c r="Q86" s="54"/>
      <c r="R86" s="54"/>
      <c r="S86" s="34" t="s">
        <v>320</v>
      </c>
      <c r="T86" s="34" t="s">
        <v>321</v>
      </c>
      <c r="U86" s="34" t="s">
        <v>106</v>
      </c>
      <c r="V86" s="12">
        <v>1</v>
      </c>
      <c r="W86" s="12">
        <v>0</v>
      </c>
      <c r="X86" s="12">
        <v>0</v>
      </c>
      <c r="Y86" s="12">
        <v>1</v>
      </c>
      <c r="Z86" s="12">
        <v>1</v>
      </c>
      <c r="AA86" s="12">
        <v>1</v>
      </c>
      <c r="AB86" s="12">
        <v>1</v>
      </c>
      <c r="AC86" s="12">
        <v>1</v>
      </c>
      <c r="AD86" s="11">
        <v>0.5</v>
      </c>
      <c r="AE86" s="12">
        <v>1</v>
      </c>
      <c r="AF86" s="12">
        <v>0.5</v>
      </c>
      <c r="AG86" s="54" t="s">
        <v>322</v>
      </c>
    </row>
    <row r="87" spans="1:33" ht="31.5" x14ac:dyDescent="0.25">
      <c r="A87" s="54"/>
      <c r="B87" s="54"/>
      <c r="C87" s="54"/>
      <c r="D87" s="54"/>
      <c r="E87" s="54"/>
      <c r="F87" s="54"/>
      <c r="G87" s="54"/>
      <c r="H87" s="54"/>
      <c r="I87" s="54"/>
      <c r="J87" s="54"/>
      <c r="K87" s="54"/>
      <c r="L87" s="54"/>
      <c r="M87" s="54"/>
      <c r="N87" s="54"/>
      <c r="O87" s="54"/>
      <c r="P87" s="54"/>
      <c r="Q87" s="54"/>
      <c r="R87" s="54"/>
      <c r="S87" s="34" t="s">
        <v>323</v>
      </c>
      <c r="T87" s="34" t="s">
        <v>324</v>
      </c>
      <c r="U87" s="34" t="s">
        <v>106</v>
      </c>
      <c r="V87" s="12">
        <v>1</v>
      </c>
      <c r="W87" s="12">
        <v>1</v>
      </c>
      <c r="X87" s="12">
        <v>1</v>
      </c>
      <c r="Y87" s="12">
        <v>1</v>
      </c>
      <c r="Z87" s="12">
        <v>1</v>
      </c>
      <c r="AA87" s="12">
        <v>1</v>
      </c>
      <c r="AB87" s="12">
        <v>1</v>
      </c>
      <c r="AC87" s="12">
        <v>1</v>
      </c>
      <c r="AD87" s="11">
        <v>0.5</v>
      </c>
      <c r="AE87" s="12">
        <v>1</v>
      </c>
      <c r="AF87" s="12">
        <v>0.5</v>
      </c>
      <c r="AG87" s="54"/>
    </row>
    <row r="88" spans="1:33" ht="47.25" x14ac:dyDescent="0.25">
      <c r="A88" s="54"/>
      <c r="B88" s="54"/>
      <c r="C88" s="54"/>
      <c r="D88" s="54"/>
      <c r="E88" s="54"/>
      <c r="F88" s="54"/>
      <c r="G88" s="54"/>
      <c r="H88" s="54"/>
      <c r="I88" s="54"/>
      <c r="J88" s="54"/>
      <c r="K88" s="54"/>
      <c r="L88" s="54"/>
      <c r="M88" s="54"/>
      <c r="N88" s="54"/>
      <c r="O88" s="54"/>
      <c r="P88" s="54"/>
      <c r="Q88" s="54"/>
      <c r="R88" s="54"/>
      <c r="S88" s="34" t="s">
        <v>325</v>
      </c>
      <c r="T88" s="34" t="s">
        <v>326</v>
      </c>
      <c r="U88" s="34" t="s">
        <v>106</v>
      </c>
      <c r="V88" s="12">
        <v>1</v>
      </c>
      <c r="W88" s="12">
        <v>1</v>
      </c>
      <c r="X88" s="12">
        <v>1</v>
      </c>
      <c r="Y88" s="12">
        <v>1</v>
      </c>
      <c r="Z88" s="12">
        <v>1</v>
      </c>
      <c r="AA88" s="12">
        <v>1</v>
      </c>
      <c r="AB88" s="12">
        <v>1</v>
      </c>
      <c r="AC88" s="12">
        <v>1</v>
      </c>
      <c r="AD88" s="11">
        <v>0.5</v>
      </c>
      <c r="AE88" s="12">
        <v>1</v>
      </c>
      <c r="AF88" s="12">
        <v>0.5</v>
      </c>
      <c r="AG88" s="54"/>
    </row>
    <row r="89" spans="1:33" x14ac:dyDescent="0.25">
      <c r="A89" s="54" t="s">
        <v>32</v>
      </c>
      <c r="B89" s="54" t="s">
        <v>313</v>
      </c>
      <c r="C89" s="54" t="s">
        <v>131</v>
      </c>
      <c r="D89" s="54" t="s">
        <v>327</v>
      </c>
      <c r="E89" s="54" t="s">
        <v>328</v>
      </c>
      <c r="F89" s="54" t="s">
        <v>329</v>
      </c>
      <c r="G89" s="54" t="s">
        <v>330</v>
      </c>
      <c r="H89" s="54" t="s">
        <v>331</v>
      </c>
      <c r="I89" s="54" t="s">
        <v>332</v>
      </c>
      <c r="J89" s="56">
        <v>25239231363</v>
      </c>
      <c r="K89" s="56">
        <v>22735930068</v>
      </c>
      <c r="L89" s="56">
        <v>32366800000</v>
      </c>
      <c r="M89" s="56">
        <v>31671535019.139999</v>
      </c>
      <c r="N89" s="56">
        <v>46797257092</v>
      </c>
      <c r="O89" s="56">
        <v>37005672799.010002</v>
      </c>
      <c r="P89" s="56">
        <v>40000000000</v>
      </c>
      <c r="Q89" s="56">
        <v>13722678996.59</v>
      </c>
      <c r="R89" s="54" t="s">
        <v>333</v>
      </c>
      <c r="S89" s="34" t="s">
        <v>334</v>
      </c>
      <c r="T89" s="20" t="s">
        <v>335</v>
      </c>
      <c r="U89" s="34" t="s">
        <v>106</v>
      </c>
      <c r="V89" s="19">
        <v>0.997</v>
      </c>
      <c r="W89" s="19">
        <v>0.997</v>
      </c>
      <c r="X89" s="34">
        <v>99.98</v>
      </c>
      <c r="Y89" s="19">
        <v>0.997</v>
      </c>
      <c r="Z89" s="25">
        <v>0.99919999999999998</v>
      </c>
      <c r="AA89" s="19">
        <v>0.997</v>
      </c>
      <c r="AB89" s="20">
        <v>1</v>
      </c>
      <c r="AC89" s="19">
        <v>0.997</v>
      </c>
      <c r="AD89" s="11">
        <f>((99.7/12)*4)/100</f>
        <v>0.33233333333333337</v>
      </c>
      <c r="AE89" s="20">
        <v>0.997</v>
      </c>
      <c r="AF89" s="12">
        <v>0.33233333333333337</v>
      </c>
      <c r="AG89" s="54" t="s">
        <v>336</v>
      </c>
    </row>
    <row r="90" spans="1:33" ht="31.5" x14ac:dyDescent="0.25">
      <c r="A90" s="54"/>
      <c r="B90" s="54"/>
      <c r="C90" s="54"/>
      <c r="D90" s="54"/>
      <c r="E90" s="54"/>
      <c r="F90" s="54"/>
      <c r="G90" s="54"/>
      <c r="H90" s="54"/>
      <c r="I90" s="54"/>
      <c r="J90" s="56"/>
      <c r="K90" s="56"/>
      <c r="L90" s="56"/>
      <c r="M90" s="56"/>
      <c r="N90" s="56"/>
      <c r="O90" s="56"/>
      <c r="P90" s="56"/>
      <c r="Q90" s="56"/>
      <c r="R90" s="54"/>
      <c r="S90" s="34" t="s">
        <v>337</v>
      </c>
      <c r="T90" s="34" t="s">
        <v>338</v>
      </c>
      <c r="U90" s="34" t="s">
        <v>112</v>
      </c>
      <c r="V90" s="34">
        <v>1</v>
      </c>
      <c r="W90" s="34">
        <v>1</v>
      </c>
      <c r="X90" s="34">
        <v>1</v>
      </c>
      <c r="Y90" s="34">
        <v>1</v>
      </c>
      <c r="Z90" s="34">
        <v>1</v>
      </c>
      <c r="AA90" s="34">
        <v>1</v>
      </c>
      <c r="AB90" s="34">
        <v>1</v>
      </c>
      <c r="AC90" s="34">
        <v>1</v>
      </c>
      <c r="AD90" s="34">
        <v>0</v>
      </c>
      <c r="AE90" s="34">
        <v>1</v>
      </c>
      <c r="AF90" s="34">
        <v>0</v>
      </c>
      <c r="AG90" s="54"/>
    </row>
    <row r="91" spans="1:33" ht="173.25" x14ac:dyDescent="0.25">
      <c r="A91" s="34" t="s">
        <v>32</v>
      </c>
      <c r="B91" s="34" t="s">
        <v>313</v>
      </c>
      <c r="C91" s="34" t="s">
        <v>34</v>
      </c>
      <c r="D91" s="34" t="s">
        <v>327</v>
      </c>
      <c r="E91" s="34" t="s">
        <v>339</v>
      </c>
      <c r="F91" s="34" t="s">
        <v>340</v>
      </c>
      <c r="G91" s="34" t="s">
        <v>341</v>
      </c>
      <c r="H91" s="34" t="s">
        <v>342</v>
      </c>
      <c r="I91" s="34" t="s">
        <v>343</v>
      </c>
      <c r="J91" s="38"/>
      <c r="K91" s="38"/>
      <c r="L91" s="38"/>
      <c r="M91" s="38"/>
      <c r="N91" s="38"/>
      <c r="O91" s="38"/>
      <c r="P91" s="38"/>
      <c r="Q91" s="38"/>
      <c r="R91" s="34"/>
      <c r="S91" s="34" t="s">
        <v>344</v>
      </c>
      <c r="T91" s="34" t="s">
        <v>345</v>
      </c>
      <c r="U91" s="34" t="s">
        <v>43</v>
      </c>
      <c r="V91" s="34">
        <v>1</v>
      </c>
      <c r="W91" s="34">
        <v>1</v>
      </c>
      <c r="X91" s="34">
        <v>1</v>
      </c>
      <c r="Y91" s="34">
        <v>1</v>
      </c>
      <c r="Z91" s="34">
        <v>1</v>
      </c>
      <c r="AA91" s="34">
        <v>4</v>
      </c>
      <c r="AB91" s="34">
        <v>4</v>
      </c>
      <c r="AC91" s="34">
        <v>4</v>
      </c>
      <c r="AD91" s="34">
        <v>2</v>
      </c>
      <c r="AE91" s="10">
        <v>10</v>
      </c>
      <c r="AF91" s="34">
        <v>8</v>
      </c>
      <c r="AG91" s="34" t="s">
        <v>346</v>
      </c>
    </row>
    <row r="92" spans="1:33" ht="173.25" x14ac:dyDescent="0.25">
      <c r="A92" s="34" t="s">
        <v>32</v>
      </c>
      <c r="B92" s="34" t="s">
        <v>313</v>
      </c>
      <c r="C92" s="34" t="s">
        <v>34</v>
      </c>
      <c r="D92" s="34" t="s">
        <v>327</v>
      </c>
      <c r="E92" s="34" t="s">
        <v>339</v>
      </c>
      <c r="F92" s="34" t="s">
        <v>347</v>
      </c>
      <c r="G92" s="34" t="s">
        <v>348</v>
      </c>
      <c r="H92" s="34" t="s">
        <v>342</v>
      </c>
      <c r="I92" s="34" t="s">
        <v>343</v>
      </c>
      <c r="J92" s="38"/>
      <c r="K92" s="38"/>
      <c r="L92" s="38"/>
      <c r="M92" s="38"/>
      <c r="N92" s="38"/>
      <c r="O92" s="38"/>
      <c r="P92" s="38"/>
      <c r="Q92" s="38"/>
      <c r="R92" s="34"/>
      <c r="S92" s="34" t="s">
        <v>349</v>
      </c>
      <c r="T92" s="34" t="s">
        <v>350</v>
      </c>
      <c r="U92" s="34" t="s">
        <v>43</v>
      </c>
      <c r="V92" s="34">
        <v>1</v>
      </c>
      <c r="W92" s="34">
        <v>1</v>
      </c>
      <c r="X92" s="34">
        <v>1</v>
      </c>
      <c r="Y92" s="34">
        <v>1</v>
      </c>
      <c r="Z92" s="34">
        <v>1</v>
      </c>
      <c r="AA92" s="34">
        <v>4</v>
      </c>
      <c r="AB92" s="34">
        <v>4</v>
      </c>
      <c r="AC92" s="34">
        <v>4</v>
      </c>
      <c r="AD92" s="34">
        <v>2</v>
      </c>
      <c r="AE92" s="10">
        <v>10</v>
      </c>
      <c r="AF92" s="34">
        <v>8</v>
      </c>
      <c r="AG92" s="34" t="s">
        <v>346</v>
      </c>
    </row>
    <row r="93" spans="1:33" ht="63" x14ac:dyDescent="0.25">
      <c r="A93" s="45" t="s">
        <v>32</v>
      </c>
      <c r="B93" s="45" t="s">
        <v>313</v>
      </c>
      <c r="C93" s="45" t="s">
        <v>34</v>
      </c>
      <c r="D93" s="45" t="s">
        <v>327</v>
      </c>
      <c r="E93" s="45" t="s">
        <v>351</v>
      </c>
      <c r="F93" s="45" t="s">
        <v>352</v>
      </c>
      <c r="G93" s="45" t="s">
        <v>353</v>
      </c>
      <c r="H93" s="45" t="s">
        <v>354</v>
      </c>
      <c r="I93" s="45" t="s">
        <v>351</v>
      </c>
      <c r="J93" s="45"/>
      <c r="K93" s="45"/>
      <c r="L93" s="45"/>
      <c r="M93" s="45"/>
      <c r="N93" s="56">
        <v>652000000</v>
      </c>
      <c r="O93" s="56">
        <v>629064485</v>
      </c>
      <c r="P93" s="56">
        <v>4169638635</v>
      </c>
      <c r="Q93" s="56">
        <v>1389879544</v>
      </c>
      <c r="R93" s="45" t="s">
        <v>355</v>
      </c>
      <c r="S93" s="34" t="s">
        <v>356</v>
      </c>
      <c r="T93" s="34" t="s">
        <v>357</v>
      </c>
      <c r="U93" s="34" t="s">
        <v>87</v>
      </c>
      <c r="V93" s="11">
        <v>0.3</v>
      </c>
      <c r="W93" s="11">
        <v>0.5</v>
      </c>
      <c r="X93" s="12">
        <v>0.5</v>
      </c>
      <c r="Y93" s="11">
        <v>0.7</v>
      </c>
      <c r="Z93" s="12">
        <v>0.7</v>
      </c>
      <c r="AA93" s="11">
        <v>0.8</v>
      </c>
      <c r="AB93" s="11">
        <v>0.8</v>
      </c>
      <c r="AC93" s="11">
        <v>1</v>
      </c>
      <c r="AD93" s="11">
        <v>1</v>
      </c>
      <c r="AE93" s="12">
        <v>1</v>
      </c>
      <c r="AF93" s="12">
        <v>1</v>
      </c>
      <c r="AG93" s="45" t="s">
        <v>358</v>
      </c>
    </row>
    <row r="94" spans="1:33" ht="63" x14ac:dyDescent="0.25">
      <c r="A94" s="50"/>
      <c r="B94" s="50"/>
      <c r="C94" s="50"/>
      <c r="D94" s="50"/>
      <c r="E94" s="50"/>
      <c r="F94" s="50"/>
      <c r="G94" s="50"/>
      <c r="H94" s="50"/>
      <c r="I94" s="50"/>
      <c r="J94" s="50"/>
      <c r="K94" s="50"/>
      <c r="L94" s="50"/>
      <c r="M94" s="50"/>
      <c r="N94" s="56"/>
      <c r="O94" s="56"/>
      <c r="P94" s="56"/>
      <c r="Q94" s="56"/>
      <c r="R94" s="50"/>
      <c r="S94" s="34" t="s">
        <v>359</v>
      </c>
      <c r="T94" s="34" t="s">
        <v>360</v>
      </c>
      <c r="U94" s="34" t="s">
        <v>87</v>
      </c>
      <c r="V94" s="11">
        <v>0.1</v>
      </c>
      <c r="W94" s="11">
        <v>0</v>
      </c>
      <c r="X94" s="12">
        <v>0</v>
      </c>
      <c r="Y94" s="11">
        <v>0.8</v>
      </c>
      <c r="Z94" s="12">
        <v>0.8</v>
      </c>
      <c r="AA94" s="11">
        <v>0.9</v>
      </c>
      <c r="AB94" s="21">
        <v>0.9</v>
      </c>
      <c r="AC94" s="11">
        <v>1</v>
      </c>
      <c r="AD94" s="11">
        <v>1</v>
      </c>
      <c r="AE94" s="12">
        <v>1</v>
      </c>
      <c r="AF94" s="12">
        <v>1</v>
      </c>
      <c r="AG94" s="50"/>
    </row>
    <row r="95" spans="1:33" ht="31.5" x14ac:dyDescent="0.25">
      <c r="A95" s="54" t="s">
        <v>32</v>
      </c>
      <c r="B95" s="54" t="s">
        <v>313</v>
      </c>
      <c r="C95" s="54" t="s">
        <v>34</v>
      </c>
      <c r="D95" s="54" t="s">
        <v>327</v>
      </c>
      <c r="E95" s="54" t="s">
        <v>339</v>
      </c>
      <c r="F95" s="54" t="s">
        <v>361</v>
      </c>
      <c r="G95" s="54" t="s">
        <v>362</v>
      </c>
      <c r="H95" s="54" t="s">
        <v>363</v>
      </c>
      <c r="I95" s="54" t="s">
        <v>364</v>
      </c>
      <c r="J95" s="54"/>
      <c r="K95" s="54"/>
      <c r="L95" s="54"/>
      <c r="M95" s="54"/>
      <c r="N95" s="54"/>
      <c r="O95" s="54"/>
      <c r="P95" s="54"/>
      <c r="Q95" s="54"/>
      <c r="R95" s="54"/>
      <c r="S95" s="34" t="s">
        <v>365</v>
      </c>
      <c r="T95" s="34" t="s">
        <v>366</v>
      </c>
      <c r="U95" s="34" t="s">
        <v>112</v>
      </c>
      <c r="V95" s="26">
        <v>1</v>
      </c>
      <c r="W95" s="26">
        <v>1</v>
      </c>
      <c r="X95" s="11">
        <v>1</v>
      </c>
      <c r="Y95" s="26">
        <v>1</v>
      </c>
      <c r="Z95" s="26">
        <v>1</v>
      </c>
      <c r="AA95" s="26">
        <v>1</v>
      </c>
      <c r="AB95" s="12">
        <v>1</v>
      </c>
      <c r="AC95" s="26">
        <v>1</v>
      </c>
      <c r="AD95" s="11">
        <v>0.5</v>
      </c>
      <c r="AE95" s="12">
        <v>1</v>
      </c>
      <c r="AF95" s="12">
        <v>0.5</v>
      </c>
      <c r="AG95" s="54" t="s">
        <v>367</v>
      </c>
    </row>
    <row r="96" spans="1:33" ht="63" x14ac:dyDescent="0.25">
      <c r="A96" s="54"/>
      <c r="B96" s="54"/>
      <c r="C96" s="54"/>
      <c r="D96" s="54"/>
      <c r="E96" s="54"/>
      <c r="F96" s="54"/>
      <c r="G96" s="54"/>
      <c r="H96" s="54"/>
      <c r="I96" s="54"/>
      <c r="J96" s="54"/>
      <c r="K96" s="54"/>
      <c r="L96" s="54"/>
      <c r="M96" s="54"/>
      <c r="N96" s="54"/>
      <c r="O96" s="54"/>
      <c r="P96" s="54"/>
      <c r="Q96" s="54"/>
      <c r="R96" s="54"/>
      <c r="S96" s="34" t="s">
        <v>368</v>
      </c>
      <c r="T96" s="34" t="s">
        <v>369</v>
      </c>
      <c r="U96" s="34" t="s">
        <v>43</v>
      </c>
      <c r="V96" s="9">
        <v>0</v>
      </c>
      <c r="W96" s="9">
        <v>2</v>
      </c>
      <c r="X96" s="34">
        <v>2</v>
      </c>
      <c r="Y96" s="34">
        <v>2</v>
      </c>
      <c r="Z96" s="9">
        <v>2</v>
      </c>
      <c r="AA96" s="9">
        <v>0</v>
      </c>
      <c r="AB96" s="34">
        <v>3</v>
      </c>
      <c r="AC96" s="9">
        <v>0</v>
      </c>
      <c r="AD96" s="34"/>
      <c r="AE96" s="10">
        <v>4</v>
      </c>
      <c r="AF96" s="34">
        <v>7</v>
      </c>
      <c r="AG96" s="54"/>
    </row>
    <row r="97" spans="1:33" ht="63" x14ac:dyDescent="0.25">
      <c r="A97" s="54"/>
      <c r="B97" s="54"/>
      <c r="C97" s="54"/>
      <c r="D97" s="54"/>
      <c r="E97" s="54"/>
      <c r="F97" s="54"/>
      <c r="G97" s="54"/>
      <c r="H97" s="54"/>
      <c r="I97" s="54"/>
      <c r="J97" s="54"/>
      <c r="K97" s="54"/>
      <c r="L97" s="54"/>
      <c r="M97" s="54"/>
      <c r="N97" s="54"/>
      <c r="O97" s="54"/>
      <c r="P97" s="54"/>
      <c r="Q97" s="54"/>
      <c r="R97" s="54"/>
      <c r="S97" s="34" t="s">
        <v>370</v>
      </c>
      <c r="T97" s="34" t="s">
        <v>371</v>
      </c>
      <c r="U97" s="34" t="s">
        <v>43</v>
      </c>
      <c r="V97" s="9">
        <v>0</v>
      </c>
      <c r="W97" s="9">
        <v>15</v>
      </c>
      <c r="X97" s="9">
        <v>15</v>
      </c>
      <c r="Y97" s="9">
        <v>15</v>
      </c>
      <c r="Z97" s="9">
        <v>15</v>
      </c>
      <c r="AA97" s="9">
        <v>15</v>
      </c>
      <c r="AB97" s="34">
        <v>16</v>
      </c>
      <c r="AC97" s="9">
        <v>0</v>
      </c>
      <c r="AD97" s="9">
        <v>37</v>
      </c>
      <c r="AE97" s="34">
        <v>45</v>
      </c>
      <c r="AF97" s="34">
        <v>83</v>
      </c>
      <c r="AG97" s="54"/>
    </row>
    <row r="98" spans="1:33" ht="31.5" x14ac:dyDescent="0.25">
      <c r="A98" s="54"/>
      <c r="B98" s="54"/>
      <c r="C98" s="54"/>
      <c r="D98" s="54"/>
      <c r="E98" s="54"/>
      <c r="F98" s="54"/>
      <c r="G98" s="54"/>
      <c r="H98" s="54"/>
      <c r="I98" s="54"/>
      <c r="J98" s="54"/>
      <c r="K98" s="54"/>
      <c r="L98" s="54"/>
      <c r="M98" s="54"/>
      <c r="N98" s="54"/>
      <c r="O98" s="54"/>
      <c r="P98" s="54"/>
      <c r="Q98" s="54"/>
      <c r="R98" s="54"/>
      <c r="S98" s="34" t="s">
        <v>372</v>
      </c>
      <c r="T98" s="34" t="s">
        <v>373</v>
      </c>
      <c r="U98" s="34" t="s">
        <v>43</v>
      </c>
      <c r="V98" s="9">
        <v>11</v>
      </c>
      <c r="W98" s="9">
        <v>4</v>
      </c>
      <c r="X98" s="34">
        <v>4</v>
      </c>
      <c r="Y98" s="9">
        <v>4</v>
      </c>
      <c r="Z98" s="9">
        <v>4</v>
      </c>
      <c r="AA98" s="9">
        <v>4</v>
      </c>
      <c r="AB98" s="34">
        <v>4</v>
      </c>
      <c r="AC98" s="9">
        <v>4</v>
      </c>
      <c r="AD98" s="9">
        <v>2</v>
      </c>
      <c r="AE98" s="34">
        <v>16</v>
      </c>
      <c r="AF98" s="34">
        <v>14</v>
      </c>
      <c r="AG98" s="54"/>
    </row>
    <row r="99" spans="1:33" ht="157.5" x14ac:dyDescent="0.25">
      <c r="A99" s="34" t="s">
        <v>32</v>
      </c>
      <c r="B99" s="34" t="s">
        <v>313</v>
      </c>
      <c r="C99" s="34" t="s">
        <v>34</v>
      </c>
      <c r="D99" s="34" t="s">
        <v>327</v>
      </c>
      <c r="E99" s="34" t="s">
        <v>339</v>
      </c>
      <c r="F99" s="34" t="s">
        <v>374</v>
      </c>
      <c r="G99" s="34" t="s">
        <v>375</v>
      </c>
      <c r="H99" s="34" t="s">
        <v>376</v>
      </c>
      <c r="I99" s="34" t="s">
        <v>377</v>
      </c>
      <c r="J99" s="38"/>
      <c r="K99" s="38"/>
      <c r="L99" s="38"/>
      <c r="M99" s="38"/>
      <c r="N99" s="38"/>
      <c r="O99" s="38"/>
      <c r="P99" s="38"/>
      <c r="Q99" s="38"/>
      <c r="R99" s="34"/>
      <c r="S99" s="34" t="s">
        <v>378</v>
      </c>
      <c r="T99" s="27" t="s">
        <v>379</v>
      </c>
      <c r="U99" s="34" t="s">
        <v>106</v>
      </c>
      <c r="V99" s="12">
        <v>1</v>
      </c>
      <c r="W99" s="11">
        <v>1</v>
      </c>
      <c r="X99" s="11">
        <v>1</v>
      </c>
      <c r="Y99" s="11">
        <v>1</v>
      </c>
      <c r="Z99" s="11">
        <v>1</v>
      </c>
      <c r="AA99" s="11">
        <v>1</v>
      </c>
      <c r="AB99" s="12">
        <v>1</v>
      </c>
      <c r="AC99" s="11">
        <v>1</v>
      </c>
      <c r="AD99" s="11">
        <v>0.5</v>
      </c>
      <c r="AE99" s="12">
        <v>1</v>
      </c>
      <c r="AF99" s="12">
        <v>0.5</v>
      </c>
      <c r="AG99" s="34" t="s">
        <v>380</v>
      </c>
    </row>
    <row r="100" spans="1:33" ht="47.25" x14ac:dyDescent="0.25">
      <c r="A100" s="45" t="s">
        <v>32</v>
      </c>
      <c r="B100" s="45" t="s">
        <v>313</v>
      </c>
      <c r="C100" s="45" t="s">
        <v>34</v>
      </c>
      <c r="D100" s="45" t="s">
        <v>327</v>
      </c>
      <c r="E100" s="45" t="s">
        <v>381</v>
      </c>
      <c r="F100" s="45" t="s">
        <v>382</v>
      </c>
      <c r="G100" s="45" t="s">
        <v>383</v>
      </c>
      <c r="H100" s="45" t="s">
        <v>384</v>
      </c>
      <c r="I100" s="45" t="s">
        <v>385</v>
      </c>
      <c r="J100" s="45"/>
      <c r="K100" s="45"/>
      <c r="L100" s="45"/>
      <c r="M100" s="45"/>
      <c r="N100" s="45"/>
      <c r="O100" s="45"/>
      <c r="P100" s="45"/>
      <c r="Q100" s="45"/>
      <c r="R100" s="45"/>
      <c r="S100" s="34" t="s">
        <v>386</v>
      </c>
      <c r="T100" s="34" t="s">
        <v>387</v>
      </c>
      <c r="U100" s="34" t="s">
        <v>112</v>
      </c>
      <c r="V100" s="11">
        <v>1</v>
      </c>
      <c r="W100" s="11">
        <v>1</v>
      </c>
      <c r="X100" s="12">
        <v>1</v>
      </c>
      <c r="Y100" s="11">
        <v>1</v>
      </c>
      <c r="Z100" s="12">
        <v>1</v>
      </c>
      <c r="AA100" s="11">
        <v>1</v>
      </c>
      <c r="AB100" s="12">
        <v>1</v>
      </c>
      <c r="AC100" s="11">
        <v>1</v>
      </c>
      <c r="AD100" s="11">
        <v>1</v>
      </c>
      <c r="AE100" s="12">
        <v>1</v>
      </c>
      <c r="AF100" s="12">
        <v>1</v>
      </c>
      <c r="AG100" s="45" t="s">
        <v>358</v>
      </c>
    </row>
    <row r="101" spans="1:33" ht="47.25" x14ac:dyDescent="0.25">
      <c r="A101" s="50"/>
      <c r="B101" s="50"/>
      <c r="C101" s="50"/>
      <c r="D101" s="50"/>
      <c r="E101" s="50"/>
      <c r="F101" s="50"/>
      <c r="G101" s="50"/>
      <c r="H101" s="50"/>
      <c r="I101" s="50"/>
      <c r="J101" s="50"/>
      <c r="K101" s="50"/>
      <c r="L101" s="50"/>
      <c r="M101" s="50"/>
      <c r="N101" s="50"/>
      <c r="O101" s="50"/>
      <c r="P101" s="50"/>
      <c r="Q101" s="50"/>
      <c r="R101" s="50"/>
      <c r="S101" s="34" t="s">
        <v>388</v>
      </c>
      <c r="T101" s="34" t="s">
        <v>389</v>
      </c>
      <c r="U101" s="34" t="s">
        <v>112</v>
      </c>
      <c r="V101" s="11">
        <v>0</v>
      </c>
      <c r="W101" s="11">
        <v>0</v>
      </c>
      <c r="X101" s="12">
        <v>0</v>
      </c>
      <c r="Y101" s="11">
        <v>1</v>
      </c>
      <c r="Z101" s="12">
        <v>1</v>
      </c>
      <c r="AA101" s="11">
        <v>1</v>
      </c>
      <c r="AB101" s="12">
        <v>1</v>
      </c>
      <c r="AC101" s="11">
        <v>1</v>
      </c>
      <c r="AD101" s="11">
        <v>1</v>
      </c>
      <c r="AE101" s="12">
        <v>1</v>
      </c>
      <c r="AF101" s="12">
        <v>1</v>
      </c>
      <c r="AG101" s="50"/>
    </row>
    <row r="102" spans="1:33" x14ac:dyDescent="0.25">
      <c r="A102" s="54" t="s">
        <v>32</v>
      </c>
      <c r="B102" s="54" t="s">
        <v>313</v>
      </c>
      <c r="C102" s="54" t="s">
        <v>34</v>
      </c>
      <c r="D102" s="54" t="s">
        <v>390</v>
      </c>
      <c r="E102" s="54" t="s">
        <v>391</v>
      </c>
      <c r="F102" s="54" t="s">
        <v>392</v>
      </c>
      <c r="G102" s="54" t="s">
        <v>393</v>
      </c>
      <c r="H102" s="54" t="s">
        <v>394</v>
      </c>
      <c r="I102" s="54" t="s">
        <v>395</v>
      </c>
      <c r="J102" s="54"/>
      <c r="K102" s="54"/>
      <c r="L102" s="54"/>
      <c r="M102" s="54"/>
      <c r="N102" s="54"/>
      <c r="O102" s="54"/>
      <c r="P102" s="54"/>
      <c r="Q102" s="54"/>
      <c r="R102" s="54"/>
      <c r="S102" s="34" t="s">
        <v>396</v>
      </c>
      <c r="T102" s="34" t="s">
        <v>397</v>
      </c>
      <c r="U102" s="34" t="s">
        <v>43</v>
      </c>
      <c r="V102" s="34">
        <v>1</v>
      </c>
      <c r="W102" s="34">
        <v>4</v>
      </c>
      <c r="X102" s="34">
        <v>4</v>
      </c>
      <c r="Y102" s="34">
        <v>4</v>
      </c>
      <c r="Z102" s="34">
        <v>4</v>
      </c>
      <c r="AA102" s="34">
        <v>4</v>
      </c>
      <c r="AB102" s="34">
        <v>4</v>
      </c>
      <c r="AC102" s="34">
        <v>4</v>
      </c>
      <c r="AD102" s="9">
        <v>2</v>
      </c>
      <c r="AE102" s="34">
        <v>16</v>
      </c>
      <c r="AF102" s="34">
        <v>14</v>
      </c>
      <c r="AG102" s="54" t="s">
        <v>398</v>
      </c>
    </row>
    <row r="103" spans="1:33" x14ac:dyDescent="0.25">
      <c r="A103" s="54"/>
      <c r="B103" s="54"/>
      <c r="C103" s="54"/>
      <c r="D103" s="54"/>
      <c r="E103" s="54"/>
      <c r="F103" s="54"/>
      <c r="G103" s="54"/>
      <c r="H103" s="54"/>
      <c r="I103" s="54"/>
      <c r="J103" s="54"/>
      <c r="K103" s="54"/>
      <c r="L103" s="54"/>
      <c r="M103" s="54"/>
      <c r="N103" s="54"/>
      <c r="O103" s="54"/>
      <c r="P103" s="54"/>
      <c r="Q103" s="54"/>
      <c r="R103" s="54"/>
      <c r="S103" s="34" t="s">
        <v>399</v>
      </c>
      <c r="T103" s="34" t="s">
        <v>400</v>
      </c>
      <c r="U103" s="34" t="s">
        <v>43</v>
      </c>
      <c r="V103" s="34">
        <v>1</v>
      </c>
      <c r="W103" s="34">
        <v>4</v>
      </c>
      <c r="X103" s="34">
        <v>4</v>
      </c>
      <c r="Y103" s="34">
        <v>4</v>
      </c>
      <c r="Z103" s="34">
        <v>4</v>
      </c>
      <c r="AA103" s="34">
        <v>4</v>
      </c>
      <c r="AB103" s="34">
        <v>4</v>
      </c>
      <c r="AC103" s="34">
        <v>4</v>
      </c>
      <c r="AD103" s="9">
        <v>2</v>
      </c>
      <c r="AE103" s="34">
        <v>16</v>
      </c>
      <c r="AF103" s="34">
        <v>14</v>
      </c>
      <c r="AG103" s="54"/>
    </row>
    <row r="104" spans="1:33" ht="46.9" customHeight="1" x14ac:dyDescent="0.25">
      <c r="A104" s="45" t="s">
        <v>32</v>
      </c>
      <c r="B104" s="45" t="s">
        <v>313</v>
      </c>
      <c r="C104" s="45" t="s">
        <v>34</v>
      </c>
      <c r="D104" s="45" t="s">
        <v>390</v>
      </c>
      <c r="E104" s="45" t="s">
        <v>401</v>
      </c>
      <c r="F104" s="45" t="s">
        <v>402</v>
      </c>
      <c r="G104" s="45" t="s">
        <v>403</v>
      </c>
      <c r="H104" s="45" t="s">
        <v>93</v>
      </c>
      <c r="I104" s="45" t="s">
        <v>404</v>
      </c>
      <c r="J104" s="47">
        <v>1380000000</v>
      </c>
      <c r="K104" s="47">
        <v>1380000000</v>
      </c>
      <c r="L104" s="47">
        <v>3280000000</v>
      </c>
      <c r="M104" s="47">
        <v>3230000000</v>
      </c>
      <c r="N104" s="47">
        <v>4355694200</v>
      </c>
      <c r="O104" s="47">
        <v>3514194200</v>
      </c>
      <c r="P104" s="47">
        <v>4210230861</v>
      </c>
      <c r="Q104" s="47">
        <v>1000000000</v>
      </c>
      <c r="R104" s="45" t="s">
        <v>168</v>
      </c>
      <c r="S104" s="34" t="s">
        <v>405</v>
      </c>
      <c r="T104" s="34" t="s">
        <v>406</v>
      </c>
      <c r="U104" s="34" t="s">
        <v>112</v>
      </c>
      <c r="V104" s="34">
        <v>1</v>
      </c>
      <c r="W104" s="34">
        <v>1</v>
      </c>
      <c r="X104" s="34">
        <v>1</v>
      </c>
      <c r="Y104" s="34">
        <v>0</v>
      </c>
      <c r="Z104" s="34"/>
      <c r="AA104" s="34">
        <v>0</v>
      </c>
      <c r="AB104" s="34"/>
      <c r="AC104" s="34">
        <v>0</v>
      </c>
      <c r="AD104" s="11"/>
      <c r="AE104" s="34">
        <v>1</v>
      </c>
      <c r="AF104" s="10">
        <v>1</v>
      </c>
      <c r="AG104" s="45" t="s">
        <v>113</v>
      </c>
    </row>
    <row r="105" spans="1:33" ht="63" x14ac:dyDescent="0.25">
      <c r="A105" s="46"/>
      <c r="B105" s="46"/>
      <c r="C105" s="46"/>
      <c r="D105" s="46"/>
      <c r="E105" s="46"/>
      <c r="F105" s="46"/>
      <c r="G105" s="46"/>
      <c r="H105" s="46"/>
      <c r="I105" s="46"/>
      <c r="J105" s="48"/>
      <c r="K105" s="48"/>
      <c r="L105" s="48"/>
      <c r="M105" s="48"/>
      <c r="N105" s="48"/>
      <c r="O105" s="48"/>
      <c r="P105" s="48"/>
      <c r="Q105" s="48"/>
      <c r="R105" s="46"/>
      <c r="S105" s="34" t="s">
        <v>407</v>
      </c>
      <c r="T105" s="34" t="s">
        <v>408</v>
      </c>
      <c r="U105" s="34" t="s">
        <v>106</v>
      </c>
      <c r="V105" s="34">
        <v>0</v>
      </c>
      <c r="W105" s="34">
        <v>0</v>
      </c>
      <c r="X105" s="34">
        <v>0</v>
      </c>
      <c r="Y105" s="34">
        <v>1</v>
      </c>
      <c r="Z105" s="34">
        <v>1</v>
      </c>
      <c r="AA105" s="12">
        <v>1</v>
      </c>
      <c r="AB105" s="12">
        <v>1</v>
      </c>
      <c r="AC105" s="12">
        <v>1</v>
      </c>
      <c r="AD105" s="11">
        <v>0.5</v>
      </c>
      <c r="AE105" s="12">
        <v>1</v>
      </c>
      <c r="AF105" s="12">
        <v>0.5</v>
      </c>
      <c r="AG105" s="46"/>
    </row>
    <row r="106" spans="1:33" ht="63" x14ac:dyDescent="0.25">
      <c r="A106" s="46"/>
      <c r="B106" s="46"/>
      <c r="C106" s="46"/>
      <c r="D106" s="46"/>
      <c r="E106" s="46"/>
      <c r="F106" s="46"/>
      <c r="G106" s="46"/>
      <c r="H106" s="46"/>
      <c r="I106" s="46"/>
      <c r="J106" s="48"/>
      <c r="K106" s="48"/>
      <c r="L106" s="48"/>
      <c r="M106" s="48"/>
      <c r="N106" s="48"/>
      <c r="O106" s="48"/>
      <c r="P106" s="48"/>
      <c r="Q106" s="48"/>
      <c r="R106" s="46"/>
      <c r="S106" s="34" t="s">
        <v>409</v>
      </c>
      <c r="T106" s="34" t="s">
        <v>410</v>
      </c>
      <c r="U106" s="34" t="s">
        <v>43</v>
      </c>
      <c r="V106" s="34">
        <v>0</v>
      </c>
      <c r="W106" s="34">
        <v>0</v>
      </c>
      <c r="X106" s="34">
        <v>0</v>
      </c>
      <c r="Y106" s="34">
        <v>1</v>
      </c>
      <c r="Z106" s="34">
        <v>1</v>
      </c>
      <c r="AA106" s="34">
        <v>1</v>
      </c>
      <c r="AB106" s="34">
        <v>1</v>
      </c>
      <c r="AC106" s="34">
        <v>1</v>
      </c>
      <c r="AD106" s="28">
        <v>0.42</v>
      </c>
      <c r="AE106" s="34">
        <v>3</v>
      </c>
      <c r="AF106" s="34">
        <v>2.42</v>
      </c>
      <c r="AG106" s="46"/>
    </row>
    <row r="107" spans="1:33" ht="78.75" x14ac:dyDescent="0.25">
      <c r="A107" s="46"/>
      <c r="B107" s="46"/>
      <c r="C107" s="46"/>
      <c r="D107" s="46"/>
      <c r="E107" s="46"/>
      <c r="F107" s="46"/>
      <c r="G107" s="46"/>
      <c r="H107" s="46"/>
      <c r="I107" s="46"/>
      <c r="J107" s="48"/>
      <c r="K107" s="48"/>
      <c r="L107" s="48"/>
      <c r="M107" s="48"/>
      <c r="N107" s="48"/>
      <c r="O107" s="48"/>
      <c r="P107" s="48"/>
      <c r="Q107" s="48"/>
      <c r="R107" s="46"/>
      <c r="S107" s="34" t="s">
        <v>411</v>
      </c>
      <c r="T107" s="34" t="s">
        <v>412</v>
      </c>
      <c r="U107" s="34" t="s">
        <v>43</v>
      </c>
      <c r="V107" s="34">
        <v>0</v>
      </c>
      <c r="W107" s="34">
        <v>0</v>
      </c>
      <c r="X107" s="34">
        <v>0</v>
      </c>
      <c r="Y107" s="34">
        <v>0</v>
      </c>
      <c r="Z107" s="34">
        <v>0</v>
      </c>
      <c r="AA107" s="34">
        <v>1</v>
      </c>
      <c r="AB107" s="34">
        <v>0.25</v>
      </c>
      <c r="AC107" s="34">
        <v>0</v>
      </c>
      <c r="AD107" s="28">
        <v>0.19</v>
      </c>
      <c r="AE107" s="34">
        <v>1</v>
      </c>
      <c r="AF107" s="34">
        <v>0.44</v>
      </c>
      <c r="AG107" s="46"/>
    </row>
    <row r="108" spans="1:33" ht="63" x14ac:dyDescent="0.25">
      <c r="A108" s="50"/>
      <c r="B108" s="50"/>
      <c r="C108" s="50"/>
      <c r="D108" s="50"/>
      <c r="E108" s="50"/>
      <c r="F108" s="50"/>
      <c r="G108" s="50"/>
      <c r="H108" s="50"/>
      <c r="I108" s="50"/>
      <c r="J108" s="49"/>
      <c r="K108" s="49"/>
      <c r="L108" s="49"/>
      <c r="M108" s="49"/>
      <c r="N108" s="49"/>
      <c r="O108" s="49"/>
      <c r="P108" s="49"/>
      <c r="Q108" s="49"/>
      <c r="R108" s="50"/>
      <c r="S108" s="34" t="s">
        <v>413</v>
      </c>
      <c r="T108" s="34" t="s">
        <v>414</v>
      </c>
      <c r="U108" s="34" t="s">
        <v>106</v>
      </c>
      <c r="V108" s="34">
        <v>0</v>
      </c>
      <c r="W108" s="34">
        <v>0</v>
      </c>
      <c r="X108" s="34">
        <v>0</v>
      </c>
      <c r="Y108" s="34">
        <v>2</v>
      </c>
      <c r="Z108" s="34">
        <v>2</v>
      </c>
      <c r="AA108" s="11">
        <v>1</v>
      </c>
      <c r="AB108" s="12">
        <v>1</v>
      </c>
      <c r="AC108" s="11">
        <v>1</v>
      </c>
      <c r="AD108" s="11">
        <v>0.5</v>
      </c>
      <c r="AE108" s="12">
        <v>1</v>
      </c>
      <c r="AF108" s="12">
        <v>0.5</v>
      </c>
      <c r="AG108" s="50"/>
    </row>
    <row r="109" spans="1:33" ht="78.75" x14ac:dyDescent="0.25">
      <c r="A109" s="34" t="s">
        <v>32</v>
      </c>
      <c r="B109" s="34" t="s">
        <v>313</v>
      </c>
      <c r="C109" s="34" t="s">
        <v>34</v>
      </c>
      <c r="D109" s="34" t="s">
        <v>390</v>
      </c>
      <c r="E109" s="34" t="s">
        <v>415</v>
      </c>
      <c r="F109" s="34" t="s">
        <v>416</v>
      </c>
      <c r="G109" s="34" t="s">
        <v>417</v>
      </c>
      <c r="H109" s="34" t="s">
        <v>418</v>
      </c>
      <c r="I109" s="34" t="s">
        <v>419</v>
      </c>
      <c r="J109" s="38"/>
      <c r="K109" s="38"/>
      <c r="L109" s="38">
        <v>11500000000</v>
      </c>
      <c r="M109" s="38">
        <v>10515179216</v>
      </c>
      <c r="N109" s="38">
        <v>11500000000</v>
      </c>
      <c r="O109" s="38">
        <v>11252295040</v>
      </c>
      <c r="P109" s="38">
        <v>11912478720</v>
      </c>
      <c r="Q109" s="38">
        <v>2753582519</v>
      </c>
      <c r="R109" s="34" t="s">
        <v>420</v>
      </c>
      <c r="S109" s="34" t="s">
        <v>421</v>
      </c>
      <c r="T109" s="34" t="s">
        <v>422</v>
      </c>
      <c r="U109" s="34" t="s">
        <v>43</v>
      </c>
      <c r="V109" s="34">
        <v>1</v>
      </c>
      <c r="W109" s="34">
        <v>1</v>
      </c>
      <c r="X109" s="34">
        <v>1</v>
      </c>
      <c r="Y109" s="34">
        <v>1</v>
      </c>
      <c r="Z109" s="9">
        <v>1</v>
      </c>
      <c r="AA109" s="34">
        <v>1</v>
      </c>
      <c r="AB109" s="34">
        <v>1</v>
      </c>
      <c r="AC109" s="34">
        <v>1</v>
      </c>
      <c r="AD109" s="34">
        <v>0.5</v>
      </c>
      <c r="AE109" s="34">
        <v>4</v>
      </c>
      <c r="AF109" s="34">
        <v>3.5</v>
      </c>
      <c r="AG109" s="34" t="s">
        <v>423</v>
      </c>
    </row>
    <row r="110" spans="1:33" ht="47.25" x14ac:dyDescent="0.25">
      <c r="A110" s="54" t="s">
        <v>32</v>
      </c>
      <c r="B110" s="54" t="s">
        <v>313</v>
      </c>
      <c r="C110" s="54" t="s">
        <v>424</v>
      </c>
      <c r="D110" s="54" t="s">
        <v>390</v>
      </c>
      <c r="E110" s="54" t="s">
        <v>425</v>
      </c>
      <c r="F110" s="54" t="s">
        <v>426</v>
      </c>
      <c r="G110" s="54" t="s">
        <v>427</v>
      </c>
      <c r="H110" s="54" t="s">
        <v>428</v>
      </c>
      <c r="I110" s="54" t="s">
        <v>429</v>
      </c>
      <c r="J110" s="54"/>
      <c r="K110" s="54"/>
      <c r="L110" s="54"/>
      <c r="M110" s="54"/>
      <c r="N110" s="54"/>
      <c r="O110" s="54"/>
      <c r="P110" s="54"/>
      <c r="Q110" s="54"/>
      <c r="R110" s="54"/>
      <c r="S110" s="34" t="s">
        <v>430</v>
      </c>
      <c r="T110" s="34" t="s">
        <v>431</v>
      </c>
      <c r="U110" s="34" t="s">
        <v>43</v>
      </c>
      <c r="V110" s="11">
        <v>0</v>
      </c>
      <c r="W110" s="11">
        <v>0.2</v>
      </c>
      <c r="X110" s="11">
        <v>0.2</v>
      </c>
      <c r="Y110" s="11">
        <v>0.4</v>
      </c>
      <c r="Z110" s="11">
        <v>0.4</v>
      </c>
      <c r="AA110" s="11">
        <v>0.4</v>
      </c>
      <c r="AB110" s="12">
        <v>0.4</v>
      </c>
      <c r="AC110" s="11">
        <v>0</v>
      </c>
      <c r="AD110" s="12"/>
      <c r="AE110" s="12">
        <v>1</v>
      </c>
      <c r="AF110" s="12">
        <v>1</v>
      </c>
      <c r="AG110" s="54" t="s">
        <v>432</v>
      </c>
    </row>
    <row r="111" spans="1:33" ht="31.5" x14ac:dyDescent="0.25">
      <c r="A111" s="54"/>
      <c r="B111" s="54"/>
      <c r="C111" s="54"/>
      <c r="D111" s="54"/>
      <c r="E111" s="54"/>
      <c r="F111" s="54"/>
      <c r="G111" s="54"/>
      <c r="H111" s="54"/>
      <c r="I111" s="54"/>
      <c r="J111" s="54"/>
      <c r="K111" s="54"/>
      <c r="L111" s="54"/>
      <c r="M111" s="54"/>
      <c r="N111" s="54"/>
      <c r="O111" s="54"/>
      <c r="P111" s="54"/>
      <c r="Q111" s="54"/>
      <c r="R111" s="54"/>
      <c r="S111" s="34" t="s">
        <v>433</v>
      </c>
      <c r="T111" s="34" t="s">
        <v>433</v>
      </c>
      <c r="U111" s="34" t="s">
        <v>87</v>
      </c>
      <c r="V111" s="11">
        <v>0</v>
      </c>
      <c r="W111" s="11">
        <v>0.7</v>
      </c>
      <c r="X111" s="11">
        <v>0.7</v>
      </c>
      <c r="Y111" s="11">
        <v>0.8</v>
      </c>
      <c r="Z111" s="11">
        <v>0.8</v>
      </c>
      <c r="AA111" s="11">
        <v>0.9</v>
      </c>
      <c r="AB111" s="12">
        <v>1</v>
      </c>
      <c r="AC111" s="11">
        <v>1</v>
      </c>
      <c r="AD111" s="12">
        <v>1</v>
      </c>
      <c r="AE111" s="12">
        <v>1</v>
      </c>
      <c r="AF111" s="12">
        <v>1</v>
      </c>
      <c r="AG111" s="54"/>
    </row>
    <row r="112" spans="1:33" ht="63" x14ac:dyDescent="0.25">
      <c r="A112" s="34" t="s">
        <v>32</v>
      </c>
      <c r="B112" s="34" t="s">
        <v>313</v>
      </c>
      <c r="C112" s="34" t="s">
        <v>34</v>
      </c>
      <c r="D112" s="34" t="s">
        <v>390</v>
      </c>
      <c r="E112" s="34" t="s">
        <v>434</v>
      </c>
      <c r="F112" s="34" t="s">
        <v>435</v>
      </c>
      <c r="G112" s="34" t="s">
        <v>436</v>
      </c>
      <c r="H112" s="34" t="s">
        <v>437</v>
      </c>
      <c r="I112" s="34" t="s">
        <v>385</v>
      </c>
      <c r="J112" s="38">
        <v>3288000000</v>
      </c>
      <c r="K112" s="38">
        <v>3277548326</v>
      </c>
      <c r="L112" s="38"/>
      <c r="M112" s="38"/>
      <c r="N112" s="38"/>
      <c r="O112" s="38"/>
      <c r="P112" s="38"/>
      <c r="Q112" s="38"/>
      <c r="R112" s="34"/>
      <c r="S112" s="34" t="s">
        <v>438</v>
      </c>
      <c r="T112" s="34" t="s">
        <v>439</v>
      </c>
      <c r="U112" s="34" t="s">
        <v>106</v>
      </c>
      <c r="V112" s="11">
        <v>0</v>
      </c>
      <c r="W112" s="11">
        <v>1</v>
      </c>
      <c r="X112" s="12">
        <v>1</v>
      </c>
      <c r="Y112" s="11">
        <v>0</v>
      </c>
      <c r="Z112" s="12">
        <v>0</v>
      </c>
      <c r="AA112" s="11">
        <v>0</v>
      </c>
      <c r="AB112" s="12"/>
      <c r="AC112" s="11">
        <v>0</v>
      </c>
      <c r="AD112" s="34"/>
      <c r="AE112" s="12">
        <v>1</v>
      </c>
      <c r="AF112" s="12">
        <v>1</v>
      </c>
      <c r="AG112" s="34" t="s">
        <v>440</v>
      </c>
    </row>
    <row r="113" spans="1:33" ht="94.5" x14ac:dyDescent="0.25">
      <c r="A113" s="34" t="s">
        <v>32</v>
      </c>
      <c r="B113" s="34" t="s">
        <v>313</v>
      </c>
      <c r="C113" s="34" t="s">
        <v>441</v>
      </c>
      <c r="D113" s="34" t="s">
        <v>390</v>
      </c>
      <c r="E113" s="34" t="s">
        <v>401</v>
      </c>
      <c r="F113" s="34" t="s">
        <v>442</v>
      </c>
      <c r="G113" s="34" t="s">
        <v>443</v>
      </c>
      <c r="H113" s="34" t="s">
        <v>93</v>
      </c>
      <c r="I113" s="34" t="s">
        <v>404</v>
      </c>
      <c r="J113" s="38"/>
      <c r="K113" s="38"/>
      <c r="L113" s="38"/>
      <c r="M113" s="38"/>
      <c r="N113" s="38"/>
      <c r="O113" s="38"/>
      <c r="P113" s="38"/>
      <c r="Q113" s="38"/>
      <c r="R113" s="34"/>
      <c r="S113" s="34" t="s">
        <v>444</v>
      </c>
      <c r="T113" s="34" t="s">
        <v>445</v>
      </c>
      <c r="U113" s="34" t="s">
        <v>112</v>
      </c>
      <c r="V113" s="11">
        <v>1</v>
      </c>
      <c r="W113" s="11">
        <v>1</v>
      </c>
      <c r="X113" s="12">
        <v>1</v>
      </c>
      <c r="Y113" s="11">
        <v>1</v>
      </c>
      <c r="Z113" s="12">
        <v>1</v>
      </c>
      <c r="AA113" s="11">
        <v>1</v>
      </c>
      <c r="AB113" s="20">
        <v>1</v>
      </c>
      <c r="AC113" s="11">
        <v>1</v>
      </c>
      <c r="AD113" s="12">
        <v>1</v>
      </c>
      <c r="AE113" s="12">
        <v>1</v>
      </c>
      <c r="AF113" s="12">
        <v>1</v>
      </c>
      <c r="AG113" s="34" t="s">
        <v>440</v>
      </c>
    </row>
    <row r="114" spans="1:33" ht="189" x14ac:dyDescent="0.25">
      <c r="A114" s="34" t="s">
        <v>32</v>
      </c>
      <c r="B114" s="34" t="s">
        <v>313</v>
      </c>
      <c r="C114" s="34" t="s">
        <v>446</v>
      </c>
      <c r="D114" s="34" t="s">
        <v>390</v>
      </c>
      <c r="E114" s="34" t="s">
        <v>434</v>
      </c>
      <c r="F114" s="34" t="s">
        <v>447</v>
      </c>
      <c r="G114" s="34" t="s">
        <v>448</v>
      </c>
      <c r="H114" s="34" t="s">
        <v>418</v>
      </c>
      <c r="I114" s="34" t="s">
        <v>404</v>
      </c>
      <c r="J114" s="38">
        <v>2225630837</v>
      </c>
      <c r="K114" s="38">
        <v>1461009860</v>
      </c>
      <c r="L114" s="38">
        <v>2979000000</v>
      </c>
      <c r="M114" s="38">
        <v>2960675043</v>
      </c>
      <c r="N114" s="38">
        <v>3896602762</v>
      </c>
      <c r="O114" s="38">
        <v>3570618300.25</v>
      </c>
      <c r="P114" s="38">
        <v>2517318789</v>
      </c>
      <c r="Q114" s="38">
        <v>737358795.45000005</v>
      </c>
      <c r="R114" s="34" t="s">
        <v>449</v>
      </c>
      <c r="S114" s="34" t="s">
        <v>450</v>
      </c>
      <c r="T114" s="34" t="s">
        <v>451</v>
      </c>
      <c r="U114" s="34" t="s">
        <v>43</v>
      </c>
      <c r="V114" s="34">
        <v>1</v>
      </c>
      <c r="W114" s="34">
        <v>1</v>
      </c>
      <c r="X114" s="34">
        <v>1</v>
      </c>
      <c r="Y114" s="34">
        <v>1</v>
      </c>
      <c r="Z114" s="34">
        <v>1</v>
      </c>
      <c r="AA114" s="34">
        <v>1</v>
      </c>
      <c r="AB114" s="34">
        <v>1</v>
      </c>
      <c r="AC114" s="34">
        <v>1</v>
      </c>
      <c r="AD114" s="18">
        <v>1</v>
      </c>
      <c r="AE114" s="34">
        <v>4</v>
      </c>
      <c r="AF114" s="34">
        <v>4</v>
      </c>
      <c r="AG114" s="34" t="s">
        <v>440</v>
      </c>
    </row>
    <row r="115" spans="1:33" ht="189" x14ac:dyDescent="0.25">
      <c r="A115" s="34" t="s">
        <v>32</v>
      </c>
      <c r="B115" s="34" t="s">
        <v>313</v>
      </c>
      <c r="C115" s="34" t="s">
        <v>452</v>
      </c>
      <c r="D115" s="34" t="s">
        <v>390</v>
      </c>
      <c r="E115" s="34" t="s">
        <v>415</v>
      </c>
      <c r="F115" s="34" t="s">
        <v>453</v>
      </c>
      <c r="G115" s="34" t="s">
        <v>454</v>
      </c>
      <c r="H115" s="34" t="s">
        <v>418</v>
      </c>
      <c r="I115" s="34" t="s">
        <v>404</v>
      </c>
      <c r="J115" s="38"/>
      <c r="K115" s="38"/>
      <c r="L115" s="38"/>
      <c r="M115" s="38"/>
      <c r="N115" s="38"/>
      <c r="O115" s="38"/>
      <c r="P115" s="38"/>
      <c r="Q115" s="38"/>
      <c r="R115" s="34"/>
      <c r="S115" s="34" t="s">
        <v>455</v>
      </c>
      <c r="T115" s="34" t="s">
        <v>456</v>
      </c>
      <c r="U115" s="34" t="s">
        <v>43</v>
      </c>
      <c r="V115" s="34">
        <v>1</v>
      </c>
      <c r="W115" s="34">
        <v>1</v>
      </c>
      <c r="X115" s="34">
        <v>1</v>
      </c>
      <c r="Y115" s="34">
        <v>1</v>
      </c>
      <c r="Z115" s="34">
        <v>1</v>
      </c>
      <c r="AA115" s="34">
        <v>1</v>
      </c>
      <c r="AB115" s="34">
        <v>1</v>
      </c>
      <c r="AC115" s="34">
        <v>1</v>
      </c>
      <c r="AD115" s="29">
        <v>0.48</v>
      </c>
      <c r="AE115" s="34">
        <v>4</v>
      </c>
      <c r="AF115" s="34">
        <v>3.48</v>
      </c>
      <c r="AG115" s="34" t="s">
        <v>457</v>
      </c>
    </row>
    <row r="116" spans="1:33" ht="78.75" x14ac:dyDescent="0.25">
      <c r="A116" s="34" t="s">
        <v>32</v>
      </c>
      <c r="B116" s="34" t="s">
        <v>313</v>
      </c>
      <c r="C116" s="34" t="s">
        <v>34</v>
      </c>
      <c r="D116" s="34" t="s">
        <v>458</v>
      </c>
      <c r="E116" s="34" t="s">
        <v>459</v>
      </c>
      <c r="F116" s="34" t="s">
        <v>460</v>
      </c>
      <c r="G116" s="34" t="s">
        <v>461</v>
      </c>
      <c r="H116" s="34" t="s">
        <v>437</v>
      </c>
      <c r="I116" s="34" t="s">
        <v>462</v>
      </c>
      <c r="J116" s="38"/>
      <c r="K116" s="38"/>
      <c r="L116" s="38"/>
      <c r="M116" s="38"/>
      <c r="N116" s="38"/>
      <c r="O116" s="38"/>
      <c r="P116" s="38"/>
      <c r="Q116" s="38"/>
      <c r="R116" s="34"/>
      <c r="S116" s="34" t="s">
        <v>463</v>
      </c>
      <c r="T116" s="34" t="s">
        <v>464</v>
      </c>
      <c r="U116" s="34" t="s">
        <v>106</v>
      </c>
      <c r="V116" s="11">
        <v>1</v>
      </c>
      <c r="W116" s="11">
        <v>1</v>
      </c>
      <c r="X116" s="11">
        <v>1</v>
      </c>
      <c r="Y116" s="11">
        <v>1</v>
      </c>
      <c r="Z116" s="12">
        <v>1</v>
      </c>
      <c r="AA116" s="11">
        <v>1</v>
      </c>
      <c r="AB116" s="20">
        <v>1</v>
      </c>
      <c r="AC116" s="11">
        <v>1</v>
      </c>
      <c r="AD116" s="12">
        <v>0.49</v>
      </c>
      <c r="AE116" s="12">
        <v>1</v>
      </c>
      <c r="AF116" s="20">
        <v>0.49</v>
      </c>
      <c r="AG116" s="34" t="s">
        <v>465</v>
      </c>
    </row>
    <row r="117" spans="1:33" ht="31.5" x14ac:dyDescent="0.25">
      <c r="A117" s="54" t="s">
        <v>32</v>
      </c>
      <c r="B117" s="54" t="s">
        <v>313</v>
      </c>
      <c r="C117" s="54" t="s">
        <v>34</v>
      </c>
      <c r="D117" s="54" t="s">
        <v>466</v>
      </c>
      <c r="E117" s="54" t="s">
        <v>381</v>
      </c>
      <c r="F117" s="54" t="s">
        <v>467</v>
      </c>
      <c r="G117" s="54" t="s">
        <v>468</v>
      </c>
      <c r="H117" s="54" t="s">
        <v>469</v>
      </c>
      <c r="I117" s="54" t="s">
        <v>470</v>
      </c>
      <c r="J117" s="56">
        <v>22330000000</v>
      </c>
      <c r="K117" s="56">
        <v>17394289712</v>
      </c>
      <c r="L117" s="56">
        <v>23638018643</v>
      </c>
      <c r="M117" s="56">
        <v>22658754789.32</v>
      </c>
      <c r="N117" s="56">
        <v>26012136618</v>
      </c>
      <c r="O117" s="56">
        <v>21112580271.709999</v>
      </c>
      <c r="P117" s="56">
        <v>22083210635</v>
      </c>
      <c r="Q117" s="56">
        <v>5571215045.3800001</v>
      </c>
      <c r="R117" s="54" t="s">
        <v>471</v>
      </c>
      <c r="S117" s="34" t="s">
        <v>472</v>
      </c>
      <c r="T117" s="34" t="s">
        <v>473</v>
      </c>
      <c r="U117" s="34" t="s">
        <v>112</v>
      </c>
      <c r="V117" s="11">
        <v>1</v>
      </c>
      <c r="W117" s="11">
        <v>1</v>
      </c>
      <c r="X117" s="12">
        <v>1</v>
      </c>
      <c r="Y117" s="11">
        <v>1</v>
      </c>
      <c r="Z117" s="11">
        <v>1</v>
      </c>
      <c r="AA117" s="11">
        <v>1</v>
      </c>
      <c r="AB117" s="12">
        <v>1</v>
      </c>
      <c r="AC117" s="11">
        <v>1</v>
      </c>
      <c r="AD117" s="12">
        <v>0.375</v>
      </c>
      <c r="AE117" s="12">
        <v>1</v>
      </c>
      <c r="AF117" s="12">
        <v>0.375</v>
      </c>
      <c r="AG117" s="54" t="s">
        <v>457</v>
      </c>
    </row>
    <row r="118" spans="1:33" ht="31.5" x14ac:dyDescent="0.25">
      <c r="A118" s="54"/>
      <c r="B118" s="54"/>
      <c r="C118" s="54"/>
      <c r="D118" s="54"/>
      <c r="E118" s="54"/>
      <c r="F118" s="54"/>
      <c r="G118" s="54"/>
      <c r="H118" s="54"/>
      <c r="I118" s="54"/>
      <c r="J118" s="56"/>
      <c r="K118" s="56"/>
      <c r="L118" s="56"/>
      <c r="M118" s="56"/>
      <c r="N118" s="56"/>
      <c r="O118" s="56"/>
      <c r="P118" s="56"/>
      <c r="Q118" s="56"/>
      <c r="R118" s="54"/>
      <c r="S118" s="34" t="s">
        <v>474</v>
      </c>
      <c r="T118" s="34" t="s">
        <v>475</v>
      </c>
      <c r="U118" s="34" t="s">
        <v>43</v>
      </c>
      <c r="V118" s="34">
        <v>12</v>
      </c>
      <c r="W118" s="34">
        <v>12</v>
      </c>
      <c r="X118" s="34">
        <v>12</v>
      </c>
      <c r="Y118" s="34">
        <v>12</v>
      </c>
      <c r="Z118" s="34">
        <v>14</v>
      </c>
      <c r="AA118" s="34">
        <v>12</v>
      </c>
      <c r="AB118" s="34">
        <v>16</v>
      </c>
      <c r="AC118" s="34">
        <v>12</v>
      </c>
      <c r="AD118" s="34">
        <v>8</v>
      </c>
      <c r="AE118" s="34">
        <v>48</v>
      </c>
      <c r="AF118" s="34">
        <v>50</v>
      </c>
      <c r="AG118" s="54"/>
    </row>
    <row r="119" spans="1:33" x14ac:dyDescent="0.25">
      <c r="A119" s="54" t="s">
        <v>32</v>
      </c>
      <c r="B119" s="54" t="s">
        <v>313</v>
      </c>
      <c r="C119" s="54" t="s">
        <v>34</v>
      </c>
      <c r="D119" s="54" t="s">
        <v>466</v>
      </c>
      <c r="E119" s="54" t="s">
        <v>415</v>
      </c>
      <c r="F119" s="54" t="s">
        <v>476</v>
      </c>
      <c r="G119" s="54" t="s">
        <v>477</v>
      </c>
      <c r="H119" s="54" t="s">
        <v>418</v>
      </c>
      <c r="I119" s="54" t="s">
        <v>478</v>
      </c>
      <c r="J119" s="47">
        <v>1915332970</v>
      </c>
      <c r="K119" s="47">
        <v>1791599256</v>
      </c>
      <c r="L119" s="47">
        <v>11309000000</v>
      </c>
      <c r="M119" s="47">
        <v>11155287641</v>
      </c>
      <c r="N119" s="47">
        <v>14408212924</v>
      </c>
      <c r="O119" s="47">
        <v>10799219987.120001</v>
      </c>
      <c r="P119" s="47">
        <v>10364493736</v>
      </c>
      <c r="Q119" s="47">
        <v>3319424765</v>
      </c>
      <c r="R119" s="54" t="s">
        <v>479</v>
      </c>
      <c r="S119" s="45" t="s">
        <v>480</v>
      </c>
      <c r="T119" s="34" t="s">
        <v>481</v>
      </c>
      <c r="U119" s="34" t="s">
        <v>43</v>
      </c>
      <c r="V119" s="34">
        <v>54</v>
      </c>
      <c r="W119" s="34">
        <v>57</v>
      </c>
      <c r="X119" s="34">
        <v>57</v>
      </c>
      <c r="Y119" s="34">
        <v>61</v>
      </c>
      <c r="Z119" s="34">
        <v>61</v>
      </c>
      <c r="AA119" s="34">
        <v>70</v>
      </c>
      <c r="AB119" s="34">
        <v>70</v>
      </c>
      <c r="AC119" s="34">
        <v>78</v>
      </c>
      <c r="AD119" s="34">
        <v>33</v>
      </c>
      <c r="AE119" s="34">
        <v>266</v>
      </c>
      <c r="AF119" s="34">
        <v>221</v>
      </c>
      <c r="AG119" s="54" t="s">
        <v>457</v>
      </c>
    </row>
    <row r="120" spans="1:33" ht="31.5" x14ac:dyDescent="0.25">
      <c r="A120" s="54"/>
      <c r="B120" s="54"/>
      <c r="C120" s="54"/>
      <c r="D120" s="54"/>
      <c r="E120" s="54"/>
      <c r="F120" s="54"/>
      <c r="G120" s="54"/>
      <c r="H120" s="54"/>
      <c r="I120" s="54"/>
      <c r="J120" s="48"/>
      <c r="K120" s="48"/>
      <c r="L120" s="48"/>
      <c r="M120" s="48"/>
      <c r="N120" s="48"/>
      <c r="O120" s="48"/>
      <c r="P120" s="48"/>
      <c r="Q120" s="48"/>
      <c r="R120" s="54"/>
      <c r="S120" s="46"/>
      <c r="T120" s="34" t="s">
        <v>482</v>
      </c>
      <c r="U120" s="34" t="s">
        <v>43</v>
      </c>
      <c r="V120" s="34">
        <v>0</v>
      </c>
      <c r="W120" s="34">
        <v>0</v>
      </c>
      <c r="X120" s="34">
        <v>0</v>
      </c>
      <c r="Y120" s="34">
        <v>7</v>
      </c>
      <c r="Z120" s="34">
        <v>6</v>
      </c>
      <c r="AA120" s="34">
        <v>7</v>
      </c>
      <c r="AB120" s="34">
        <v>7</v>
      </c>
      <c r="AC120" s="34">
        <v>7</v>
      </c>
      <c r="AD120" s="34">
        <v>2</v>
      </c>
      <c r="AE120" s="34">
        <v>21</v>
      </c>
      <c r="AF120" s="34">
        <v>15</v>
      </c>
      <c r="AG120" s="54"/>
    </row>
    <row r="121" spans="1:33" ht="47.25" x14ac:dyDescent="0.25">
      <c r="A121" s="54"/>
      <c r="B121" s="54"/>
      <c r="C121" s="54"/>
      <c r="D121" s="54"/>
      <c r="E121" s="54"/>
      <c r="F121" s="54"/>
      <c r="G121" s="54"/>
      <c r="H121" s="54"/>
      <c r="I121" s="54"/>
      <c r="J121" s="48"/>
      <c r="K121" s="48"/>
      <c r="L121" s="48"/>
      <c r="M121" s="48"/>
      <c r="N121" s="48"/>
      <c r="O121" s="48"/>
      <c r="P121" s="48"/>
      <c r="Q121" s="48"/>
      <c r="R121" s="54"/>
      <c r="S121" s="46"/>
      <c r="T121" s="34" t="s">
        <v>483</v>
      </c>
      <c r="U121" s="34" t="s">
        <v>43</v>
      </c>
      <c r="V121" s="34">
        <v>0</v>
      </c>
      <c r="W121" s="34">
        <v>0</v>
      </c>
      <c r="X121" s="34">
        <v>0</v>
      </c>
      <c r="Y121" s="34">
        <v>1</v>
      </c>
      <c r="Z121" s="34">
        <v>0</v>
      </c>
      <c r="AA121" s="34">
        <v>0</v>
      </c>
      <c r="AB121" s="34">
        <v>0</v>
      </c>
      <c r="AC121" s="34">
        <v>0</v>
      </c>
      <c r="AD121" s="34"/>
      <c r="AE121" s="34">
        <v>1</v>
      </c>
      <c r="AF121" s="34">
        <v>0</v>
      </c>
      <c r="AG121" s="54"/>
    </row>
    <row r="122" spans="1:33" ht="47.25" x14ac:dyDescent="0.25">
      <c r="A122" s="54"/>
      <c r="B122" s="54"/>
      <c r="C122" s="54"/>
      <c r="D122" s="54"/>
      <c r="E122" s="54"/>
      <c r="F122" s="54"/>
      <c r="G122" s="54"/>
      <c r="H122" s="54"/>
      <c r="I122" s="54"/>
      <c r="J122" s="48"/>
      <c r="K122" s="48"/>
      <c r="L122" s="48"/>
      <c r="M122" s="48"/>
      <c r="N122" s="48"/>
      <c r="O122" s="48"/>
      <c r="P122" s="48"/>
      <c r="Q122" s="48"/>
      <c r="R122" s="54"/>
      <c r="S122" s="46"/>
      <c r="T122" s="34" t="s">
        <v>484</v>
      </c>
      <c r="U122" s="34" t="s">
        <v>43</v>
      </c>
      <c r="V122" s="34">
        <v>0</v>
      </c>
      <c r="W122" s="34">
        <v>6</v>
      </c>
      <c r="X122" s="34">
        <v>6</v>
      </c>
      <c r="Y122" s="34">
        <v>6</v>
      </c>
      <c r="Z122" s="34">
        <v>6</v>
      </c>
      <c r="AA122" s="34">
        <v>6</v>
      </c>
      <c r="AB122" s="34">
        <v>7</v>
      </c>
      <c r="AC122" s="34">
        <v>6</v>
      </c>
      <c r="AD122" s="34"/>
      <c r="AE122" s="34">
        <v>24</v>
      </c>
      <c r="AF122" s="34">
        <v>19</v>
      </c>
      <c r="AG122" s="54"/>
    </row>
    <row r="123" spans="1:33" ht="31.5" x14ac:dyDescent="0.25">
      <c r="A123" s="54"/>
      <c r="B123" s="54"/>
      <c r="C123" s="54"/>
      <c r="D123" s="54"/>
      <c r="E123" s="54"/>
      <c r="F123" s="54"/>
      <c r="G123" s="54"/>
      <c r="H123" s="54"/>
      <c r="I123" s="54"/>
      <c r="J123" s="48"/>
      <c r="K123" s="48"/>
      <c r="L123" s="48"/>
      <c r="M123" s="48"/>
      <c r="N123" s="48"/>
      <c r="O123" s="48"/>
      <c r="P123" s="48"/>
      <c r="Q123" s="48"/>
      <c r="R123" s="54"/>
      <c r="S123" s="46"/>
      <c r="T123" s="34" t="s">
        <v>485</v>
      </c>
      <c r="U123" s="34" t="s">
        <v>43</v>
      </c>
      <c r="V123" s="34">
        <v>0</v>
      </c>
      <c r="W123" s="34">
        <v>1</v>
      </c>
      <c r="X123" s="34">
        <v>0</v>
      </c>
      <c r="Y123" s="34">
        <v>2</v>
      </c>
      <c r="Z123" s="34">
        <v>2</v>
      </c>
      <c r="AA123" s="34">
        <v>2</v>
      </c>
      <c r="AB123" s="34">
        <v>2</v>
      </c>
      <c r="AC123" s="34">
        <v>2</v>
      </c>
      <c r="AD123" s="34"/>
      <c r="AE123" s="34">
        <v>7</v>
      </c>
      <c r="AF123" s="34">
        <v>4</v>
      </c>
      <c r="AG123" s="54"/>
    </row>
    <row r="124" spans="1:33" ht="31.5" x14ac:dyDescent="0.25">
      <c r="A124" s="54"/>
      <c r="B124" s="54"/>
      <c r="C124" s="54"/>
      <c r="D124" s="54"/>
      <c r="E124" s="54"/>
      <c r="F124" s="54"/>
      <c r="G124" s="54"/>
      <c r="H124" s="54"/>
      <c r="I124" s="54"/>
      <c r="J124" s="48"/>
      <c r="K124" s="48"/>
      <c r="L124" s="48"/>
      <c r="M124" s="48"/>
      <c r="N124" s="48"/>
      <c r="O124" s="48"/>
      <c r="P124" s="48"/>
      <c r="Q124" s="48"/>
      <c r="R124" s="54"/>
      <c r="S124" s="50"/>
      <c r="T124" s="34" t="s">
        <v>486</v>
      </c>
      <c r="U124" s="34" t="s">
        <v>43</v>
      </c>
      <c r="V124" s="34">
        <v>0</v>
      </c>
      <c r="W124" s="34">
        <v>0</v>
      </c>
      <c r="X124" s="34">
        <v>0</v>
      </c>
      <c r="Y124" s="34">
        <v>1</v>
      </c>
      <c r="Z124" s="34">
        <v>1</v>
      </c>
      <c r="AA124" s="34">
        <v>1</v>
      </c>
      <c r="AB124" s="34">
        <v>1</v>
      </c>
      <c r="AC124" s="34">
        <v>1</v>
      </c>
      <c r="AD124" s="34"/>
      <c r="AE124" s="34">
        <v>3</v>
      </c>
      <c r="AF124" s="34">
        <v>2</v>
      </c>
      <c r="AG124" s="54"/>
    </row>
    <row r="125" spans="1:33" x14ac:dyDescent="0.25">
      <c r="A125" s="54"/>
      <c r="B125" s="54"/>
      <c r="C125" s="54"/>
      <c r="D125" s="54"/>
      <c r="E125" s="54"/>
      <c r="F125" s="54"/>
      <c r="G125" s="54"/>
      <c r="H125" s="54"/>
      <c r="I125" s="54"/>
      <c r="J125" s="48"/>
      <c r="K125" s="48"/>
      <c r="L125" s="48"/>
      <c r="M125" s="48"/>
      <c r="N125" s="48"/>
      <c r="O125" s="48"/>
      <c r="P125" s="48"/>
      <c r="Q125" s="48"/>
      <c r="R125" s="54"/>
      <c r="S125" s="45" t="s">
        <v>487</v>
      </c>
      <c r="T125" s="34" t="s">
        <v>488</v>
      </c>
      <c r="U125" s="34" t="s">
        <v>43</v>
      </c>
      <c r="V125" s="34">
        <v>0</v>
      </c>
      <c r="W125" s="34">
        <v>0</v>
      </c>
      <c r="X125" s="34">
        <v>0</v>
      </c>
      <c r="Y125" s="34">
        <v>0</v>
      </c>
      <c r="Z125" s="34">
        <v>0</v>
      </c>
      <c r="AA125" s="34">
        <v>1</v>
      </c>
      <c r="AB125" s="34">
        <v>1</v>
      </c>
      <c r="AC125" s="34">
        <v>0</v>
      </c>
      <c r="AD125" s="34"/>
      <c r="AE125" s="34">
        <v>1</v>
      </c>
      <c r="AF125" s="34">
        <v>1</v>
      </c>
      <c r="AG125" s="54"/>
    </row>
    <row r="126" spans="1:33" x14ac:dyDescent="0.25">
      <c r="A126" s="54"/>
      <c r="B126" s="54"/>
      <c r="C126" s="54"/>
      <c r="D126" s="54"/>
      <c r="E126" s="54"/>
      <c r="F126" s="54"/>
      <c r="G126" s="54"/>
      <c r="H126" s="54"/>
      <c r="I126" s="54"/>
      <c r="J126" s="49"/>
      <c r="K126" s="49"/>
      <c r="L126" s="49"/>
      <c r="M126" s="49"/>
      <c r="N126" s="49"/>
      <c r="O126" s="49"/>
      <c r="P126" s="49"/>
      <c r="Q126" s="49"/>
      <c r="R126" s="54"/>
      <c r="S126" s="50"/>
      <c r="T126" s="34" t="s">
        <v>132</v>
      </c>
      <c r="U126" s="34" t="s">
        <v>43</v>
      </c>
      <c r="V126" s="34">
        <v>0</v>
      </c>
      <c r="W126" s="34">
        <v>0</v>
      </c>
      <c r="X126" s="34">
        <v>0</v>
      </c>
      <c r="Y126" s="34">
        <v>1</v>
      </c>
      <c r="Z126" s="34">
        <v>1</v>
      </c>
      <c r="AA126" s="34">
        <v>1</v>
      </c>
      <c r="AB126" s="34">
        <v>1</v>
      </c>
      <c r="AC126" s="34">
        <v>1</v>
      </c>
      <c r="AD126" s="34">
        <v>0</v>
      </c>
      <c r="AE126" s="34">
        <v>3</v>
      </c>
      <c r="AF126" s="34">
        <v>2</v>
      </c>
      <c r="AG126" s="54"/>
    </row>
  </sheetData>
  <mergeCells count="473">
    <mergeCell ref="A7:AG7"/>
    <mergeCell ref="AG117:AG118"/>
    <mergeCell ref="A119:A126"/>
    <mergeCell ref="B119:B126"/>
    <mergeCell ref="C119:C126"/>
    <mergeCell ref="D119:D126"/>
    <mergeCell ref="E119:E126"/>
    <mergeCell ref="F119:F126"/>
    <mergeCell ref="G119:G126"/>
    <mergeCell ref="H119:H126"/>
    <mergeCell ref="I119:I126"/>
    <mergeCell ref="J119:J126"/>
    <mergeCell ref="K119:K126"/>
    <mergeCell ref="L119:L126"/>
    <mergeCell ref="M119:M126"/>
    <mergeCell ref="N119:N126"/>
    <mergeCell ref="O119:O126"/>
    <mergeCell ref="P119:P126"/>
    <mergeCell ref="Q119:Q126"/>
    <mergeCell ref="R119:R126"/>
    <mergeCell ref="S119:S124"/>
    <mergeCell ref="AG119:AG126"/>
    <mergeCell ref="S125:S126"/>
    <mergeCell ref="J117:J118"/>
    <mergeCell ref="K117:K118"/>
    <mergeCell ref="L117:L118"/>
    <mergeCell ref="M117:M118"/>
    <mergeCell ref="N117:N118"/>
    <mergeCell ref="O117:O118"/>
    <mergeCell ref="P117:P118"/>
    <mergeCell ref="Q117:Q118"/>
    <mergeCell ref="R117:R118"/>
    <mergeCell ref="A117:A118"/>
    <mergeCell ref="B117:B118"/>
    <mergeCell ref="C117:C118"/>
    <mergeCell ref="D117:D118"/>
    <mergeCell ref="E117:E118"/>
    <mergeCell ref="F117:F118"/>
    <mergeCell ref="G117:G118"/>
    <mergeCell ref="H117:H118"/>
    <mergeCell ref="I117:I118"/>
    <mergeCell ref="AG104:AG108"/>
    <mergeCell ref="A110:A111"/>
    <mergeCell ref="B110:B111"/>
    <mergeCell ref="C110:C111"/>
    <mergeCell ref="D110:D111"/>
    <mergeCell ref="E110:E111"/>
    <mergeCell ref="F110:F111"/>
    <mergeCell ref="G110:G111"/>
    <mergeCell ref="H110:H111"/>
    <mergeCell ref="I110:I111"/>
    <mergeCell ref="J110:J111"/>
    <mergeCell ref="K110:K111"/>
    <mergeCell ref="L110:L111"/>
    <mergeCell ref="M110:M111"/>
    <mergeCell ref="N110:N111"/>
    <mergeCell ref="O110:O111"/>
    <mergeCell ref="P110:P111"/>
    <mergeCell ref="Q110:Q111"/>
    <mergeCell ref="R110:R111"/>
    <mergeCell ref="AG110:AG111"/>
    <mergeCell ref="J104:J108"/>
    <mergeCell ref="K104:K108"/>
    <mergeCell ref="L104:L108"/>
    <mergeCell ref="M104:M108"/>
    <mergeCell ref="N104:N108"/>
    <mergeCell ref="O104:O108"/>
    <mergeCell ref="P104:P108"/>
    <mergeCell ref="Q104:Q108"/>
    <mergeCell ref="R104:R108"/>
    <mergeCell ref="A104:A108"/>
    <mergeCell ref="B104:B108"/>
    <mergeCell ref="C104:C108"/>
    <mergeCell ref="D104:D108"/>
    <mergeCell ref="E104:E108"/>
    <mergeCell ref="F104:F108"/>
    <mergeCell ref="G104:G108"/>
    <mergeCell ref="H104:H108"/>
    <mergeCell ref="I104:I108"/>
    <mergeCell ref="AG100:AG101"/>
    <mergeCell ref="A102:A103"/>
    <mergeCell ref="B102:B103"/>
    <mergeCell ref="C102:C103"/>
    <mergeCell ref="D102:D103"/>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AG102:AG103"/>
    <mergeCell ref="J100:J101"/>
    <mergeCell ref="K100:K101"/>
    <mergeCell ref="L100:L101"/>
    <mergeCell ref="M100:M101"/>
    <mergeCell ref="N100:N101"/>
    <mergeCell ref="O100:O101"/>
    <mergeCell ref="P100:P101"/>
    <mergeCell ref="Q100:Q101"/>
    <mergeCell ref="R100:R101"/>
    <mergeCell ref="A100:A101"/>
    <mergeCell ref="B100:B101"/>
    <mergeCell ref="C100:C101"/>
    <mergeCell ref="D100:D101"/>
    <mergeCell ref="E100:E101"/>
    <mergeCell ref="F100:F101"/>
    <mergeCell ref="G100:G101"/>
    <mergeCell ref="H100:H101"/>
    <mergeCell ref="I100:I101"/>
    <mergeCell ref="AG93:AG94"/>
    <mergeCell ref="A95:A98"/>
    <mergeCell ref="B95:B98"/>
    <mergeCell ref="C95:C98"/>
    <mergeCell ref="D95:D98"/>
    <mergeCell ref="E95:E98"/>
    <mergeCell ref="F95:F98"/>
    <mergeCell ref="G95:G98"/>
    <mergeCell ref="H95:H98"/>
    <mergeCell ref="I95:I98"/>
    <mergeCell ref="J95:J98"/>
    <mergeCell ref="K95:K98"/>
    <mergeCell ref="L95:L98"/>
    <mergeCell ref="M95:M98"/>
    <mergeCell ref="N95:N98"/>
    <mergeCell ref="O95:O98"/>
    <mergeCell ref="P95:P98"/>
    <mergeCell ref="Q95:Q98"/>
    <mergeCell ref="R95:R98"/>
    <mergeCell ref="AG95:AG98"/>
    <mergeCell ref="J93:J94"/>
    <mergeCell ref="K93:K94"/>
    <mergeCell ref="L93:L94"/>
    <mergeCell ref="M93:M94"/>
    <mergeCell ref="N93:N94"/>
    <mergeCell ref="O93:O94"/>
    <mergeCell ref="P93:P94"/>
    <mergeCell ref="Q93:Q94"/>
    <mergeCell ref="R93:R94"/>
    <mergeCell ref="A93:A94"/>
    <mergeCell ref="B93:B94"/>
    <mergeCell ref="C93:C94"/>
    <mergeCell ref="D93:D94"/>
    <mergeCell ref="E93:E94"/>
    <mergeCell ref="F93:F94"/>
    <mergeCell ref="G93:G94"/>
    <mergeCell ref="H93:H94"/>
    <mergeCell ref="I93:I94"/>
    <mergeCell ref="AG86:AG88"/>
    <mergeCell ref="A89:A90"/>
    <mergeCell ref="B89:B90"/>
    <mergeCell ref="C89:C90"/>
    <mergeCell ref="D89:D90"/>
    <mergeCell ref="E89:E90"/>
    <mergeCell ref="F89:F90"/>
    <mergeCell ref="G89:G90"/>
    <mergeCell ref="H89:H90"/>
    <mergeCell ref="I89:I90"/>
    <mergeCell ref="J89:J90"/>
    <mergeCell ref="K89:K90"/>
    <mergeCell ref="L89:L90"/>
    <mergeCell ref="M89:M90"/>
    <mergeCell ref="N89:N90"/>
    <mergeCell ref="O89:O90"/>
    <mergeCell ref="P89:P90"/>
    <mergeCell ref="Q89:Q90"/>
    <mergeCell ref="R89:R90"/>
    <mergeCell ref="AG89:AG90"/>
    <mergeCell ref="J86:J88"/>
    <mergeCell ref="K86:K88"/>
    <mergeCell ref="L86:L88"/>
    <mergeCell ref="M86:M88"/>
    <mergeCell ref="N86:N88"/>
    <mergeCell ref="O86:O88"/>
    <mergeCell ref="P86:P88"/>
    <mergeCell ref="Q86:Q88"/>
    <mergeCell ref="R86:R88"/>
    <mergeCell ref="A86:A88"/>
    <mergeCell ref="B86:B88"/>
    <mergeCell ref="C86:C88"/>
    <mergeCell ref="D86:D88"/>
    <mergeCell ref="E86:E88"/>
    <mergeCell ref="F86:F88"/>
    <mergeCell ref="G86:G88"/>
    <mergeCell ref="H86:H88"/>
    <mergeCell ref="I86:I88"/>
    <mergeCell ref="AG76:AG82"/>
    <mergeCell ref="A83:A85"/>
    <mergeCell ref="B83:B85"/>
    <mergeCell ref="C83:C85"/>
    <mergeCell ref="D83:D85"/>
    <mergeCell ref="E83:E85"/>
    <mergeCell ref="F83:F85"/>
    <mergeCell ref="G83:G85"/>
    <mergeCell ref="H83:H85"/>
    <mergeCell ref="I83:I85"/>
    <mergeCell ref="J83:J85"/>
    <mergeCell ref="K83:K85"/>
    <mergeCell ref="L83:L85"/>
    <mergeCell ref="M83:M85"/>
    <mergeCell ref="N83:N85"/>
    <mergeCell ref="O83:O85"/>
    <mergeCell ref="P83:P85"/>
    <mergeCell ref="Q83:Q85"/>
    <mergeCell ref="R83:R85"/>
    <mergeCell ref="AG83:AG85"/>
    <mergeCell ref="J76:J82"/>
    <mergeCell ref="K76:K82"/>
    <mergeCell ref="L76:L82"/>
    <mergeCell ref="M76:M82"/>
    <mergeCell ref="N76:N82"/>
    <mergeCell ref="O76:O82"/>
    <mergeCell ref="P76:P82"/>
    <mergeCell ref="Q76:Q82"/>
    <mergeCell ref="R76:R82"/>
    <mergeCell ref="A76:A82"/>
    <mergeCell ref="B76:B82"/>
    <mergeCell ref="C76:C82"/>
    <mergeCell ref="D76:D82"/>
    <mergeCell ref="E76:E82"/>
    <mergeCell ref="F76:F82"/>
    <mergeCell ref="G76:G82"/>
    <mergeCell ref="H76:H82"/>
    <mergeCell ref="I76:I82"/>
    <mergeCell ref="AG54:AG67"/>
    <mergeCell ref="A68:A75"/>
    <mergeCell ref="B68:B75"/>
    <mergeCell ref="C68:C75"/>
    <mergeCell ref="D68:D75"/>
    <mergeCell ref="E68:E75"/>
    <mergeCell ref="F68:F75"/>
    <mergeCell ref="G68:G75"/>
    <mergeCell ref="H68:H75"/>
    <mergeCell ref="I68:I75"/>
    <mergeCell ref="J68:J75"/>
    <mergeCell ref="K68:K75"/>
    <mergeCell ref="L68:L75"/>
    <mergeCell ref="M68:M75"/>
    <mergeCell ref="N68:N75"/>
    <mergeCell ref="O68:O75"/>
    <mergeCell ref="P68:P75"/>
    <mergeCell ref="Q68:Q75"/>
    <mergeCell ref="R68:R75"/>
    <mergeCell ref="AG68:AG75"/>
    <mergeCell ref="A54:A67"/>
    <mergeCell ref="B54:B67"/>
    <mergeCell ref="C54:C67"/>
    <mergeCell ref="D54:D67"/>
    <mergeCell ref="I51:I52"/>
    <mergeCell ref="AG51:AG52"/>
    <mergeCell ref="F54:F56"/>
    <mergeCell ref="G54:G56"/>
    <mergeCell ref="H54:H56"/>
    <mergeCell ref="I54:I56"/>
    <mergeCell ref="J54:J56"/>
    <mergeCell ref="K54:K56"/>
    <mergeCell ref="L54:L56"/>
    <mergeCell ref="M54:M56"/>
    <mergeCell ref="N54:N56"/>
    <mergeCell ref="O54:O56"/>
    <mergeCell ref="P54:P56"/>
    <mergeCell ref="J51:J52"/>
    <mergeCell ref="K51:K52"/>
    <mergeCell ref="L51:L52"/>
    <mergeCell ref="M51:M52"/>
    <mergeCell ref="N51:N52"/>
    <mergeCell ref="O51:O52"/>
    <mergeCell ref="P51:P52"/>
    <mergeCell ref="Q51:Q52"/>
    <mergeCell ref="R51:R52"/>
    <mergeCell ref="Q54:Q67"/>
    <mergeCell ref="R54:R67"/>
    <mergeCell ref="AG43:AG44"/>
    <mergeCell ref="A47:A50"/>
    <mergeCell ref="B47:B50"/>
    <mergeCell ref="C47:C50"/>
    <mergeCell ref="D47:D50"/>
    <mergeCell ref="E47:E50"/>
    <mergeCell ref="F47:F50"/>
    <mergeCell ref="G47:G50"/>
    <mergeCell ref="H47:H50"/>
    <mergeCell ref="I47:I50"/>
    <mergeCell ref="J47:J50"/>
    <mergeCell ref="K47:K50"/>
    <mergeCell ref="L47:L50"/>
    <mergeCell ref="M47:M50"/>
    <mergeCell ref="N47:N50"/>
    <mergeCell ref="O47:O50"/>
    <mergeCell ref="P47:P50"/>
    <mergeCell ref="Q47:Q50"/>
    <mergeCell ref="R47:R50"/>
    <mergeCell ref="AG47:AG50"/>
    <mergeCell ref="I43:I44"/>
    <mergeCell ref="J43:J44"/>
    <mergeCell ref="K43:K44"/>
    <mergeCell ref="L43:L44"/>
    <mergeCell ref="AG34:AG38"/>
    <mergeCell ref="S35:S36"/>
    <mergeCell ref="A39:A40"/>
    <mergeCell ref="B39:B40"/>
    <mergeCell ref="C39:C40"/>
    <mergeCell ref="D39:D40"/>
    <mergeCell ref="E39:E40"/>
    <mergeCell ref="F39:F40"/>
    <mergeCell ref="G39:G40"/>
    <mergeCell ref="H39:H40"/>
    <mergeCell ref="I39:I40"/>
    <mergeCell ref="J39:J40"/>
    <mergeCell ref="K39:K40"/>
    <mergeCell ref="L39:L40"/>
    <mergeCell ref="M39:M40"/>
    <mergeCell ref="N39:N40"/>
    <mergeCell ref="O39:O40"/>
    <mergeCell ref="P39:P40"/>
    <mergeCell ref="Q39:Q40"/>
    <mergeCell ref="R39:R40"/>
    <mergeCell ref="AG39:AG40"/>
    <mergeCell ref="A34:A38"/>
    <mergeCell ref="L29:L31"/>
    <mergeCell ref="M29:M31"/>
    <mergeCell ref="N29:N31"/>
    <mergeCell ref="O29:O31"/>
    <mergeCell ref="P29:P31"/>
    <mergeCell ref="B34:B38"/>
    <mergeCell ref="C34:C38"/>
    <mergeCell ref="D34:D38"/>
    <mergeCell ref="E34:E38"/>
    <mergeCell ref="F34:F38"/>
    <mergeCell ref="G34:G38"/>
    <mergeCell ref="H34:H38"/>
    <mergeCell ref="I34:I38"/>
    <mergeCell ref="P33:P37"/>
    <mergeCell ref="J33:J38"/>
    <mergeCell ref="K33:K38"/>
    <mergeCell ref="L33:L38"/>
    <mergeCell ref="M33:M38"/>
    <mergeCell ref="N33:N38"/>
    <mergeCell ref="O33:O38"/>
    <mergeCell ref="C29:C31"/>
    <mergeCell ref="D29:D31"/>
    <mergeCell ref="E29:E31"/>
    <mergeCell ref="F29:F31"/>
    <mergeCell ref="G29:G31"/>
    <mergeCell ref="H29:H31"/>
    <mergeCell ref="I29:I31"/>
    <mergeCell ref="J29:J31"/>
    <mergeCell ref="K29:K31"/>
    <mergeCell ref="AG29:AG31"/>
    <mergeCell ref="AG21:AG23"/>
    <mergeCell ref="A24:A27"/>
    <mergeCell ref="B24:B27"/>
    <mergeCell ref="C24:C27"/>
    <mergeCell ref="D24:D27"/>
    <mergeCell ref="E24:E27"/>
    <mergeCell ref="F24:F27"/>
    <mergeCell ref="G24:G27"/>
    <mergeCell ref="H24:H27"/>
    <mergeCell ref="I24:I27"/>
    <mergeCell ref="J24:J27"/>
    <mergeCell ref="K24:K27"/>
    <mergeCell ref="L24:L27"/>
    <mergeCell ref="M24:M27"/>
    <mergeCell ref="N24:N27"/>
    <mergeCell ref="O24:O27"/>
    <mergeCell ref="P24:P27"/>
    <mergeCell ref="Q24:Q27"/>
    <mergeCell ref="R24:R27"/>
    <mergeCell ref="AG24:AG27"/>
    <mergeCell ref="A21:A23"/>
    <mergeCell ref="A29:A31"/>
    <mergeCell ref="B29:B31"/>
    <mergeCell ref="P20:P21"/>
    <mergeCell ref="S13:S14"/>
    <mergeCell ref="N9:N14"/>
    <mergeCell ref="O9:O14"/>
    <mergeCell ref="P9:P14"/>
    <mergeCell ref="Q9:Q14"/>
    <mergeCell ref="R9:R14"/>
    <mergeCell ref="Q29:Q31"/>
    <mergeCell ref="R29:R31"/>
    <mergeCell ref="K20:K21"/>
    <mergeCell ref="L20:L21"/>
    <mergeCell ref="M20:M21"/>
    <mergeCell ref="N20:N21"/>
    <mergeCell ref="O20:O21"/>
    <mergeCell ref="AG9:AG14"/>
    <mergeCell ref="AG16:AG19"/>
    <mergeCell ref="B21:B23"/>
    <mergeCell ref="C21:C23"/>
    <mergeCell ref="D21:D23"/>
    <mergeCell ref="E54:E67"/>
    <mergeCell ref="A43:A44"/>
    <mergeCell ref="B43:B44"/>
    <mergeCell ref="C43:C44"/>
    <mergeCell ref="D43:D44"/>
    <mergeCell ref="E43:E44"/>
    <mergeCell ref="F43:F44"/>
    <mergeCell ref="G43:G44"/>
    <mergeCell ref="H43:H44"/>
    <mergeCell ref="A51:A52"/>
    <mergeCell ref="B51:B52"/>
    <mergeCell ref="C51:C52"/>
    <mergeCell ref="D51:D52"/>
    <mergeCell ref="E51:E52"/>
    <mergeCell ref="F51:F52"/>
    <mergeCell ref="G51:G52"/>
    <mergeCell ref="H51:H52"/>
    <mergeCell ref="M43:M44"/>
    <mergeCell ref="N43:N44"/>
    <mergeCell ref="O43:O44"/>
    <mergeCell ref="P43:P44"/>
    <mergeCell ref="Q43:Q44"/>
    <mergeCell ref="R43:R44"/>
    <mergeCell ref="F32"/>
    <mergeCell ref="G32"/>
    <mergeCell ref="H32"/>
    <mergeCell ref="I32"/>
    <mergeCell ref="J32"/>
    <mergeCell ref="K32"/>
    <mergeCell ref="L32"/>
    <mergeCell ref="M32"/>
    <mergeCell ref="N32"/>
    <mergeCell ref="O32"/>
    <mergeCell ref="P32"/>
    <mergeCell ref="Q34:Q38"/>
    <mergeCell ref="R34:R38"/>
    <mergeCell ref="E21:E23"/>
    <mergeCell ref="Q21:Q23"/>
    <mergeCell ref="R21:R23"/>
    <mergeCell ref="S21:S22"/>
    <mergeCell ref="O16:O19"/>
    <mergeCell ref="P16:P19"/>
    <mergeCell ref="Q16:Q19"/>
    <mergeCell ref="R16:R19"/>
    <mergeCell ref="I16:I19"/>
    <mergeCell ref="J16:J19"/>
    <mergeCell ref="K16:K19"/>
    <mergeCell ref="L16:L19"/>
    <mergeCell ref="M16:M19"/>
    <mergeCell ref="N16:N19"/>
    <mergeCell ref="F20:F21"/>
    <mergeCell ref="G20:G21"/>
    <mergeCell ref="H20:H21"/>
    <mergeCell ref="I20:I21"/>
    <mergeCell ref="J20:J21"/>
    <mergeCell ref="A16:A19"/>
    <mergeCell ref="B16:B19"/>
    <mergeCell ref="C16:C19"/>
    <mergeCell ref="D16:D19"/>
    <mergeCell ref="E16:E19"/>
    <mergeCell ref="F16:F19"/>
    <mergeCell ref="G16:G19"/>
    <mergeCell ref="H16:H19"/>
    <mergeCell ref="M9:M14"/>
    <mergeCell ref="G9:G14"/>
    <mergeCell ref="H9:H14"/>
    <mergeCell ref="I9:I14"/>
    <mergeCell ref="J9:J14"/>
    <mergeCell ref="K9:K14"/>
    <mergeCell ref="L9:L14"/>
    <mergeCell ref="A9:A14"/>
    <mergeCell ref="B9:B14"/>
    <mergeCell ref="C9:C14"/>
    <mergeCell ref="D9:D14"/>
    <mergeCell ref="E9:E14"/>
    <mergeCell ref="F9:F14"/>
  </mergeCells>
  <printOptions horizontalCentered="1"/>
  <pageMargins left="0" right="0" top="0" bottom="0" header="0" footer="0"/>
  <pageSetup paperSize="5" scale="1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Conv</vt:lpstr>
      <vt:lpstr>PEI 2T-2022- V4.2 CIUDADANIA</vt:lpstr>
      <vt:lpstr>'PEI 2T-2022- V4.2 CIUDADANIA'!Área_de_impresión</vt:lpstr>
      <vt:lpstr>'PEI 2T-2022- V4.2 CIUDADANIA'!Títulos_a_imprimir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CAROLINA</cp:lastModifiedBy>
  <cp:lastPrinted>2022-07-27T16:10:42Z</cp:lastPrinted>
  <dcterms:created xsi:type="dcterms:W3CDTF">2022-07-22T15:10:30Z</dcterms:created>
  <dcterms:modified xsi:type="dcterms:W3CDTF">2022-07-27T16:51:54Z</dcterms:modified>
</cp:coreProperties>
</file>