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escritorio\MINTIC\PES\excel y pdf editable publicacion\"/>
    </mc:Choice>
  </mc:AlternateContent>
  <xr:revisionPtr revIDLastSave="0" documentId="13_ncr:1_{49D2DDBB-90A5-42F9-A112-580064806A18}" xr6:coauthVersionLast="47" xr6:coauthVersionMax="47" xr10:uidLastSave="{00000000-0000-0000-0000-000000000000}"/>
  <bookViews>
    <workbookView xWindow="-120" yWindow="-120" windowWidth="20730" windowHeight="11160" activeTab="1" xr2:uid="{F00B2BD1-934B-42AB-88AF-2DDA69051124}"/>
  </bookViews>
  <sheets>
    <sheet name="Conv" sheetId="2" r:id="rId1"/>
    <sheet name="PEI 2T-2022- V4.2 CIUDADANIA" sheetId="1" r:id="rId2"/>
  </sheets>
  <externalReferences>
    <externalReference r:id="rId3"/>
  </externalReferences>
  <definedNames>
    <definedName name="_xlnm._FilterDatabase" localSheetId="1" hidden="1">'PEI 2T-2022- V4.2 CIUDADANIA'!$A$8:$AG$126</definedName>
    <definedName name="_xlnm.Print_Area" localSheetId="1">'PEI 2T-2022- V4.2 CIUDADANIA'!$A$7:$AG$126</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MATRIZ" localSheetId="0">#REF!</definedName>
    <definedName name="MATRIZ" localSheetId="1">#REF!</definedName>
    <definedName name="MATRIZ">#REF!</definedName>
    <definedName name="oficina" localSheetId="0">#REF!</definedName>
    <definedName name="oficina" localSheetId="1">#REF!</definedName>
    <definedName name="oficina">#REF!</definedName>
    <definedName name="prensa" localSheetId="0">#REF!</definedName>
    <definedName name="prensa" localSheetId="1">#REF!</definedName>
    <definedName name="prensa">#REF!</definedName>
    <definedName name="qwer" localSheetId="0">#REF!</definedName>
    <definedName name="qwer" localSheetId="1">#REF!</definedName>
    <definedName name="qwer">#REF!</definedName>
    <definedName name="tipos">[1]Hoja1!$D$7:$D$9</definedName>
    <definedName name="_xlnm.Print_Titles" localSheetId="1">'PEI 2T-2022- V4.2 CIUDADANIA'!$1:$8</definedName>
    <definedName name="xxxxxxx" localSheetId="0">#REF!</definedName>
    <definedName name="xxxxxxx" localSheetId="1">#REF!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D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tc={1C147FAA-0236-4B40-A7BE-28308F208227}</author>
  </authors>
  <commentList>
    <comment ref="AC29" authorId="0" shapeId="0" xr:uid="{1C147FAA-0236-4B40-A7BE-28308F20822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a 9 que son los operadores publicos ya este en el aspa</t>
        </r>
      </text>
    </comment>
  </commentList>
</comments>
</file>

<file path=xl/sharedStrings.xml><?xml version="1.0" encoding="utf-8"?>
<sst xmlns="http://schemas.openxmlformats.org/spreadsheetml/2006/main" count="826" uniqueCount="492">
  <si>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</si>
  <si>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</si>
  <si>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</si>
  <si>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</si>
  <si>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</si>
  <si>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</si>
  <si>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</si>
  <si>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</si>
  <si>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</si>
  <si>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</si>
  <si>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</si>
  <si>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Apropiación 2020</t>
  </si>
  <si>
    <t>Ejecución 2020</t>
  </si>
  <si>
    <t>Apropiación 2021</t>
  </si>
  <si>
    <t>Ejecución 2021</t>
  </si>
  <si>
    <t>Apropiación 2022</t>
  </si>
  <si>
    <t>Ejecución 2022</t>
  </si>
  <si>
    <t>Proyecto Fuente de Recursos vigencia 2022</t>
  </si>
  <si>
    <t>Producto de la Iniciativa</t>
  </si>
  <si>
    <t>Indicador de la Iniciativa</t>
  </si>
  <si>
    <t>Tipo de Indicador</t>
  </si>
  <si>
    <t>Línea Base</t>
  </si>
  <si>
    <t>Meta 2019</t>
  </si>
  <si>
    <t>Avance 2019</t>
  </si>
  <si>
    <t>Meta 2020</t>
  </si>
  <si>
    <t>Avance 2020</t>
  </si>
  <si>
    <t>Meta 2021</t>
  </si>
  <si>
    <t>Avance 2021</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</si>
  <si>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</si>
  <si>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</si>
  <si>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</si>
  <si>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</si>
  <si>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</si>
  <si>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</si>
  <si>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</si>
  <si>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</si>
  <si>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</si>
  <si>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 xml:space="preserve">Vigilancia y control integral del sector telecomunicaciones móvil, no móvil, radiodifusión sonora, televisión y al sector de servicios Postales. </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</si>
  <si>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</si>
  <si>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</si>
  <si>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C-2301-0400-11 - Análisis y control en los servicios de telecomunicaciones y servicios postales a nivel nacional. 
C-2301-0400-26 - Fortalecimiento y modernización del modelo de inspección, vigilancia y control del sector TIC. Nacional</t>
  </si>
  <si>
    <t>Informe de análisis de cumplimiento del régimen normativo por materias y por sector.</t>
  </si>
  <si>
    <t>Documento de análisis respecto del cumplimiento del régimen normativo por materias y por sector generado</t>
  </si>
  <si>
    <t>Acumulado</t>
  </si>
  <si>
    <t xml:space="preserve">2.3 Dirección de Vigilancia, Inspección y Control </t>
  </si>
  <si>
    <t>Acto Administrativo - Vigilancia Preventiva y documentos de análisis de Vigilancia Preventiva generado</t>
  </si>
  <si>
    <t>Acto administrativo - Vigilancia Preventiva expedido y un documento de análisis por vigencia generado.</t>
  </si>
  <si>
    <t>Modelo de inspección, vigilancia y control preventivo y predictivo basado en analítica de datos</t>
  </si>
  <si>
    <t>Modelo de inspección, vigilancia y control preventivo y predictivo basado en analítica de datos implementado</t>
  </si>
  <si>
    <t xml:space="preserve">Visitas y/o verificaciones a localidades beneficiadas con ampliación de cobertura o actualización tecnológica </t>
  </si>
  <si>
    <t xml:space="preserve">Visitas y/o verificaciones de cumplimiento de obligaciones de ampliación de cobertura y actualización tecnológica en el marco de la asignación de espectro de banda 700 MHz  </t>
  </si>
  <si>
    <t xml:space="preserve">Solución tecnológica para el análisis predictivo del cumplimiento de obligaciones por parte de los prestadores de servicios TIC y servicios postales </t>
  </si>
  <si>
    <t>Solución tecnológica definida y diseñada</t>
  </si>
  <si>
    <t>Solución tecnológica desarrollada</t>
  </si>
  <si>
    <t xml:space="preserve">Control integral de las decisiones en segunda instancia de los servicios de Telecomunicaciones (Móvil/ no móvil), postal, radiodifusión sonora y televisión. </t>
  </si>
  <si>
    <t>Resolver los recursos de apelación presentados por los vigilados.</t>
  </si>
  <si>
    <t>Resoluciones que resuelven los recursos de apelación</t>
  </si>
  <si>
    <t>Resoluciones expedidas que resuelven los recursos de apelación en los términos de ley</t>
  </si>
  <si>
    <t xml:space="preserve">2. VICEMINISTERIO DE CONECTIVIDAD </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</si>
  <si>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</si>
  <si>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</si>
  <si>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 xml:space="preserve">Fortalecimiento del sector TIC y Postal </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</si>
  <si>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</si>
  <si>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</si>
  <si>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</si>
  <si>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 xml:space="preserve">C-2301-0400-16 - Generación de políticas y estrategias dirigidas a mejorar la competitividad de la industria de comunicaciones nacional </t>
  </si>
  <si>
    <t>Actualización normativa del sector TIC y sector Postal</t>
  </si>
  <si>
    <t>Actualización normativa</t>
  </si>
  <si>
    <t>2.2 Dirección de Industria de Comunicaciones</t>
  </si>
  <si>
    <t>Oferta de espectro para telecomunicaciones móviles</t>
  </si>
  <si>
    <t>Espectro ofertado (MHz)</t>
  </si>
  <si>
    <t xml:space="preserve">Asignación de espectro para emisoras comunitarias y comerciales </t>
  </si>
  <si>
    <t>Proceso de selección objetiva</t>
  </si>
  <si>
    <t xml:space="preserve">Plan de Modernización del sector postal 2020-2024 </t>
  </si>
  <si>
    <t xml:space="preserve">Líneas de acción implementadas </t>
  </si>
  <si>
    <t>Garantizar la TV y radio pública</t>
  </si>
  <si>
    <t>Fortalecimiento de la radio publica nacional</t>
  </si>
  <si>
    <t>Fortalecer la radio pública, a través de nuevo despliegue de infraestructura.</t>
  </si>
  <si>
    <t>07. Servicio al ciudadano.</t>
  </si>
  <si>
    <t>C-2301-0400-17 - Extensión, descentralización y cobertura de la radio pública nacional</t>
  </si>
  <si>
    <t>Estaciones y estudios de radiodifusión en funcionamiento</t>
  </si>
  <si>
    <t xml:space="preserve">Número de nuevas estaciones de radio Instaladas </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</si>
  <si>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</si>
  <si>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</si>
  <si>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</si>
  <si>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Servicio de asistencia técnica para las entidades del Sistema Nacional de Gestión del Riesgo de Desastres</t>
  </si>
  <si>
    <t>Entidades beneficiadas</t>
  </si>
  <si>
    <t>Capacidad</t>
  </si>
  <si>
    <t xml:space="preserve">Porcentaje de avance en la ejecución del proyecto de implementación de la Red Nacional de Telecomunicaciones de Emergencias en bandas bajas </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</si>
  <si>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</si>
  <si>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</si>
  <si>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</si>
  <si>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</si>
  <si>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</si>
  <si>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</si>
  <si>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C-2302-0400-14 - Fortalecimiento del modelo convergente de la televisión pública regional y nacional</t>
  </si>
  <si>
    <t xml:space="preserve">Contenidos multiplataforma producidos y coproducidos </t>
  </si>
  <si>
    <t xml:space="preserve">Talleres de formación </t>
  </si>
  <si>
    <t xml:space="preserve">Número de talleres en temas relacionados con el modelo de convergencia de la TV </t>
  </si>
  <si>
    <t xml:space="preserve">Estudios de medición de audiencias </t>
  </si>
  <si>
    <t xml:space="preserve">Estudios e informes de medición de audiencias e impacto de contenidos entregados y socializados </t>
  </si>
  <si>
    <t xml:space="preserve">Estrategia de divulgación de TDT </t>
  </si>
  <si>
    <t xml:space="preserve">Capacitaciones en temas relacionados con el modelo de convergencia de la TV  </t>
  </si>
  <si>
    <t>Hacia una sociedad digital e industria 4.0: Por una relación más eficiente, efectiva y transparente entre mercados, ciudadanos y Estado.</t>
  </si>
  <si>
    <t>01. Planeación Institucional.</t>
  </si>
  <si>
    <t>N.A</t>
  </si>
  <si>
    <t>Flujo</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</si>
  <si>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</si>
  <si>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</si>
  <si>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</si>
  <si>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Asistencia técnica a entidades territoriales en el marco del Sistema General de Regalías - SGR</t>
  </si>
  <si>
    <t>Número de asistencias técnicas realizadas a entidades territoriales</t>
  </si>
  <si>
    <t>Stock</t>
  </si>
  <si>
    <t xml:space="preserve">1.5 Oficina de Fomento Regional de Tecnologías de la Información y las Comunicaciones </t>
  </si>
  <si>
    <t>Apoyo a operadores públicos del servicio de televisión a nivel nacional</t>
  </si>
  <si>
    <t>Aumentar la capacidad en la prestación del servicio público de televisión</t>
  </si>
  <si>
    <t>C-2301-0400-25 - Apoyo a operadores públicos del servicio de televisión</t>
  </si>
  <si>
    <t>Financiación de la TV Educativa y cultural a cargo del Estado.</t>
  </si>
  <si>
    <t>Operadores públicos financiados</t>
  </si>
  <si>
    <t xml:space="preserve">Financiación del plan de inversión a RTVC para el aseguramiento de la audiencia digital. </t>
  </si>
  <si>
    <t xml:space="preserve">Número de Productos digitales desarrollados </t>
  </si>
  <si>
    <t xml:space="preserve">Financiación del plan de inversión a RTVC para la operación de Señal Memoria </t>
  </si>
  <si>
    <t xml:space="preserve">Nuevos contenidos históricos de la radio y la televisión pública dispuestos para consulta y licenciamiento </t>
  </si>
  <si>
    <t xml:space="preserve">4.a. Construir y adecuar instalaciones escolares que respondan a las necesidades de los niños y las personas discapacitadas y tengan en cuenta las cuestiones de género, y que ofrezcan entornos de aprendizaje seguros, no violentos, inclusivos y eficaces para todos.
</t>
  </si>
  <si>
    <t>Apoyo financiero a Computadores para Educar (CPE)</t>
  </si>
  <si>
    <t>Realizar el Traslado de recursos y seguimiento a la ejecución  financiera destinada a la actividad para el desarrollo misional de Computadores para Educar CPE.</t>
  </si>
  <si>
    <t>Uso y Apropiación</t>
  </si>
  <si>
    <t>C-2301-0400-14 - Apoyo financiero para el suministro de terminales a nivel nacional</t>
  </si>
  <si>
    <t xml:space="preserve"> Recursos financieros desembolsados</t>
  </si>
  <si>
    <t>Porcentaje de recursos desembolsados de acuerdo con la programación realizados</t>
  </si>
  <si>
    <t xml:space="preserve">2.1 Dirección de Infraestructura </t>
  </si>
  <si>
    <t>9.c. Aumentar de forma significativa el acceso a la tecnología de la información y las comunicaciones y esforzarse por facilitar el acceso universal y asequible a Internet en los países menos adelantados a más tardar en 2020.</t>
  </si>
  <si>
    <t xml:space="preserve">Documentos de lineamientos técnicos </t>
  </si>
  <si>
    <t>Programa de despliegue de la red de última milla en los municipios del país</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</si>
  <si>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</si>
  <si>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</si>
  <si>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</si>
  <si>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</si>
  <si>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</si>
  <si>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</si>
  <si>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Evaluar proyecto de soluciones tecnológicas de acceso en espacios públicos</t>
  </si>
  <si>
    <t>Documentos de evaluación elaborados</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</si>
  <si>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</si>
  <si>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</si>
  <si>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</si>
  <si>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C-2301-0400-23 - Fortalecimiento de capacidades regionales en desarrollo de política pública TIC orientada hacia el cierre de brecha digital regional nacional</t>
  </si>
  <si>
    <t>Servicio de seguimiento y monitoreo para el cierre de brecha digital regional</t>
  </si>
  <si>
    <t>Número de Informes de seguimiento y monitoreo realizados durante la vigencia</t>
  </si>
  <si>
    <t xml:space="preserve">Servicio de asistencia técnica para proyectos en Tecnologías de la Información y las Comunicaciones </t>
  </si>
  <si>
    <t xml:space="preserve">Mapa de necesidades y oportunidades regionales </t>
  </si>
  <si>
    <t xml:space="preserve">Metodología integral de obligaciones de hacer </t>
  </si>
  <si>
    <t xml:space="preserve"> Cumplimiento de los compromisos derivados de la agenda regional y los pactos digitales </t>
  </si>
  <si>
    <t xml:space="preserve">Porcentaje de cumplimiento de compromisos regionales y pactos digitales cumplidos </t>
  </si>
  <si>
    <t xml:space="preserve">Servicio de seguimiento y monitoreo para el cierre de brecha digital regional </t>
  </si>
  <si>
    <t xml:space="preserve">Porcentaje de incremento del valor total de proyectos aprobados en materia TIC respecto el bienio anterior </t>
  </si>
  <si>
    <t>Garantizar la provisión de herramientas de acceso a Internet para personas en condiciones de discapacidad</t>
  </si>
  <si>
    <t xml:space="preserve">Soluciones tecnológicas para propiciar el uso de las TIC </t>
  </si>
  <si>
    <t>Realizar la habilitación y promoción de soluciones tecnológicas para propiciar el uso de las TIC</t>
  </si>
  <si>
    <t>C-2301-0400-24 - Aprovechamiento y promoción de soluciones tecnológicas de acceso público en las regiones del territorio nacional</t>
  </si>
  <si>
    <t xml:space="preserve">Servicio de acceso y promoción a las tecnologías de la información y las comunicaciones </t>
  </si>
  <si>
    <t xml:space="preserve">Espacios públicos para la promoción de las TIC habilitados </t>
  </si>
  <si>
    <t xml:space="preserve">Servicio de asistencia técnica para proyectos en tecnologías de la información y las comunicaciones </t>
  </si>
  <si>
    <t xml:space="preserve">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</si>
  <si>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</si>
  <si>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</si>
  <si>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</si>
  <si>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</si>
  <si>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</si>
  <si>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C-2302-0400-19 - 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</si>
  <si>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</si>
  <si>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</si>
  <si>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</si>
  <si>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</si>
  <si>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</si>
  <si>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</si>
  <si>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</si>
  <si>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</si>
  <si>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C-2301-0400-12-Ampliación programa de telecomunicaciones sociales nacional</t>
  </si>
  <si>
    <t xml:space="preserve">Servicio de acceso y uso de Tecnologías de la Información y las Comunicaciones
</t>
  </si>
  <si>
    <t>Cabeceras con redes de transporte de alta velocidad</t>
  </si>
  <si>
    <t>2.1 Dirección de Infraestructura</t>
  </si>
  <si>
    <t>Ejecución de proyectos de acceso comunitario a Internet</t>
  </si>
  <si>
    <t>Oferta de acceso público a Internet</t>
  </si>
  <si>
    <t>Garantizar las condiciones para la universalización del acceso a Internet en Zonas rurales</t>
  </si>
  <si>
    <t>C-2301-0400-20 - Implementación soluciones de acceso comunitario a las tecnologías de la información y las comunicaciones nacional</t>
  </si>
  <si>
    <t>Servicio de acceso y uso de Tecnologías de la Información y las Comunicaciones</t>
  </si>
  <si>
    <t>Soluciones de acceso público a Internet en operación</t>
  </si>
  <si>
    <t xml:space="preserve">Centros Digitales en Operacion </t>
  </si>
  <si>
    <t xml:space="preserve">Número de Centros Digitales Instalados y en Operación </t>
  </si>
  <si>
    <t>Incentivos a la oferta y demanda de accesos a Internet</t>
  </si>
  <si>
    <t>Masificación de accesos</t>
  </si>
  <si>
    <t>Contribuir al cierre de la brecha digital mediante el despliegue de accesos de última milla en condiciones asequibles</t>
  </si>
  <si>
    <t>C-2301-0400-21-Desarrollo masificación acceso a internet nacional</t>
  </si>
  <si>
    <t>Servicio de conexiones a redes de acceso</t>
  </si>
  <si>
    <t>Nuevas conexiones a Internet fijo</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</si>
  <si>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</si>
  <si>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</si>
  <si>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Desarrollos Digitales</t>
  </si>
  <si>
    <t>Productos digitales desarrollados</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</si>
  <si>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</si>
  <si>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</si>
  <si>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</si>
  <si>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</si>
  <si>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</si>
  <si>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C-2302-0400-19-Servicio de asistencia, capacitación y apoyo para el uso y apropiación de las TIC, con enfoque diferencial y en beneficio de la comunidad para participar en la economía digital nacional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</si>
  <si>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</si>
  <si>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</si>
  <si>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</si>
  <si>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</si>
  <si>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</si>
  <si>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</si>
  <si>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</si>
  <si>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</si>
  <si>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</si>
  <si>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</si>
  <si>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</si>
  <si>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</si>
  <si>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Contenidos digitales y/o convergentes publicados</t>
  </si>
  <si>
    <t>Contenidos convergentes producidos y coproducidos</t>
  </si>
  <si>
    <t xml:space="preserve">Contenidos en plataforma RTVC PLAY en funcionamiento </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</si>
  <si>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</si>
  <si>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</si>
  <si>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</si>
  <si>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Usuarios que acceden a la memoria audiovisual y sonora.</t>
  </si>
  <si>
    <t>Usuarios que acceden presencialmente a la memoria audiovisual de la Radio Televisión de Colombia atendidos</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</si>
  <si>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</si>
  <si>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</si>
  <si>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</si>
  <si>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</si>
  <si>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Mejorar la gestión interna de la administración pública para ofrecer mejores servicios a los ciudadanos, por medio de la entrega de política, estándares y proyectos estratégicos que habilitan la transformación digital del Estado.</t>
  </si>
  <si>
    <t>01. Planeación Institucional.
06. Fortalecimiento organizacional y simplificación de procesos.
11. Gobierno Digital.</t>
  </si>
  <si>
    <t>Planeación y Formulación de Políticas TIC
Acceso a las TIC
Uso y Apropiación de las TIC
Seguimiento y Evaluación de Políticas TIC</t>
  </si>
  <si>
    <t>C-2302-0400-16 - Aprovechamiento y uso de las tecnologías de la información y las comunicaciones en el sector público nacional</t>
  </si>
  <si>
    <t>Usuarios Únicos de SCD</t>
  </si>
  <si>
    <t>Usuarios Únicos del Modelo de Servicios ciudadanos digitales</t>
  </si>
  <si>
    <t>3.2 Dirección de Gobierno Digital</t>
  </si>
  <si>
    <t>Trámites transformados SCD</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</si>
  <si>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</si>
  <si>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</si>
  <si>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</si>
  <si>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Despliegue de lineamientos de SPI para el fortalecimiento de competencias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</si>
  <si>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</si>
  <si>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</si>
  <si>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</si>
  <si>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</si>
  <si>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</si>
  <si>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Software Público o Civico</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</si>
  <si>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</si>
  <si>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</si>
  <si>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</si>
  <si>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</si>
  <si>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</si>
  <si>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80.7%</t>
  </si>
  <si>
    <t>Porcentaje de entidades del orden territorial que implementan elementos de la Política de Gobierno Digital</t>
  </si>
  <si>
    <t>Trámites integrados a gov.co SCD</t>
  </si>
  <si>
    <t xml:space="preserve">Número de trámites integrados a GOV.CO </t>
  </si>
  <si>
    <t>Entidades usando gov.co territorial SCD</t>
  </si>
  <si>
    <t xml:space="preserve">Entidades del Orden Territorial usando el portal GOV.CO Territorial </t>
  </si>
  <si>
    <t xml:space="preserve">Ciudades y Territorios Inteligentes </t>
  </si>
  <si>
    <t xml:space="preserve">Número de proyectos  de Ciudades y Territorios Inteligentes cofinanciados </t>
  </si>
  <si>
    <t xml:space="preserve">Proyectos Transversales de Operación </t>
  </si>
  <si>
    <t xml:space="preserve">Porcentaje de proyectos trasversales en operación </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</si>
  <si>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</si>
  <si>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</si>
  <si>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</si>
  <si>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</si>
  <si>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</si>
  <si>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C-2302-0400-15 - Fortalecimiento a la transformación digital de las empresas a nivel nacional</t>
  </si>
  <si>
    <t>Programa para la generación de habilidades digitales que promuevan el comercio electrónico</t>
  </si>
  <si>
    <t xml:space="preserve">Empresarios y/o emprendedores que adelantaron por lo menos una acción de transformación Digital </t>
  </si>
  <si>
    <t xml:space="preserve">3.3 Dirección de Economía Digital </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</si>
  <si>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</si>
  <si>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</si>
  <si>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</si>
  <si>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</si>
  <si>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 xml:space="preserve">Proyectos  innovación empresarial, basados de I+D+i en TIC, para la solución de problemáticas empresariales </t>
  </si>
  <si>
    <t>Proyectos de innovación empresarial formulados, basados en I+D+I en TIC</t>
  </si>
  <si>
    <t xml:space="preserve">Sectores económicos beneficiados con el desarrollo de proyectos  innovación empresarial, basados de I+D+i en TIC, para la solución de problemáticas empresariales </t>
  </si>
  <si>
    <t xml:space="preserve">Sectores beneficiados, con proyectos de i+D+i en TIC </t>
  </si>
  <si>
    <t xml:space="preserve">Metodología de agropecuario digital replicada en instituciones de los departamentos del país </t>
  </si>
  <si>
    <t xml:space="preserve">Entidades con transferencia de Metodología de Agropecuario Digital </t>
  </si>
  <si>
    <t xml:space="preserve">Acompañamiento Virtual Empresarial, para la Transformación Digital </t>
  </si>
  <si>
    <t xml:space="preserve">Piloto de acompañamiento virtual empresarial para la Transformación Digital, operando </t>
  </si>
  <si>
    <t xml:space="preserve">Instrumentos de Política Pública para la transformación digital de los sectores económicos y empresariales, construidos y/o analizados </t>
  </si>
  <si>
    <t xml:space="preserve">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</si>
  <si>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</si>
  <si>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</si>
  <si>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</si>
  <si>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</si>
  <si>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C-2302-0400-18 - 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</si>
  <si>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</si>
  <si>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</si>
  <si>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 xml:space="preserve">Programa que fortalece las empresas de la industria TI y digital para que fomenten la adopción y producción de bienes y servicios de la 4RI, como motor de crecimiento, productividad y comercialización. </t>
  </si>
  <si>
    <t xml:space="preserve">Número de empresas que adoptan tecnologías de 4RI </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</si>
  <si>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</si>
  <si>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</si>
  <si>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</si>
  <si>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 xml:space="preserve">Número de equipos emprendedores participantes del componente de inmersión especializada </t>
  </si>
  <si>
    <t>Servicios de asistencia técnica, financiación y promoción  para empresas del sector de Industrias Creativas Digitales y de TI</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</si>
  <si>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</si>
  <si>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</si>
  <si>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</si>
  <si>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 xml:space="preserve">Empresas de base digital impactadas a través del programa APPS.CO </t>
  </si>
  <si>
    <t xml:space="preserve">Número de empresas de base digital beneficiadas a través del acompañamiento del programa Apps.co </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</si>
  <si>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</si>
  <si>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</si>
  <si>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 xml:space="preserve">Incrementar el número de personas con habilidades digitales y conocimientos en Tecnologías de la Información para aportar al cierre de brecha de talento digital. </t>
  </si>
  <si>
    <t>Programas de entrenamiento presencial y virtual para el desarrollo de habilidades en la generación de negocios digitales.</t>
  </si>
  <si>
    <t xml:space="preserve">Número de personas participantes en cursos virtuales y talleres de emprendimiento. </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</si>
  <si>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</si>
  <si>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</si>
  <si>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</si>
  <si>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</si>
  <si>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t>Transversal: Gestión y desempeño Institucional</t>
  </si>
  <si>
    <t>2.1: Cultura</t>
  </si>
  <si>
    <t>Talento Humano</t>
  </si>
  <si>
    <t>Transformación y afianzamiento de la experiencia del servidor público en el entorno digital.</t>
  </si>
  <si>
    <t>Mantener servidores competentes, comprometidos y con altos niveles de productividad y satisfacción que contribuyan al mejoramiento de la calidad de vida de los colombianos teniendo en cuenta el entorno digital.</t>
  </si>
  <si>
    <t>03. Talento Humano.</t>
  </si>
  <si>
    <t>Gestión de Recursos Administrativos
Gestión de Atención a Grupos de Interés
Gestión del Talento Humano</t>
  </si>
  <si>
    <t xml:space="preserve">Plan Estratégico de Talento Humano </t>
  </si>
  <si>
    <t xml:space="preserve">Porcentaje de ejecución del plan estratégico de talento humano </t>
  </si>
  <si>
    <t xml:space="preserve">4.3 Subdirección para la Gestión del Talento Humano </t>
  </si>
  <si>
    <t>Certificaciones para bono pensional y pensiones</t>
  </si>
  <si>
    <t xml:space="preserve">Porcentaje de avance en la generación de las certificaciones de temas pensionales atendidas </t>
  </si>
  <si>
    <t>Cuentas por cobrar de cuotas partes pensionales gestionadas</t>
  </si>
  <si>
    <t xml:space="preserve">Porcentaje de avance cuentas por cobrar gestionadas conforme a la nómina recibida por FOPEP </t>
  </si>
  <si>
    <t>2.2: Arquitectura Institucional</t>
  </si>
  <si>
    <t>Gobierno Digital y Seguridad Digital</t>
  </si>
  <si>
    <t>Fortalecimiento en la Calidad y disponibilidad de la Información para la toma de decisiones del sector TIC y los Ciudadanos</t>
  </si>
  <si>
    <t>Facilitar la disponibilidad, uso y aprovechamiento de la información del sector TIC</t>
  </si>
  <si>
    <t>06. Fortalecimiento organizacional y simplificación de procesos.
09. Racionalización de trámites.
11. Gobierno Digital.
12. Seguridad Digital.
16. Seguimiento y evaluación del desempeño institucional.</t>
  </si>
  <si>
    <t>Gestión de la Información Sectorial
Gestión de Tecnologías de la Información</t>
  </si>
  <si>
    <t>C-2399-0400-11 - Fortalecimiento en la calidad y disponibilidad de la información para la toma de decisiones del sector TIC y los ciudadanos nacional</t>
  </si>
  <si>
    <t xml:space="preserve">Servicios de Información (TI) </t>
  </si>
  <si>
    <t>Disponibilidad de los servicios de TI</t>
  </si>
  <si>
    <t>1.4 Oficina de Tecnologías de la Información</t>
  </si>
  <si>
    <t>Documentos Estratégicos de TI</t>
  </si>
  <si>
    <t xml:space="preserve">Número de documentos de planeación estratégica TI actualizados  </t>
  </si>
  <si>
    <t>Gestión Presupuestal y Eficiencia del Gasto Público</t>
  </si>
  <si>
    <t>Administración adecuada de los recursos financieros del MinTIC</t>
  </si>
  <si>
    <t xml:space="preserve">Verificar y medir el cumplimiento de la Gestión de los recursos financieros para lograr los objetivos del MinTIC. </t>
  </si>
  <si>
    <t>02. Gestión presupuestal y eficiencia del gasto público.
05. Transparencia, acceso a la información pública y lucha contra la corrupción.
06. Fortalecimiento organizacional y simplificación de procesos.
09. Racionalización de trámites.
16. Seguimiento y evaluación del desempeño institucional.</t>
  </si>
  <si>
    <t>Gestión Financiera</t>
  </si>
  <si>
    <t>Reporte de ejecución presupuestal de gastos MinTIC que consolida (Solicitud de CDP, CDP, RP, Cuenta por Pagar (FUPC)).</t>
  </si>
  <si>
    <t xml:space="preserve">Número de Informes con la descripción de la Ejecución presupuestal de Gastos MinTIC elaborados </t>
  </si>
  <si>
    <t>4.2 Subdirección Financiera</t>
  </si>
  <si>
    <t>Gestión adecuada de los recursos financieros del Fondo Único TIC</t>
  </si>
  <si>
    <t xml:space="preserve">Verificar y medir el cumplimiento de la Gestión de los recursos financieros requeridos para llevar a cabo las funciones del Fondo Único TIC a través del seguimiento y control. </t>
  </si>
  <si>
    <t xml:space="preserve">Reporte de ejecución presupuestal de gastos FuTIC que consolida (Solicitud de CDP, CDP, RP, Cuenta por Pagar (FUPC)). </t>
  </si>
  <si>
    <t xml:space="preserve">Número de Informes con la descripción de la Ejecución presupuestal de Gastos FUTIC elaborados </t>
  </si>
  <si>
    <t>Gestión Documental</t>
  </si>
  <si>
    <t>Fortalecimiento de la Gestión Documental</t>
  </si>
  <si>
    <t>Fortalecer la gestión integral de los documentos y servicios de archivos de la Entidad en sus diferentes fases que garanticen una gestión eficaz y adecuada en cualquier soporte en que se genere (papel o electrónico)</t>
  </si>
  <si>
    <t>10. Gestión documental</t>
  </si>
  <si>
    <t>C-2399-0400-13 - Conservación de la información histórica del sector TIC. Bototá</t>
  </si>
  <si>
    <t>Instrumentos Archivísticos que reglamenten, faciliten y garanticen el uso, disponibilidad, utilización y preservación de los documentos relacionados con la gestión documental</t>
  </si>
  <si>
    <t xml:space="preserve"> Porcentaje de implementación de instrumentos archivísticos</t>
  </si>
  <si>
    <t xml:space="preserve">4.4. Subdirección Administrativa </t>
  </si>
  <si>
    <t xml:space="preserve">Implementación, articulación, parametrización y operación de una herramienta para gestionar y controlar la información del  Ministerio/Fondo TIC </t>
  </si>
  <si>
    <t xml:space="preserve">Herramienta implementada </t>
  </si>
  <si>
    <t>Generación de información sistemática, oportuna y de calidad que permita mejorar la gestión de recursos del Fondo.</t>
  </si>
  <si>
    <t xml:space="preserve">Construir  y/o actualizar Lineamientos estratégicos e información de monitoreo y seguimiento , que permita el diseño y desarrollo de las iniciativas, planes  y programas del Plan "el futuro Digital es de todos" </t>
  </si>
  <si>
    <t>02. Gestión presupuestal y eficiencia del gasto público.</t>
  </si>
  <si>
    <t>Gestión de Compras y Contratación
Gestión Financiera</t>
  </si>
  <si>
    <t>Reportes Gestión de Ingresos del Fondo Único TIC</t>
  </si>
  <si>
    <t xml:space="preserve">Porcentaje de cumplimiento de Informes Gestión de Ingresos del Fondo TIC generados </t>
  </si>
  <si>
    <t>4.1 Oficina para la Gestión de Ingresos del Fondo</t>
  </si>
  <si>
    <t xml:space="preserve">Documento de lineamientos, pautas y metodologías para el fortalecer la gestión de ingresos y ejecución de convenios y contratos financiados con recursos del Fondo </t>
  </si>
  <si>
    <t>Documento de lineamientos y pautas generados</t>
  </si>
  <si>
    <t>Capacitación sobre lineamientos, pautas relacionados con la gestión de ingresos y el seguimiento a la ejecución de recursos del Fondo Único TIC</t>
  </si>
  <si>
    <t xml:space="preserve">Dependencias capacitadas en los lineamiento adoptados </t>
  </si>
  <si>
    <t xml:space="preserve">Reportes de seguimiento consolidado en una herramienta  </t>
  </si>
  <si>
    <t>Seguimiento y monitoreo a la gestión de convenios y contratos financiados con recursos del Fondo</t>
  </si>
  <si>
    <t>Gestión de los Procesos contractuales para obtención de bienes y servicios solicitados por las áreas</t>
  </si>
  <si>
    <t>Garantizar que las dependencias puedan ejecutar sus planes, programas y proyectos mediante la gestión del proceso contractual</t>
  </si>
  <si>
    <t>02. Gestión presupuestal y eficiencia del gasto público.
05. Transparencia, acceso a la información pública y lucha contra la corrupción.
06. Fortalecimiento organizacional y simplificación de procesos.
16. Seguimiento y evaluación del desempeño institucional.</t>
  </si>
  <si>
    <t>Gestión de Compras y Contratación</t>
  </si>
  <si>
    <t xml:space="preserve">Publicación de procesos contractuales, contratos y/o convenios, actas de liquidación, actualización y publicación de los procedimientos, instructivos y formatos requeridos por parte de la entidad para el desarrollo de las etapas contractuales. </t>
  </si>
  <si>
    <t xml:space="preserve">Gestión de las solicitudes de las áreas con a los relación a los requerimientos de los procesos precontractual, contractual y postcontractual. </t>
  </si>
  <si>
    <t>4. SECRETARIA GENERAL</t>
  </si>
  <si>
    <t>Fortalecimiento Organizacional, simplificación de procesos</t>
  </si>
  <si>
    <t>Fortalecimiento a la apropiación, uso y manejo de los bienes</t>
  </si>
  <si>
    <t>Fortalecer la apropiación en el uso y manejo de los bienes</t>
  </si>
  <si>
    <t>03. Talento Humano.
06. Fortalecimiento organizacional y simplificación de procesos.</t>
  </si>
  <si>
    <t>Gestión de Recursos Administrativos</t>
  </si>
  <si>
    <t xml:space="preserve">Actualizar el 100% de los bienes afectos al servicio asignados a los servidores.
</t>
  </si>
  <si>
    <t xml:space="preserve">Porcentaje de servidores con inventario actualizado </t>
  </si>
  <si>
    <t>Atender el 100% de las solicitudes de mantenimiento recibidas dentro de los términos establecidos para cada tipo de servicio</t>
  </si>
  <si>
    <t xml:space="preserve">Listado de solicitudes recibidas para realizar mantenimiento </t>
  </si>
  <si>
    <t>2.3: Relación con los Grupos de Interés</t>
  </si>
  <si>
    <t>Cooperación Internacional</t>
  </si>
  <si>
    <t>Fortalecimiento a la gestión internacional en el MinTIC.</t>
  </si>
  <si>
    <t>Incentivar la cooperación internacional en apoyo a las iniciativas del Plan Estratégico, posicionando al Ministerio como líder regional en materia TIC.</t>
  </si>
  <si>
    <t>14. Gestión del conocimiento y la innovación.</t>
  </si>
  <si>
    <t>Gestión Internacional</t>
  </si>
  <si>
    <t>Informe de Cooperación internacional</t>
  </si>
  <si>
    <t>Informe de Cooperación Internacional</t>
  </si>
  <si>
    <t>1.3 Oficina Internacional</t>
  </si>
  <si>
    <t>Informe de agenda internacional</t>
  </si>
  <si>
    <t>Informe de Agenda Internacional</t>
  </si>
  <si>
    <t>Participación ciudadana</t>
  </si>
  <si>
    <t>Consenso Social</t>
  </si>
  <si>
    <t>Atender espacios de diálogo, participación y socialización que promuevan una asertiva interlocución sectorial entre el Estado y distintas organizaciones, movimientos sociales y grupos étnicos en Colombia.</t>
  </si>
  <si>
    <t>Gestión de Atención a Grupos de Interés</t>
  </si>
  <si>
    <t>Desarrollo de metodología para armonizar las relaciones entre grupos sociales y el sector administrativo de las TIC en aras de la convivencia</t>
  </si>
  <si>
    <t>Metodología Implementada para armonización relaciones</t>
  </si>
  <si>
    <t>Acciones gestionadas en cumplimiento a los acuerdos suscritos con el Consejo Regional Indígena del Cauca - CRIC, en el marco del Decreto 1811 de 2017</t>
  </si>
  <si>
    <t xml:space="preserve">Porcentaje de acciones gestionadas en cumplimiento de los acuerdos suscritos con el Consejo Regional Indígena del Cauca - CRIC, en el marco de Decreto 1811 de 2017. </t>
  </si>
  <si>
    <t xml:space="preserve">Plan de acción anualizado de la Política Pública de Comunicación de y para Pueblos Indígenas y el Plan de TV, concertado, protocolizado e implementado.         </t>
  </si>
  <si>
    <t xml:space="preserve">Plan de acción de la Política Pública de Comunicación de y para Pueblos Indígenas y el Plan de TV, concertado, protocolizado e implementado </t>
  </si>
  <si>
    <t xml:space="preserve">Informe sobre los avances en el desarrollo del diagnostico situacional de las necesidades de acceso y uso de las TIC en territorios indígenas priorizadas de manera concertada en la CONCIP -MPC  </t>
  </si>
  <si>
    <t xml:space="preserve">Diagnóstico realizado de las necesidades de acceso y uso de las TIC en territorios indígenas Informe de avances en el desarrollo del diagnostico. </t>
  </si>
  <si>
    <t>Informe de atención y cumplimiento de asuntos relacionados con comunidades étnicas y/o organizaciones sociales</t>
  </si>
  <si>
    <t xml:space="preserve">Porcentaje de acciones gestionadas en cumplimiento a los compromisos suscritos con comunidades étnicas y/o sociales, población en riesgo y/o víctimas del conflicto armando. </t>
  </si>
  <si>
    <t>Transparencia, Acceso a la Información Pública y Lucha contra la corrupción</t>
  </si>
  <si>
    <t>Estrategia de divulgación y comunicaciones del MinTIC</t>
  </si>
  <si>
    <t>Diseñar e implementar la estrategia de comunicaciones que permitirá a la entidad informar e interactuar sobre los planes, programas, proyectos, y servicios a la ciudadanía.</t>
  </si>
  <si>
    <t>05. Transparencia, acceso a la información pública y lucha contra la corrupción.</t>
  </si>
  <si>
    <t>Comunicación Estratégica</t>
  </si>
  <si>
    <t>C-2302-0400-23 - Difusión proyectos para el uso y apropiación de las TIC. Nacional</t>
  </si>
  <si>
    <t xml:space="preserve">Servicios de divulgación, promoción y socialización de programas y proyectos en TIC. </t>
  </si>
  <si>
    <t>Informe de servicios de divulgación implementados</t>
  </si>
  <si>
    <t>1.2 Oficina Asesora de Prensa</t>
  </si>
  <si>
    <t>5.b. Mejorar el uso de la tecnología instrumental, en particular la tecnología de la información y las comunicaciones, para promover el empoderamiento de la mujer.</t>
  </si>
  <si>
    <t>Defensa Jurídica</t>
  </si>
  <si>
    <t>Gestión Jurídica integral para el cumplimiento de objetivos y funciones del MinTIC/Fondo Único TIC</t>
  </si>
  <si>
    <t xml:space="preserve">Propender por  la unidad de criterio jurídico del Ministerio/Fondo Único de TIC y representar sus intereses judicial y extrajudicialmente. </t>
  </si>
  <si>
    <t>13. Defensa jurídica.
17. Mejora Normativa.</t>
  </si>
  <si>
    <t>Gestión Jurídica</t>
  </si>
  <si>
    <t xml:space="preserve">Líneas de defensa coordinada para reclamaciones judiciales o extrajudiciales recurrentes </t>
  </si>
  <si>
    <t xml:space="preserve">Línea de defensa para reclamaciones judiciales recurrentes definidas e implementadas </t>
  </si>
  <si>
    <t xml:space="preserve">1.7 Dirección Jurídica </t>
  </si>
  <si>
    <t xml:space="preserve">Unidad de criterio en consultas jurídicas internas y externas </t>
  </si>
  <si>
    <t>Servicio al ciudadano</t>
  </si>
  <si>
    <t>Mantenimiento y mejoramiento de las  instalaciones físicas de la entidad para el acceso y uso de los grupos de interés</t>
  </si>
  <si>
    <t>Implementar las directrices de la NTC 6047 en cuanto a la señalización y realizar el cambio de ventanería (norma de seguridad NTC 1587/2011) del edificio Murillo Toro,</t>
  </si>
  <si>
    <t>15. Control Interno.</t>
  </si>
  <si>
    <t>Conservación de las Instalaciones físicas de la entidad</t>
  </si>
  <si>
    <t>Áreas de la entidad intervenidas</t>
  </si>
  <si>
    <t xml:space="preserve">4.4 Subdirección Administrativa </t>
  </si>
  <si>
    <t xml:space="preserve">17.17. Alentar y promover la constitución de alianzas eficaces en las esferas pública, público-privada y de la sociedad civil, aprovechando la experiencia y las estrategias de obtención de recursos de las asociaciones </t>
  </si>
  <si>
    <t>Fortalecimiento de las relaciones Estado ciudadano como herramienta para la lucha contra la corrupción y la consolidación del Estado social de derecho.</t>
  </si>
  <si>
    <t>Incluir de forma activa a los grupos de interés del Ministerio en los diferentes etapas de la gestión pública y niveles de participación a través de la promoción activa de la participación ciudadana y el control social</t>
  </si>
  <si>
    <t xml:space="preserve">Plan de Participación Ciudadana publicado </t>
  </si>
  <si>
    <t xml:space="preserve">Publicación del Plan de Participación Ciudadana en el sitio web del MinTIC </t>
  </si>
  <si>
    <t>17.17. Alentar y promover la constitución de alianzas eficaces en las esferas pública, público-privada y de la sociedad civil, aprovechando la experiencia y las estrategias de obtención de recursos de las asociaciones.
9.c. Aumentar de forma significativa el acceso a la tecnología de la información y las comunicaciones y esforzarse por facilitar el acceso universal y asequible a Internet en los países menos adelantados a más tardar en 2020</t>
  </si>
  <si>
    <t>Fortalecimiento del Servicio al Ciudadano</t>
  </si>
  <si>
    <t>Fortalecer el relacionamiento con los ciudadanos y grupos de interés, generando confianza, mejorando los niveles de satisfacción y fomentando una cultura de servicio e inclusión en los servidores públicos de la Entidad.</t>
  </si>
  <si>
    <t>C-2399-0400-7-Consolidación del valor compartido en el MinTIC Bogotá</t>
  </si>
  <si>
    <t xml:space="preserve">Formular y consolidar en conjunto con las áreas responsables el componente de Mecanismos para fortalecer la atención al ciudadano el cual hace parte del Plan Anticorrupción y de atención al ciudadano MinTIC PAAC  </t>
  </si>
  <si>
    <t xml:space="preserve">Publicar el componente 4 Plan Anticorrupción y de Atención al Ciudadano </t>
  </si>
  <si>
    <t>17.17. Alentar y promover la constitución de alianzas eficaces en las esferas pública, público-privada y de la sociedad civil, aprovechando la experiencia y las estrategias de obtención de recursos de las asociaciones.
9.c. Aumentar de forma significativa el acceso a la tecnología de la información y las comunicaciones y esforzarse por facilitar el acceso universal y asequible a Internet en los países menos adelantados a más tardar en 2020.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</si>
  <si>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</si>
  <si>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</si>
  <si>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Plan Anticorrupción y de atención al ciudadano consolidado con los siguientes componentes
1.  Gestión del riesgo de corrupción - mapa de riesgos de corrupción
3. Rendición de Cuentas (subcomponente información y responsabilidad)
4.  Mecanismos para mejorar la atención del ciudadano
5. Mecanismos para la transparencia y acceso a la información y publicado.
6. Iniciativas adicionales (Temas de ética)</t>
  </si>
  <si>
    <t xml:space="preserve">Plan Anticorrupción y de atención al Ciudadano Consolidado publicado </t>
  </si>
  <si>
    <t>1.1 Oficina Asesora de Planeación y Estudios Sectoriales</t>
  </si>
  <si>
    <t>2.4: Seguimiento Análisis y Mejora</t>
  </si>
  <si>
    <t>Control Interno</t>
  </si>
  <si>
    <t>Asesoramiento, evaluación, integración y dinamización del Sistema Institucional de Control Interno y al de Gestión y Resultados</t>
  </si>
  <si>
    <t xml:space="preserve">Evaluar el cumplimiento de las metas, actividades y objetivos estratégicos de la entidad, el cumplimiento normativo así como  a los riesgos institucionales en el marco del Sistema de Control Interno. </t>
  </si>
  <si>
    <t>Evaluación y Apoyo al Control de la Gestión</t>
  </si>
  <si>
    <t>Informes de auditorías, evaluaciones o seguimientos realizados</t>
  </si>
  <si>
    <t xml:space="preserve">Porcentaje de ejecución del Plan de Auditorias, seguimientos, informes de Ley y evaluaciones </t>
  </si>
  <si>
    <t>1.6 Oficina de Control Interno</t>
  </si>
  <si>
    <t>2.5: Liderazgo, Innovación y Gestión del Conocimiento</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</si>
  <si>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</si>
  <si>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</si>
  <si>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06. Fortalecimiento organizacional y simplificación de procesos. 
12. Seguridad Digital.
14. Gestión del conocimiento y la innovación.
15. Control Interno.
16. Seguimiento y evaluación del desempeño institucional. </t>
  </si>
  <si>
    <t>Direccionamiento Estratégico
Fortalecimiento Organizacional
Seguimiento y Evaluación de Políticas TIC
Gestión del conocimiento</t>
  </si>
  <si>
    <t>C-2399-0400-10 - Fortalecimiento y apropiación del modelo de gestión institucional del ministerio TIC Bogotá</t>
  </si>
  <si>
    <t xml:space="preserve">Desarrollo de estrategias de intervención para las mejoras en la gestión de la entidad </t>
  </si>
  <si>
    <t>Estrategias de intervención para la mejora de la gestión desarrolladas</t>
  </si>
  <si>
    <t>Publicaciones asociadas al seguimiento de la gestión de la entidad</t>
  </si>
  <si>
    <t>Publicaciones realizadas</t>
  </si>
  <si>
    <t>Liderazgo en la generación de estadísticas y estudios del sector TIC</t>
  </si>
  <si>
    <t>Desarrollar proyectos que permitan la generación de estadísticas y el desarrollo de estudios del sector TIC</t>
  </si>
  <si>
    <t>Gestión de la Información Sectorial</t>
  </si>
  <si>
    <t>C-2399-0400-9-Fortalecimiento de la información estadística del sector TIC nacional</t>
  </si>
  <si>
    <t xml:space="preserve">Servicios de información implementados  </t>
  </si>
  <si>
    <t>Documentos sectoriales producidos</t>
  </si>
  <si>
    <t xml:space="preserve">Diseño de propuestas (piezas, videos, notas de prensa y otros). </t>
  </si>
  <si>
    <t xml:space="preserve">Desarrollo de actividades que promuevan evaluaciones de planes, programas y proyectos del Sector TIC </t>
  </si>
  <si>
    <t xml:space="preserve">Proyectos estadísticos de carácter económico y social, en articulación con las entidades que hacen parte del SEN </t>
  </si>
  <si>
    <t xml:space="preserve">Documentos publicados de proyectos en alianza con la academia y/o gestión del conocimiento </t>
  </si>
  <si>
    <t xml:space="preserve">Informes de evaluaciones y/o estudios sectoriales realizados </t>
  </si>
  <si>
    <t xml:space="preserve">Documento de lineamientos técnicos </t>
  </si>
  <si>
    <t xml:space="preserve">Plan de información estadística </t>
  </si>
  <si>
    <r>
      <t xml:space="preserve">A continuación, se presenta el reporte de avance del plan de estratégico sectorial para el cuarto trimestre de 2020 a nivel de iniciativas, la información se distribuye de la siguiente manera teniendo en cuenta que la primera columna es la "A" de izquierda a derecha.
</t>
    </r>
    <r>
      <rPr>
        <b/>
        <sz val="11"/>
        <color theme="1"/>
        <rFont val="Calibri"/>
        <family val="2"/>
        <scheme val="minor"/>
      </rPr>
      <t>Columna A "Bases PND":</t>
    </r>
    <r>
      <rPr>
        <sz val="11"/>
        <color theme="1"/>
        <rFont val="Calibri"/>
        <family val="2"/>
        <scheme val="minor"/>
      </rPr>
      <t xml:space="preserve"> Se refiere al curso de acción del sector TIC para remover obstáculos y transformar las condiciones que hagan posible acelerar el crecimiento económico y la equidad de oportunidades correspondiente a las iniciativas dentro del Plan Nacional de Desarrollo 
</t>
    </r>
    <r>
      <rPr>
        <b/>
        <sz val="11"/>
        <color theme="1"/>
        <rFont val="Calibri"/>
        <family val="2"/>
        <scheme val="minor"/>
      </rPr>
      <t>Columna B "Líneas de Acción PND":</t>
    </r>
    <r>
      <rPr>
        <sz val="11"/>
        <color theme="1"/>
        <rFont val="Calibri"/>
        <family val="2"/>
        <scheme val="minor"/>
      </rPr>
      <t xml:space="preserve"> se definen las líneas estratégicas del Plan Estratégico del sector TIC a saber:
</t>
    </r>
    <r>
      <rPr>
        <b/>
        <sz val="11"/>
        <color theme="1"/>
        <rFont val="Calibri"/>
        <family val="2"/>
        <scheme val="minor"/>
      </rPr>
      <t>-Colombia se conecta:</t>
    </r>
    <r>
      <rPr>
        <sz val="11"/>
        <color theme="1"/>
        <rFont val="Calibri"/>
        <family val="2"/>
        <scheme val="minor"/>
      </rPr>
      <t xml:space="preserve"> masificación de la banda ancha e inclusión de todos los colombianos.
</t>
    </r>
    <r>
      <rPr>
        <b/>
        <sz val="11"/>
        <color theme="1"/>
        <rFont val="Calibri"/>
        <family val="2"/>
        <scheme val="minor"/>
      </rPr>
      <t>-Hacia una sociedad digital e industria 4.0:</t>
    </r>
    <r>
      <rPr>
        <sz val="11"/>
        <color theme="1"/>
        <rFont val="Calibri"/>
        <family val="2"/>
        <scheme val="minor"/>
      </rPr>
      <t xml:space="preserve"> Por una relación más eficiente, efectiva y transparente entre mercados, ciudadanos y Estado.
</t>
    </r>
    <r>
      <rPr>
        <b/>
        <sz val="11"/>
        <color theme="1"/>
        <rFont val="Calibri"/>
        <family val="2"/>
        <scheme val="minor"/>
      </rPr>
      <t>Columna C. "Objetivo de Desarrollo Sostenible relacionado":</t>
    </r>
    <r>
      <rPr>
        <sz val="11"/>
        <color theme="1"/>
        <rFont val="Calibri"/>
        <family val="2"/>
        <scheme val="minor"/>
      </rPr>
      <t xml:space="preserve"> conjunto de políticas para la adopción de medidas para poner fin a la pobreza, proteger el planeta y garantizar que todas las personas gocen de paz y prosperidad.
</t>
    </r>
    <r>
      <rPr>
        <b/>
        <sz val="11"/>
        <color theme="1"/>
        <rFont val="Calibri"/>
        <family val="2"/>
        <scheme val="minor"/>
      </rPr>
      <t>Columna D. “Eje”:</t>
    </r>
    <r>
      <rPr>
        <sz val="11"/>
        <color theme="1"/>
        <rFont val="Calibri"/>
        <family val="2"/>
        <scheme val="minor"/>
      </rPr>
      <t xml:space="preserve">
</t>
    </r>
    <r>
      <rPr>
        <b/>
        <sz val="11"/>
        <color theme="1"/>
        <rFont val="Calibri"/>
        <family val="2"/>
        <scheme val="minor"/>
      </rPr>
      <t>Eje Estratégico:</t>
    </r>
    <r>
      <rPr>
        <sz val="11"/>
        <color theme="1"/>
        <rFont val="Calibri"/>
        <family val="2"/>
        <scheme val="minor"/>
      </rPr>
      <t xml:space="preserve">
</t>
    </r>
    <r>
      <rPr>
        <b/>
        <sz val="11"/>
        <color theme="1"/>
        <rFont val="Calibri"/>
        <family val="2"/>
        <scheme val="minor"/>
      </rPr>
      <t>-Entorno TIC para el desarrollo digital:</t>
    </r>
    <r>
      <rPr>
        <sz val="11"/>
        <color theme="1"/>
        <rFont val="Calibri"/>
        <family val="2"/>
        <scheme val="minor"/>
      </rPr>
      <t xml:space="preserve"> Condiciones habilitantes que impulsan la inversión como vehículo para conectar a los colombianos y llevar los beneficios de las tecnologías a toda la población
</t>
    </r>
    <r>
      <rPr>
        <b/>
        <sz val="11"/>
        <color theme="1"/>
        <rFont val="Calibri"/>
        <family val="2"/>
        <scheme val="minor"/>
      </rPr>
      <t>-Inclusión Social Digital:</t>
    </r>
    <r>
      <rPr>
        <sz val="11"/>
        <color theme="1"/>
        <rFont val="Calibri"/>
        <family val="2"/>
        <scheme val="minor"/>
      </rPr>
      <t xml:space="preserve"> Mecanismos para que ningún colombiano se quede por fuera del entorno digital
</t>
    </r>
    <r>
      <rPr>
        <b/>
        <sz val="11"/>
        <color theme="1"/>
        <rFont val="Calibri"/>
        <family val="2"/>
        <scheme val="minor"/>
      </rPr>
      <t>-Ciudadanos y Hogares Empoderados del Entorno Digital:</t>
    </r>
    <r>
      <rPr>
        <sz val="11"/>
        <color theme="1"/>
        <rFont val="Calibri"/>
        <family val="2"/>
        <scheme val="minor"/>
      </rPr>
      <t xml:space="preserve"> Mecanismos para que los ciudadanos y los hogares hagan uso de los bienes y servicios digitales de todos los sectores de la economía y los territorios
</t>
    </r>
    <r>
      <rPr>
        <b/>
        <sz val="11"/>
        <color theme="1"/>
        <rFont val="Calibri"/>
        <family val="2"/>
        <scheme val="minor"/>
      </rPr>
      <t>-Transformación Digital Sectorial y Territorial:</t>
    </r>
    <r>
      <rPr>
        <sz val="11"/>
        <color theme="1"/>
        <rFont val="Calibri"/>
        <family val="2"/>
        <scheme val="minor"/>
      </rPr>
      <t xml:space="preserve"> Mecanismos para impulsar la transformación digital de los sectores de la economía y los territorios
</t>
    </r>
    <r>
      <rPr>
        <b/>
        <sz val="11"/>
        <color theme="1"/>
        <rFont val="Calibri"/>
        <family val="2"/>
        <scheme val="minor"/>
      </rPr>
      <t>Columna E “Estrategia”:</t>
    </r>
    <r>
      <rPr>
        <sz val="11"/>
        <color theme="1"/>
        <rFont val="Calibri"/>
        <family val="2"/>
        <scheme val="minor"/>
      </rPr>
      <t xml:space="preserve"> Define el plan de actuación con el que se logrará el objetivo de la iniciativa.
</t>
    </r>
    <r>
      <rPr>
        <b/>
        <sz val="11"/>
        <color theme="1"/>
        <rFont val="Calibri"/>
        <family val="2"/>
        <scheme val="minor"/>
      </rPr>
      <t xml:space="preserve">Columna F "Iniciativa": </t>
    </r>
    <r>
      <rPr>
        <sz val="11"/>
        <color theme="1"/>
        <rFont val="Calibri"/>
        <family val="2"/>
        <scheme val="minor"/>
      </rPr>
      <t xml:space="preserve">se relacionan las iniciativas del plan estratégico para la vigencia actual, se definen como el componente básico o módulo articulador del esquema de planeación estratégica adoptado por el Ministerio TIC, como cabeza de sector.
</t>
    </r>
    <r>
      <rPr>
        <b/>
        <sz val="11"/>
        <color theme="1"/>
        <rFont val="Calibri"/>
        <family val="2"/>
        <scheme val="minor"/>
      </rPr>
      <t>Columna G “Objetivo Iniciativa”:</t>
    </r>
    <r>
      <rPr>
        <sz val="11"/>
        <color theme="1"/>
        <rFont val="Calibri"/>
        <family val="2"/>
        <scheme val="minor"/>
      </rPr>
      <t xml:space="preserve"> Finalidad al que se desea lograr en el desarrollo de la iniciativa.
</t>
    </r>
    <r>
      <rPr>
        <b/>
        <sz val="11"/>
        <color theme="1"/>
        <rFont val="Calibri"/>
        <family val="2"/>
        <scheme val="minor"/>
      </rPr>
      <t xml:space="preserve">Columna H "Políticas de Gestión y Desempeño Institucional": </t>
    </r>
    <r>
      <rPr>
        <sz val="11"/>
        <color theme="1"/>
        <rFont val="Calibri"/>
        <family val="2"/>
        <scheme val="minor"/>
      </rPr>
      <t xml:space="preserve">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1. Planeación Institucional
2. Gestión presupuestal y eficiencia del gasto público
3. Gestión de compras y contratación pública
4. Talento humano
5. Integridad
6. Transparencia, acceso a la información pública y lucha contra la corrupción
7. Fortalecimiento organizacional y simplificación de procesos
8. Servicio al ciudadano
9. Participación ciudadana en la gestión pública
10. Racionalización de trámites    Gobierno digital
11. Seguridad Digital
12. Defensa jurídica
13. Mejora Normativa 
14. Gestión del conocimiento y la innovación
15. Gestión documental
16. Gestión de la información estadística
17. Seguimiento y evaluación del desempeño institucional
18. Control Interno
Las Políticas de Gestión y Desempeño Institucional se regirán por las normas que las regulan o reglamentan y se implementarán a través de planes, programas, proyectos, metodologías y estrategias. 
</t>
    </r>
    <r>
      <rPr>
        <b/>
        <sz val="11"/>
        <color theme="1"/>
        <rFont val="Calibri"/>
        <family val="2"/>
        <scheme val="minor"/>
      </rPr>
      <t>Columna I:"Proceso MIG":</t>
    </r>
    <r>
      <rPr>
        <sz val="11"/>
        <color theme="1"/>
        <rFont val="Calibri"/>
        <family val="2"/>
        <scheme val="minor"/>
      </rPr>
      <t xml:space="preserve"> Proceso por el cual la iniciativa se clasifica dentro del Modelo Integrado de Gestión.
</t>
    </r>
    <r>
      <rPr>
        <b/>
        <sz val="11"/>
        <color theme="1"/>
        <rFont val="Calibri"/>
        <family val="2"/>
        <scheme val="minor"/>
      </rPr>
      <t>Columna J "Apropiación 2019":</t>
    </r>
    <r>
      <rPr>
        <sz val="11"/>
        <color theme="1"/>
        <rFont val="Calibri"/>
        <family val="2"/>
        <scheme val="minor"/>
      </rPr>
      <t xml:space="preserve"> Se relaciona la ejecución por iniciativa para la vigencia 2019.
</t>
    </r>
    <r>
      <rPr>
        <b/>
        <sz val="11"/>
        <color theme="1"/>
        <rFont val="Calibri"/>
        <family val="2"/>
        <scheme val="minor"/>
      </rPr>
      <t>Columna K "Ejecución 2019":</t>
    </r>
    <r>
      <rPr>
        <sz val="11"/>
        <color theme="1"/>
        <rFont val="Calibri"/>
        <family val="2"/>
        <scheme val="minor"/>
      </rPr>
      <t xml:space="preserve"> Se relaciona la ejecución por iniciativa para la vigencia 2019.
Columna L "Apropiación 2020": Se relaciona la ejecución por iniciativa para la vigencia 2020.
Columna M "Ejecución 2020": Se relaciona la ejecución por iniciativa para la vigencia 2020.
Columna N "Apropiación 2021": Se relaciona la ejecución por iniciativa para la vigencia 2021.
Columna O "Ejecución 2021": Se relaciona la ejecución por iniciativa para la vigencia 2021.
Columna P "Apropiación 2022": Se relaciona la ejecución por iniciativa para la vigencia 2022.
Columna Q "Ejecución 2022": Se relaciona la ejecución por iniciativa para la vigencia 2022.
</t>
    </r>
    <r>
      <rPr>
        <b/>
        <sz val="11"/>
        <color theme="1"/>
        <rFont val="Calibri"/>
        <family val="2"/>
        <scheme val="minor"/>
      </rPr>
      <t>Columna R "Proyecto Fuente de Recursos vigencia 2022":</t>
    </r>
    <r>
      <rPr>
        <sz val="11"/>
        <color theme="1"/>
        <rFont val="Calibri"/>
        <family val="2"/>
        <scheme val="minor"/>
      </rPr>
      <t xml:space="preserve"> Se relaciona el proyecto de inversión que aporta recursos al desarrollo de cada iniciativa
</t>
    </r>
    <r>
      <rPr>
        <b/>
        <sz val="11"/>
        <color theme="1"/>
        <rFont val="Calibri"/>
        <family val="2"/>
        <scheme val="minor"/>
      </rPr>
      <t>Columna S “Producto de la Iniciativa”:</t>
    </r>
    <r>
      <rPr>
        <sz val="11"/>
        <color theme="1"/>
        <rFont val="Calibri"/>
        <family val="2"/>
        <scheme val="minor"/>
      </rPr>
      <t xml:space="preserve"> Se refiere al resultado puntual del logro al que se quiere llegar
</t>
    </r>
    <r>
      <rPr>
        <b/>
        <sz val="11"/>
        <color theme="1"/>
        <rFont val="Calibri"/>
        <family val="2"/>
        <scheme val="minor"/>
      </rPr>
      <t>Columna T "Indicador de la Iniciativa":</t>
    </r>
    <r>
      <rPr>
        <sz val="11"/>
        <color theme="1"/>
        <rFont val="Calibri"/>
        <family val="2"/>
        <scheme val="minor"/>
      </rPr>
      <t xml:space="preserve"> Se refiere al nombre de cada uno de los indicadores que muestran el cumplimiento de las iniciativas del Plan estratégico.
</t>
    </r>
    <r>
      <rPr>
        <b/>
        <sz val="11"/>
        <color theme="1"/>
        <rFont val="Calibri"/>
        <family val="2"/>
        <scheme val="minor"/>
      </rPr>
      <t>Columna U "Tipo de Indicador":</t>
    </r>
    <r>
      <rPr>
        <sz val="11"/>
        <color theme="1"/>
        <rFont val="Calibri"/>
        <family val="2"/>
        <scheme val="minor"/>
      </rPr>
      <t xml:space="preserve"> Forma en que se calculan los avances del indicador con respecto a la meta
</t>
    </r>
    <r>
      <rPr>
        <b/>
        <sz val="11"/>
        <color theme="1"/>
        <rFont val="Calibri"/>
        <family val="2"/>
        <scheme val="minor"/>
      </rPr>
      <t>-Acumulado:</t>
    </r>
    <r>
      <rPr>
        <sz val="11"/>
        <color theme="1"/>
        <rFont val="Calibri"/>
        <family val="2"/>
        <scheme val="minor"/>
      </rPr>
      <t xml:space="preserve"> mide el resultado obtenido en una fecha determinada, incluyendo en el cálculo cuatrienal los resultados de los años anteriores.
</t>
    </r>
    <r>
      <rPr>
        <b/>
        <sz val="11"/>
        <color theme="1"/>
        <rFont val="Calibri"/>
        <family val="2"/>
        <scheme val="minor"/>
      </rPr>
      <t xml:space="preserve">-Capacidad: </t>
    </r>
    <r>
      <rPr>
        <sz val="11"/>
        <color theme="1"/>
        <rFont val="Calibri"/>
        <family val="2"/>
        <scheme val="minor"/>
      </rPr>
      <t xml:space="preserve">Centran la atención entre el punto de partida (línea base) y el punto esperado de llegada (meta)
</t>
    </r>
    <r>
      <rPr>
        <b/>
        <sz val="11"/>
        <color theme="1"/>
        <rFont val="Calibri"/>
        <family val="2"/>
        <scheme val="minor"/>
      </rPr>
      <t>-Flujo:</t>
    </r>
    <r>
      <rPr>
        <sz val="11"/>
        <color theme="1"/>
        <rFont val="Calibri"/>
        <family val="2"/>
        <scheme val="minor"/>
      </rPr>
      <t xml:space="preserve"> Miden los logros que se repiten cada año y a lo largo de este, sin que los resultados de este afecten los del año anterior o el siguiente.
</t>
    </r>
    <r>
      <rPr>
        <b/>
        <sz val="11"/>
        <color theme="1"/>
        <rFont val="Calibri"/>
        <family val="2"/>
        <scheme val="minor"/>
      </rPr>
      <t>-Reducción:</t>
    </r>
    <r>
      <rPr>
        <sz val="11"/>
        <color theme="1"/>
        <rFont val="Calibri"/>
        <family val="2"/>
        <scheme val="minor"/>
      </rPr>
      <t xml:space="preserve"> Miden los esfuerzos de un sector o entidad por disminuir un valor que se tiene a una fecha determinada.
</t>
    </r>
    <r>
      <rPr>
        <b/>
        <sz val="11"/>
        <color theme="1"/>
        <rFont val="Calibri"/>
        <family val="2"/>
        <scheme val="minor"/>
      </rPr>
      <t xml:space="preserve">Columna V "Línea base": </t>
    </r>
    <r>
      <rPr>
        <sz val="11"/>
        <color theme="1"/>
        <rFont val="Calibri"/>
        <family val="2"/>
        <scheme val="minor"/>
      </rPr>
      <t xml:space="preserve">Punto de referencia a partir del cual, se puede medir el cambio que genera la intervención pública.
</t>
    </r>
    <r>
      <rPr>
        <b/>
        <sz val="11"/>
        <color theme="1"/>
        <rFont val="Calibri"/>
        <family val="2"/>
        <scheme val="minor"/>
      </rPr>
      <t xml:space="preserve">Columna W "Meta 2019": </t>
    </r>
    <r>
      <rPr>
        <sz val="11"/>
        <color theme="1"/>
        <rFont val="Calibri"/>
        <family val="2"/>
        <scheme val="minor"/>
      </rPr>
      <t xml:space="preserve">Se refiere a las unidades a entregar asociadas al cumplimiento del indicador para la vigencia 2019.
</t>
    </r>
    <r>
      <rPr>
        <b/>
        <sz val="11"/>
        <color theme="1"/>
        <rFont val="Calibri"/>
        <family val="2"/>
        <scheme val="minor"/>
      </rPr>
      <t>Columna X "Avance 4T-2019":</t>
    </r>
    <r>
      <rPr>
        <sz val="11"/>
        <color theme="1"/>
        <rFont val="Calibri"/>
        <family val="2"/>
        <scheme val="minor"/>
      </rPr>
      <t xml:space="preserve"> Se refiere al avance entregado acumulado o sin acumular (dependiendo del tipo de indicador) para la vigencia 2019.
</t>
    </r>
    <r>
      <rPr>
        <b/>
        <sz val="11"/>
        <color theme="1"/>
        <rFont val="Calibri"/>
        <family val="2"/>
        <scheme val="minor"/>
      </rPr>
      <t>Columna Y "Meta 2020":</t>
    </r>
    <r>
      <rPr>
        <sz val="11"/>
        <color theme="1"/>
        <rFont val="Calibri"/>
        <family val="2"/>
        <scheme val="minor"/>
      </rPr>
      <t xml:space="preserve"> Se refiere a las unidades a entregar asociadas al cumplimiento del indicador para la vigencia 2020.
Columna Z "Avance 4T-2020": Se refiere al avance entregado acumulado o sin acumular (dependiendo del tipo de indicador) para la vigencia 2020.
</t>
    </r>
    <r>
      <rPr>
        <b/>
        <sz val="11"/>
        <color theme="1"/>
        <rFont val="Calibri"/>
        <family val="2"/>
        <scheme val="minor"/>
      </rPr>
      <t>Columna AA "Meta 2021":</t>
    </r>
    <r>
      <rPr>
        <sz val="11"/>
        <color theme="1"/>
        <rFont val="Calibri"/>
        <family val="2"/>
        <scheme val="minor"/>
      </rPr>
      <t xml:space="preserve"> Se refiere a las unidades a entregar asociadas al cumplimiento del indicador para la vigencia 2021.
</t>
    </r>
    <r>
      <rPr>
        <b/>
        <sz val="11"/>
        <color theme="1"/>
        <rFont val="Calibri"/>
        <family val="2"/>
        <scheme val="minor"/>
      </rPr>
      <t xml:space="preserve">Columna AB "Avance 4T-2021": Se refiere al avance entregado acumulado o sin acumular (dependiendo del tipo de indicador) para la vigencia 2021.
Columna AC "Meta 2022": </t>
    </r>
    <r>
      <rPr>
        <sz val="11"/>
        <color theme="1"/>
        <rFont val="Calibri"/>
        <family val="2"/>
        <scheme val="minor"/>
      </rPr>
      <t xml:space="preserve">Se refiere a las unidades a entregar asociadas al cumplimiento del indicador para la vigencia 2022.
Columna AD "Avance 1T-2022": Se refiere al avance entregado acumulado o sin acumular (dependiendo del tipo de indicador) para la vigencia 2022.
</t>
    </r>
    <r>
      <rPr>
        <b/>
        <sz val="11"/>
        <color theme="1"/>
        <rFont val="Calibri"/>
        <family val="2"/>
        <scheme val="minor"/>
      </rPr>
      <t>Columna AE "Meta Cuatrienio":</t>
    </r>
    <r>
      <rPr>
        <sz val="11"/>
        <color theme="1"/>
        <rFont val="Calibri"/>
        <family val="2"/>
        <scheme val="minor"/>
      </rPr>
      <t xml:space="preserve"> Se refiere a las unidades acumuladas a entregar asociadas al cumplimiento del indicador para el cuatrienio.
</t>
    </r>
    <r>
      <rPr>
        <b/>
        <sz val="11"/>
        <color theme="1"/>
        <rFont val="Calibri"/>
        <family val="2"/>
        <scheme val="minor"/>
      </rPr>
      <t>Columna AF: "Avance Cuatrienio":</t>
    </r>
    <r>
      <rPr>
        <sz val="11"/>
        <color theme="1"/>
        <rFont val="Calibri"/>
        <family val="2"/>
        <scheme val="minor"/>
      </rPr>
      <t xml:space="preserve"> Se refiere al avance acumulado entregado para el cuatrienio.
</t>
    </r>
    <r>
      <rPr>
        <b/>
        <sz val="11"/>
        <color theme="1"/>
        <rFont val="Calibri"/>
        <family val="2"/>
        <scheme val="minor"/>
      </rPr>
      <t>Columna AG "Dependencia responsable":</t>
    </r>
    <r>
      <rPr>
        <sz val="11"/>
        <color theme="1"/>
        <rFont val="Calibri"/>
        <family val="2"/>
        <scheme val="minor"/>
      </rPr>
      <t xml:space="preserve"> Corresponde a la dependencia o entidad asociada al cumplimiento de cada una de las iniciativas del Plan Estratégico.</t>
    </r>
  </si>
  <si>
    <t xml:space="preserve">Avance 2022 </t>
  </si>
  <si>
    <t>ACTUALIZACIÓN PEI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</si>
</sst>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164" formatCode="_-&quot;$&quot;* #,##0_-;\-&quot;$&quot;* #,##0_-;_-&quot;$&quot;* &quot;-&quot;_-;_-@_-"/>
    <numFmt numFmtId="165" formatCode="&quot;$&quot;#,##0"/>
    <numFmt numFmtId="166" formatCode="#,##0.0"/>
    <numFmt numFmtId="167" formatCode="0.0%"/>
    <numFmt numFmtId="168"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name val="Arial Narrow"/>
      <family val="2"/>
    </font>
    <font>
      <b/>
      <sz val="12"/>
      <color theme="0"/>
      <name val="Arial Narrow"/>
      <family val="2"/>
    </font>
    <font>
      <b/>
      <sz val="12"/>
      <name val="Arial Narrow"/>
      <family val="2"/>
    </font>
    <font>
      <b/>
      <sz val="14"/>
      <color theme="0"/>
      <name val="Arial Narrow"/>
      <family val="2"/>
    </font>
    <font>
      <sz val="12"/>
      <color theme="0"/>
      <name val="Arial Narrow"/>
      <family val="2"/>
    </font>
    <font>
      <sz val="12"/>
      <color theme="5" tint="0.39997558519241921"/>
      <name val="Arial Narrow"/>
      <family val="2"/>
    </font>
    <font>
      <sz val="12"/>
      <color rgb="FFFFFFFF"/>
      <name val="Arial Narrow"/>
      <family val="2"/>
    </font>
    <font>
      <sz val="11"/>
      <name val="Calibri"/>
      <family val="2"/>
      <scheme val="minor"/>
    </font>
  </fonts>
  <fills count="5">
    <fill>
      <patternFill patternType="none"/>
    </fill>
    <fill>
      <patternFill patternType="gray125"/>
    </fill>
    <fill>
      <patternFill patternType="solid">
        <fgColor rgb="FF1E325C"/>
        <bgColor indexed="64"/>
      </patternFill>
    </fill>
    <fill>
      <patternFill patternType="solid">
        <fgColor theme="0"/>
        <bgColor indexed="64"/>
      </patternFill>
    </fill>
    <fill>
      <patternFill patternType="solid">
        <fgColor rgb="FFE8375B"/>
        <bgColor indexed="64"/>
      </patternFill>
    </fill>
  </fills>
  <borders count="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34998626667073579"/>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63">
    <xf numFmtId="0" fontId="0" fillId="0" borderId="0" xfId="0"/>
    <xf numFmtId="0" fontId="3" fillId="2" borderId="0" xfId="0" applyFont="1" applyFill="1" applyAlignment="1">
      <alignment horizontal="center" vertical="center"/>
    </xf>
    <xf numFmtId="165" fontId="3" fillId="2" borderId="0" xfId="1" applyNumberFormat="1" applyFont="1" applyFill="1" applyAlignment="1">
      <alignment horizontal="center" vertical="center"/>
    </xf>
    <xf numFmtId="0" fontId="3" fillId="3" borderId="0" xfId="0" applyFont="1" applyFill="1" applyAlignment="1">
      <alignment horizontal="center" vertical="center"/>
    </xf>
    <xf numFmtId="0" fontId="4" fillId="2" borderId="0" xfId="0" applyFont="1" applyFill="1" applyAlignment="1">
      <alignment horizontal="center" vertical="center"/>
    </xf>
    <xf numFmtId="165" fontId="4" fillId="2" borderId="0" xfId="1" applyNumberFormat="1" applyFont="1" applyFill="1" applyBorder="1" applyAlignment="1">
      <alignment horizontal="center" vertical="center"/>
    </xf>
    <xf numFmtId="0" fontId="5" fillId="2" borderId="0" xfId="0" applyFont="1" applyFill="1" applyAlignment="1">
      <alignment horizontal="center" vertical="center"/>
    </xf>
    <xf numFmtId="0" fontId="6" fillId="4"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7" fillId="2" borderId="1" xfId="2"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7" fillId="2" borderId="1" xfId="2" applyFont="1" applyFill="1" applyBorder="1" applyAlignment="1">
      <alignment horizontal="center" vertical="center"/>
    </xf>
    <xf numFmtId="0" fontId="7" fillId="0" borderId="0" xfId="0" applyFont="1" applyAlignment="1">
      <alignment horizontal="center" vertical="center"/>
    </xf>
    <xf numFmtId="165" fontId="7" fillId="2" borderId="2" xfId="0" applyNumberFormat="1" applyFont="1" applyFill="1" applyBorder="1" applyAlignment="1">
      <alignment horizontal="center" vertical="center" wrapText="1"/>
    </xf>
    <xf numFmtId="1" fontId="7" fillId="2" borderId="1" xfId="2"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10" fontId="7" fillId="2" borderId="1" xfId="2"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3" fontId="7" fillId="2" borderId="1" xfId="0" applyNumberFormat="1" applyFont="1" applyFill="1" applyBorder="1" applyAlignment="1" applyProtection="1">
      <alignment horizontal="center" vertical="center" wrapText="1"/>
      <protection locked="0"/>
    </xf>
    <xf numFmtId="165" fontId="7" fillId="2" borderId="1" xfId="3" applyNumberFormat="1" applyFont="1" applyFill="1" applyBorder="1" applyAlignment="1">
      <alignment horizontal="center" vertical="center" wrapText="1"/>
    </xf>
    <xf numFmtId="168" fontId="7" fillId="2" borderId="1" xfId="2"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7" fillId="2" borderId="1" xfId="2" applyNumberFormat="1" applyFont="1" applyFill="1" applyBorder="1" applyAlignment="1">
      <alignment horizontal="center" vertical="center" wrapText="1"/>
    </xf>
    <xf numFmtId="165" fontId="3" fillId="3" borderId="0" xfId="1" applyNumberFormat="1" applyFont="1" applyFill="1" applyAlignment="1">
      <alignment horizontal="center" vertical="center"/>
    </xf>
    <xf numFmtId="0" fontId="0" fillId="0" borderId="0" xfId="0" applyAlignment="1">
      <alignment vertical="center"/>
    </xf>
    <xf numFmtId="165" fontId="7" fillId="2" borderId="2" xfId="1" applyNumberFormat="1" applyFont="1" applyFill="1" applyBorder="1" applyAlignment="1">
      <alignment horizontal="center" vertical="center" wrapText="1"/>
    </xf>
    <xf numFmtId="165" fontId="7" fillId="2" borderId="3" xfId="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0" fontId="7" fillId="2" borderId="3" xfId="0" applyFont="1" applyFill="1" applyBorder="1" applyAlignment="1">
      <alignment horizontal="center" vertical="center"/>
    </xf>
    <xf numFmtId="165" fontId="7" fillId="2" borderId="4" xfId="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0" fontId="0" fillId="0" borderId="0" xfId="0"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2" borderId="2" xfId="1" applyNumberFormat="1" applyFont="1" applyFill="1" applyBorder="1" applyAlignment="1">
      <alignment horizontal="center" vertical="center" wrapText="1"/>
    </xf>
    <xf numFmtId="165" fontId="7" fillId="2" borderId="3" xfId="1" applyNumberFormat="1" applyFont="1" applyFill="1" applyBorder="1" applyAlignment="1">
      <alignment horizontal="center" vertical="center" wrapText="1"/>
    </xf>
    <xf numFmtId="165" fontId="7" fillId="2" borderId="4" xfId="1"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5" fontId="7" fillId="2" borderId="1" xfId="1" applyNumberFormat="1" applyFont="1" applyFill="1" applyBorder="1" applyAlignment="1">
      <alignment horizontal="center" vertical="center" wrapText="1"/>
    </xf>
    <xf numFmtId="165" fontId="7" fillId="2" borderId="2" xfId="0" applyNumberFormat="1" applyFont="1" applyFill="1" applyBorder="1" applyAlignment="1">
      <alignment horizontal="center" vertical="center" wrapText="1"/>
    </xf>
    <xf numFmtId="6" fontId="7" fillId="2" borderId="2" xfId="0" applyNumberFormat="1" applyFont="1" applyFill="1" applyBorder="1" applyAlignment="1">
      <alignment horizontal="center" vertical="center" wrapText="1"/>
    </xf>
    <xf numFmtId="165" fontId="7" fillId="2" borderId="3" xfId="1" applyNumberFormat="1" applyFont="1" applyFill="1" applyBorder="1" applyAlignment="1">
      <alignment horizontal="center" vertical="center"/>
    </xf>
    <xf numFmtId="165" fontId="7" fillId="2" borderId="4" xfId="1" applyNumberFormat="1" applyFont="1" applyFill="1" applyBorder="1" applyAlignment="1">
      <alignment horizontal="center" vertical="center"/>
    </xf>
    <xf numFmtId="0" fontId="5" fillId="3" borderId="5" xfId="0" applyFont="1" applyFill="1" applyBorder="1" applyAlignment="1">
      <alignment horizontal="center" vertical="center"/>
    </xf>
    <xf numFmtId="0" fontId="10" fillId="3" borderId="5" xfId="0" applyFont="1" applyFill="1" applyBorder="1" applyAlignment="1">
      <alignment horizontal="center" vertical="center"/>
    </xf>
  </cellXfs>
  <cellStyles count="4">
    <cellStyle name="Moneda [0]" xfId="1" builtinId="7"/>
    <cellStyle name="Moneda [0] 2 4" xfId="3" xr:uid="{82A014BD-F1A1-4A1C-8F75-1317F8B6D88B}"/>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31</xdr:col>
      <xdr:colOff>1730375</xdr:colOff>
      <xdr:row>5</xdr:row>
      <xdr:rowOff>88289</xdr:rowOff>
    </xdr:to>
    <xdr:sp macro="" textlink="">
      <xdr:nvSpPr>
        <xdr:cNvPr id="2" name="Rectángulo redondeado 1">
          <a:extLst>
            <a:ext uri="{FF2B5EF4-FFF2-40B4-BE49-F238E27FC236}">
              <a16:creationId xmlns:a16="http://schemas.microsoft.com/office/drawing/2014/main" id="{F70997D1-C35D-463F-AD81-B4299D4A5194}"/>
            </a:ext>
          </a:extLst>
        </xdr:cNvPr>
        <xdr:cNvSpPr/>
      </xdr:nvSpPr>
      <xdr:spPr>
        <a:xfrm>
          <a:off x="63500" y="88289"/>
          <a:ext cx="47377350" cy="1285875"/>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12</xdr:col>
      <xdr:colOff>2099829</xdr:colOff>
      <xdr:row>1</xdr:row>
      <xdr:rowOff>225981</xdr:rowOff>
    </xdr:from>
    <xdr:ext cx="4209229" cy="374141"/>
    <xdr:sp macro="" textlink="">
      <xdr:nvSpPr>
        <xdr:cNvPr id="3" name="CuadroTexto 2">
          <a:extLst>
            <a:ext uri="{FF2B5EF4-FFF2-40B4-BE49-F238E27FC236}">
              <a16:creationId xmlns:a16="http://schemas.microsoft.com/office/drawing/2014/main" id="{70EB372C-D464-4AA5-AAD0-5A0EAF8D1A38}"/>
            </a:ext>
          </a:extLst>
        </xdr:cNvPr>
        <xdr:cNvSpPr txBox="1"/>
      </xdr:nvSpPr>
      <xdr:spPr>
        <a:xfrm>
          <a:off x="11677650" y="483156"/>
          <a:ext cx="420922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 2022</a:t>
          </a:r>
          <a:endParaRPr lang="es-CO" sz="2800" b="1" cap="all">
            <a:effectLst/>
          </a:endParaRPr>
        </a:p>
      </xdr:txBody>
    </xdr:sp>
    <xdr:clientData/>
  </xdr:oneCellAnchor>
  <xdr:twoCellAnchor editAs="oneCell">
    <xdr:from>
      <xdr:col>0</xdr:col>
      <xdr:colOff>271895</xdr:colOff>
      <xdr:row>0</xdr:row>
      <xdr:rowOff>179212</xdr:rowOff>
    </xdr:from>
    <xdr:to>
      <xdr:col>2</xdr:col>
      <xdr:colOff>488372</xdr:colOff>
      <xdr:row>5</xdr:row>
      <xdr:rowOff>53054</xdr:rowOff>
    </xdr:to>
    <xdr:pic>
      <xdr:nvPicPr>
        <xdr:cNvPr id="4" name="Imagen 3">
          <a:extLst>
            <a:ext uri="{FF2B5EF4-FFF2-40B4-BE49-F238E27FC236}">
              <a16:creationId xmlns:a16="http://schemas.microsoft.com/office/drawing/2014/main" id="{0E426C40-1A39-4310-A3A9-328E0011F701}"/>
            </a:ext>
          </a:extLst>
        </xdr:cNvPr>
        <xdr:cNvPicPr>
          <a:picLocks noChangeAspect="1"/>
        </xdr:cNvPicPr>
      </xdr:nvPicPr>
      <xdr:blipFill>
        <a:blip xmlns:r="http://schemas.openxmlformats.org/officeDocument/2006/relationships" r:embed="rId1"/>
        <a:stretch>
          <a:fillRect/>
        </a:stretch>
      </xdr:blipFill>
      <xdr:spPr>
        <a:xfrm>
          <a:off x="271895" y="179212"/>
          <a:ext cx="5017077" cy="850207"/>
        </a:xfrm>
        <a:prstGeom prst="rect">
          <a:avLst/>
        </a:prstGeom>
      </xdr:spPr>
    </xdr:pic>
    <xdr:clientData/>
  </xdr:twoCellAnchor>
  <xdr:twoCellAnchor editAs="oneCell">
    <xdr:from>
      <xdr:col>30</xdr:col>
      <xdr:colOff>381000</xdr:colOff>
      <xdr:row>0</xdr:row>
      <xdr:rowOff>174625</xdr:rowOff>
    </xdr:from>
    <xdr:to>
      <xdr:col>31</xdr:col>
      <xdr:colOff>1444625</xdr:colOff>
      <xdr:row>5</xdr:row>
      <xdr:rowOff>63886</xdr:rowOff>
    </xdr:to>
    <xdr:pic>
      <xdr:nvPicPr>
        <xdr:cNvPr id="5" name="Imagen 4">
          <a:extLst>
            <a:ext uri="{FF2B5EF4-FFF2-40B4-BE49-F238E27FC236}">
              <a16:creationId xmlns:a16="http://schemas.microsoft.com/office/drawing/2014/main" id="{2DC5BF2A-2674-4C8C-8504-DBD0C1E198D9}"/>
            </a:ext>
          </a:extLst>
        </xdr:cNvPr>
        <xdr:cNvPicPr>
          <a:picLocks noChangeAspect="1"/>
        </xdr:cNvPicPr>
      </xdr:nvPicPr>
      <xdr:blipFill>
        <a:blip xmlns:r="http://schemas.openxmlformats.org/officeDocument/2006/relationships" r:embed="rId2"/>
        <a:stretch>
          <a:fillRect/>
        </a:stretch>
      </xdr:blipFill>
      <xdr:spPr>
        <a:xfrm>
          <a:off x="44634150" y="174625"/>
          <a:ext cx="2520950" cy="865626"/>
        </a:xfrm>
        <a:prstGeom prst="rect">
          <a:avLst/>
        </a:prstGeom>
      </xdr:spPr>
    </xdr:pic>
    <xdr:clientData/>
  </xdr:twoCellAnchor>
  <xdr:oneCellAnchor>
    <xdr:from>
      <xdr:col>12</xdr:col>
      <xdr:colOff>2099829</xdr:colOff>
      <xdr:row>1</xdr:row>
      <xdr:rowOff>225981</xdr:rowOff>
    </xdr:from>
    <xdr:ext cx="4209229" cy="374141"/>
    <xdr:sp macro="" textlink="">
      <xdr:nvSpPr>
        <xdr:cNvPr id="6" name="CuadroTexto 5">
          <a:extLst>
            <a:ext uri="{FF2B5EF4-FFF2-40B4-BE49-F238E27FC236}">
              <a16:creationId xmlns:a16="http://schemas.microsoft.com/office/drawing/2014/main" id="{DD819A14-8D8E-4393-A987-871A61978462}"/>
            </a:ext>
          </a:extLst>
        </xdr:cNvPr>
        <xdr:cNvSpPr txBox="1"/>
      </xdr:nvSpPr>
      <xdr:spPr>
        <a:xfrm>
          <a:off x="11677650" y="483156"/>
          <a:ext cx="420922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 2022</a:t>
          </a:r>
          <a:endParaRPr lang="es-CO" sz="2800" b="1" cap="all">
            <a:effectLst/>
          </a:endParaRPr>
        </a:p>
      </xdr:txBody>
    </xdr:sp>
    <xdr:clientData/>
  </xdr:oneCellAnchor>
  <xdr:twoCellAnchor editAs="oneCell">
    <xdr:from>
      <xdr:col>31</xdr:col>
      <xdr:colOff>381000</xdr:colOff>
      <xdr:row>0</xdr:row>
      <xdr:rowOff>174625</xdr:rowOff>
    </xdr:from>
    <xdr:to>
      <xdr:col>32</xdr:col>
      <xdr:colOff>1132206</xdr:colOff>
      <xdr:row>5</xdr:row>
      <xdr:rowOff>30601</xdr:rowOff>
    </xdr:to>
    <xdr:pic>
      <xdr:nvPicPr>
        <xdr:cNvPr id="7" name="Imagen 6">
          <a:extLst>
            <a:ext uri="{FF2B5EF4-FFF2-40B4-BE49-F238E27FC236}">
              <a16:creationId xmlns:a16="http://schemas.microsoft.com/office/drawing/2014/main" id="{8F925F8F-BCDC-4EAA-BACC-DEACE8014BF5}"/>
            </a:ext>
          </a:extLst>
        </xdr:cNvPr>
        <xdr:cNvPicPr>
          <a:picLocks noChangeAspect="1"/>
        </xdr:cNvPicPr>
      </xdr:nvPicPr>
      <xdr:blipFill>
        <a:blip xmlns:r="http://schemas.openxmlformats.org/officeDocument/2006/relationships" r:embed="rId2"/>
        <a:stretch>
          <a:fillRect/>
        </a:stretch>
      </xdr:blipFill>
      <xdr:spPr>
        <a:xfrm>
          <a:off x="66705480" y="174625"/>
          <a:ext cx="2564766" cy="846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persons/person.xml><?xml version="1.0" encoding="utf-8"?>
<personList xmlns="http://schemas.microsoft.com/office/spreadsheetml/2018/threadedcomments" xmlns:x="http://schemas.openxmlformats.org/spreadsheetml/2006/main">
  <person displayName="carolina monroy" id="{3716DE97-35E2-4BC8-B952-9DCC7FC457E9}" userId="958bd3b3218e229f"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29" dT="2022-07-12T16:23:40.86" personId="{3716DE97-35E2-4BC8-B952-9DCC7FC457E9}" id="{1C147FAA-0236-4B40-A7BE-28308F208227}">
    <text>se ajusta a 9 que son los operadores publicos ya este en el aspa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2875-F370-46F3-A93D-A9A388629D05}">
  <dimension ref="A1:A4"/>
  <sheetViews>
    <sheetView topLeftCell="A2" zoomScale="60" zoomScaleNormal="60" workbookViewId="0">
      <selection activeCell="E2" sqref="E2"/>
    </sheetView>
  </sheetViews>
  <sheetFormatPr baseColWidth="10" defaultColWidth="11.42578125" defaultRowHeight="15" x14ac:dyDescent="0.25"/>
  <cols>
    <col min="1" max="1" width="229.5703125" customWidth="1"/>
  </cols>
  <sheetData>
    <row r="1" spans="1:1" x14ac:dyDescent="0.25">
      <c r="A1" s="31"/>
    </row>
    <row r="2" spans="1:1" ht="296.25" customHeight="1" x14ac:dyDescent="0.25">
      <c r="A2" s="44" t="s">
        <v>489</v>
      </c>
    </row>
    <row r="3" spans="1:1" ht="311.25" customHeight="1" x14ac:dyDescent="0.25">
      <c r="A3" s="44"/>
    </row>
    <row r="4" spans="1:1" ht="311.25" customHeight="1" x14ac:dyDescent="0.25">
      <c r="A4" s="44"/>
    </row>
  </sheetData>
  <mergeCells count="1">
    <mergeCell ref="A2: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6866-C51A-4D27-931C-D852A96270AF}">
  <dimension ref="A1:AG126"/>
  <sheetViews>
    <sheetView tabSelected="1" view="pageBreakPreview" topLeftCell="U7" zoomScale="56" zoomScaleNormal="85" zoomScaleSheetLayoutView="56" workbookViewId="0">
      <pane ySplit="2" topLeftCell="A9" activePane="bottomLeft" state="frozen"/>
      <selection activeCell="A7" sqref="A7"/>
      <selection pane="bottomLeft" activeCell="AE9" sqref="AE9"/>
    </sheetView>
  </sheetViews>
  <sheetFormatPr baseColWidth="10" defaultColWidth="11.42578125" defaultRowHeight="15.75" outlineLevelCol="1" x14ac:dyDescent="0.25"/>
  <cols>
    <col min="1" max="1" width="28.5703125" style="3" customWidth="1"/>
    <col min="2" max="2" width="43.42578125" style="3" customWidth="1"/>
    <col min="3" max="3" width="40.42578125" style="3" customWidth="1"/>
    <col min="4" max="4" width="26.140625" style="3" customWidth="1"/>
    <col min="5" max="5" width="36.5703125" style="3" customWidth="1"/>
    <col min="6" max="6" width="33.5703125" style="3" customWidth="1"/>
    <col min="7" max="7" width="39.42578125" style="3" customWidth="1"/>
    <col min="8" max="8" width="29.42578125" style="3" customWidth="1"/>
    <col min="9" max="9" width="24.85546875" style="3" customWidth="1"/>
    <col min="10" max="10" width="31.140625" style="30" customWidth="1"/>
    <col min="11" max="12" width="35" style="30" customWidth="1"/>
    <col min="13" max="13" width="43.42578125" style="30" customWidth="1"/>
    <col min="14" max="17" width="35" style="30" customWidth="1"/>
    <col min="18" max="18" width="32.5703125" style="3" customWidth="1"/>
    <col min="19" max="19" width="42.85546875" style="3" customWidth="1"/>
    <col min="20" max="20" width="47.28515625" style="3" customWidth="1"/>
    <col min="21" max="23" width="21.85546875" style="3" customWidth="1"/>
    <col min="24" max="24" width="29.85546875" style="3" customWidth="1" outlineLevel="1"/>
    <col min="25" max="25" width="21.85546875" style="3" customWidth="1"/>
    <col min="26" max="26" width="30.42578125" style="3" customWidth="1" outlineLevel="1"/>
    <col min="27" max="27" width="21.85546875" style="3" customWidth="1"/>
    <col min="28" max="28" width="21.85546875" style="3" customWidth="1" outlineLevel="1"/>
    <col min="29" max="29" width="21.85546875" style="3" customWidth="1"/>
    <col min="30" max="30" width="21.85546875" style="3" customWidth="1" outlineLevel="1"/>
    <col min="31" max="31" width="21.85546875" style="3" customWidth="1"/>
    <col min="32" max="33" width="26.42578125" style="3" customWidth="1"/>
    <col min="34" max="16384" width="11.42578125" style="3"/>
  </cols>
  <sheetData>
    <row r="1" spans="1:33" x14ac:dyDescent="0.25">
      <c r="A1" s="1"/>
      <c r="B1" s="1"/>
      <c r="C1" s="1"/>
      <c r="D1" s="1"/>
      <c r="E1" s="1"/>
      <c r="F1" s="1"/>
      <c r="G1" s="1"/>
      <c r="H1" s="1"/>
      <c r="I1" s="1"/>
      <c r="J1" s="2"/>
      <c r="K1" s="2"/>
      <c r="L1" s="2"/>
      <c r="M1" s="2"/>
      <c r="N1" s="2"/>
      <c r="O1" s="2"/>
      <c r="P1" s="2"/>
      <c r="Q1" s="2"/>
      <c r="R1" s="1"/>
      <c r="S1" s="1"/>
      <c r="T1" s="1"/>
      <c r="U1" s="1"/>
      <c r="V1" s="1"/>
      <c r="W1" s="1"/>
      <c r="X1" s="1"/>
      <c r="Y1" s="1"/>
      <c r="Z1" s="1"/>
      <c r="AA1" s="1"/>
      <c r="AB1" s="1"/>
      <c r="AC1" s="1"/>
      <c r="AD1" s="1"/>
      <c r="AE1" s="1"/>
      <c r="AF1" s="1"/>
      <c r="AG1" s="1"/>
    </row>
    <row r="2" spans="1:33" x14ac:dyDescent="0.25">
      <c r="A2" s="1"/>
      <c r="B2" s="1"/>
      <c r="C2" s="1"/>
      <c r="D2" s="1"/>
      <c r="E2" s="1"/>
      <c r="F2" s="1"/>
      <c r="G2" s="1"/>
      <c r="H2" s="1"/>
      <c r="I2" s="1"/>
      <c r="J2" s="2"/>
      <c r="K2" s="2"/>
      <c r="L2" s="2"/>
      <c r="M2" s="2"/>
      <c r="N2" s="2"/>
      <c r="O2" s="2"/>
      <c r="P2" s="2"/>
      <c r="Q2" s="2"/>
      <c r="R2" s="1"/>
      <c r="S2" s="1"/>
      <c r="T2" s="1"/>
      <c r="U2" s="1"/>
      <c r="V2" s="1"/>
      <c r="W2" s="1"/>
      <c r="X2" s="1"/>
      <c r="Y2" s="1"/>
      <c r="Z2" s="1"/>
      <c r="AA2" s="1"/>
      <c r="AB2" s="1"/>
      <c r="AC2" s="1"/>
      <c r="AD2" s="1"/>
      <c r="AE2" s="1"/>
      <c r="AF2" s="1"/>
      <c r="AG2" s="1"/>
    </row>
    <row r="3" spans="1:33" x14ac:dyDescent="0.25">
      <c r="A3" s="1"/>
      <c r="B3" s="1"/>
      <c r="C3" s="1"/>
      <c r="D3" s="1"/>
      <c r="E3" s="1"/>
      <c r="F3" s="1"/>
      <c r="G3" s="1"/>
      <c r="H3" s="1"/>
      <c r="I3" s="1"/>
      <c r="J3" s="2"/>
      <c r="K3" s="2"/>
      <c r="L3" s="2"/>
      <c r="M3" s="2"/>
      <c r="N3" s="2"/>
      <c r="O3" s="2"/>
      <c r="P3" s="2"/>
      <c r="Q3" s="2"/>
      <c r="R3" s="1"/>
      <c r="S3" s="1"/>
      <c r="T3" s="1"/>
      <c r="U3" s="1"/>
      <c r="V3" s="1"/>
      <c r="W3" s="1"/>
      <c r="X3" s="1"/>
      <c r="Y3" s="1"/>
      <c r="Z3" s="1"/>
      <c r="AA3" s="1"/>
      <c r="AB3" s="1"/>
      <c r="AC3" s="1"/>
      <c r="AD3" s="1"/>
      <c r="AE3" s="1"/>
      <c r="AF3" s="1"/>
      <c r="AG3" s="1"/>
    </row>
    <row r="4" spans="1:33" x14ac:dyDescent="0.25">
      <c r="A4" s="1"/>
      <c r="B4" s="1"/>
      <c r="C4" s="1"/>
      <c r="D4" s="1"/>
      <c r="E4" s="1"/>
      <c r="F4" s="1"/>
      <c r="G4" s="1"/>
      <c r="H4" s="1"/>
      <c r="I4" s="1"/>
      <c r="J4" s="2"/>
      <c r="K4" s="2"/>
      <c r="L4" s="2"/>
      <c r="M4" s="2"/>
      <c r="N4" s="2"/>
      <c r="O4" s="2"/>
      <c r="P4" s="2"/>
      <c r="Q4" s="2"/>
      <c r="R4" s="1"/>
      <c r="S4" s="1"/>
      <c r="T4" s="1"/>
      <c r="U4" s="1"/>
      <c r="V4" s="1"/>
      <c r="W4" s="1"/>
      <c r="X4" s="1"/>
      <c r="Y4" s="1"/>
      <c r="Z4" s="1"/>
      <c r="AA4" s="1"/>
      <c r="AB4" s="1"/>
      <c r="AC4" s="1"/>
      <c r="AD4" s="1"/>
      <c r="AE4" s="1"/>
      <c r="AF4" s="1"/>
      <c r="AG4" s="1"/>
    </row>
    <row r="5" spans="1:33" x14ac:dyDescent="0.25">
      <c r="A5" s="1"/>
      <c r="B5" s="1"/>
      <c r="C5" s="1"/>
      <c r="D5" s="1"/>
      <c r="E5" s="1"/>
      <c r="F5" s="1"/>
      <c r="G5" s="1"/>
      <c r="H5" s="1"/>
      <c r="I5" s="1"/>
      <c r="J5" s="2"/>
      <c r="K5" s="2"/>
      <c r="L5" s="2"/>
      <c r="M5" s="2"/>
      <c r="N5" s="2"/>
      <c r="O5" s="2"/>
      <c r="P5" s="2"/>
      <c r="Q5" s="2"/>
      <c r="R5" s="1"/>
      <c r="S5" s="1"/>
      <c r="T5" s="1"/>
      <c r="U5" s="1"/>
      <c r="V5" s="1"/>
      <c r="W5" s="1"/>
      <c r="X5" s="1"/>
      <c r="Y5" s="1"/>
      <c r="Z5" s="1"/>
      <c r="AA5" s="1"/>
      <c r="AB5" s="1"/>
      <c r="AC5" s="1"/>
      <c r="AD5" s="1"/>
      <c r="AE5" s="1"/>
      <c r="AF5" s="1"/>
      <c r="AG5" s="1"/>
    </row>
    <row r="6" spans="1:33" x14ac:dyDescent="0.25">
      <c r="A6" s="4"/>
      <c r="B6" s="4"/>
      <c r="C6" s="4"/>
      <c r="D6" s="4"/>
      <c r="E6" s="4"/>
      <c r="F6" s="4"/>
      <c r="G6" s="4"/>
      <c r="H6" s="4"/>
      <c r="I6" s="4"/>
      <c r="J6" s="5"/>
      <c r="K6" s="5"/>
      <c r="L6" s="5"/>
      <c r="M6" s="5"/>
      <c r="N6" s="5"/>
      <c r="O6" s="5"/>
      <c r="P6" s="5"/>
      <c r="Q6" s="5"/>
      <c r="R6" s="4"/>
      <c r="S6" s="4"/>
      <c r="T6" s="4"/>
      <c r="U6" s="4"/>
      <c r="V6" s="4"/>
      <c r="W6" s="4"/>
      <c r="X6" s="4"/>
      <c r="Y6" s="4"/>
      <c r="Z6" s="4"/>
      <c r="AA6" s="4"/>
      <c r="AB6" s="4"/>
      <c r="AC6" s="4"/>
      <c r="AD6" s="6"/>
      <c r="AE6" s="4"/>
      <c r="AF6" s="4"/>
      <c r="AG6" s="4"/>
    </row>
    <row r="7" spans="1:33" x14ac:dyDescent="0.25">
      <c r="A7" s="61" t="s">
        <v>491</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row>
    <row r="8" spans="1:33" s="8" customFormat="1" ht="69" customHeight="1" x14ac:dyDescent="0.25">
      <c r="A8" s="7" t="s">
        <v>0</v>
      </c>
      <c r="B8" s="7" t="s">
        <v>1</v>
      </c>
      <c r="C8" s="7" t="s">
        <v>2</v>
      </c>
      <c r="D8" s="7" t="s">
        <v>3</v>
      </c>
      <c r="E8" s="7" t="s">
        <v>4</v>
      </c>
      <c r="F8" s="7" t="s">
        <v>5</v>
      </c>
      <c r="G8" s="7" t="s">
        <v>6</v>
      </c>
      <c r="H8" s="7" t="s">
        <v>7</v>
      </c>
      <c r="I8" s="7" t="s">
        <v>8</v>
      </c>
      <c r="J8" s="7" t="s">
        <v>9</v>
      </c>
      <c r="K8" s="7" t="s">
        <v>10</v>
      </c>
      <c r="L8" s="7" t="s">
        <v>11</v>
      </c>
      <c r="M8" s="7" t="s">
        <v>12</v>
      </c>
      <c r="N8" s="7" t="s">
        <v>13</v>
      </c>
      <c r="O8" s="7" t="s">
        <v>14</v>
      </c>
      <c r="P8" s="7" t="s">
        <v>15</v>
      </c>
      <c r="Q8" s="7" t="s">
        <v>16</v>
      </c>
      <c r="R8" s="7" t="s">
        <v>17</v>
      </c>
      <c r="S8" s="7" t="s">
        <v>18</v>
      </c>
      <c r="T8" s="7" t="s">
        <v>19</v>
      </c>
      <c r="U8" s="7" t="s">
        <v>20</v>
      </c>
      <c r="V8" s="7" t="s">
        <v>21</v>
      </c>
      <c r="W8" s="7" t="s">
        <v>22</v>
      </c>
      <c r="X8" s="7" t="s">
        <v>23</v>
      </c>
      <c r="Y8" s="7" t="s">
        <v>24</v>
      </c>
      <c r="Z8" s="7" t="s">
        <v>25</v>
      </c>
      <c r="AA8" s="7" t="s">
        <v>26</v>
      </c>
      <c r="AB8" s="7" t="s">
        <v>27</v>
      </c>
      <c r="AC8" s="7" t="s">
        <v>28</v>
      </c>
      <c r="AD8" s="7" t="s">
        <v>490</v>
      </c>
      <c r="AE8" s="7" t="s">
        <v>29</v>
      </c>
      <c r="AF8" s="7" t="s">
        <v>30</v>
      </c>
      <c r="AG8" s="7" t="s">
        <v>31</v>
      </c>
    </row>
    <row r="9" spans="1:33" s="8" customFormat="1" ht="72.75" customHeight="1" x14ac:dyDescent="0.25">
      <c r="A9" s="45" t="s">
        <v>32</v>
      </c>
      <c r="B9" s="45" t="s">
        <v>33</v>
      </c>
      <c r="C9" s="45" t="s">
        <v>34</v>
      </c>
      <c r="D9" s="45" t="s">
        <v>35</v>
      </c>
      <c r="E9" s="45" t="s">
        <v>36</v>
      </c>
      <c r="F9" s="45" t="s">
        <v>37</v>
      </c>
      <c r="G9" s="45" t="s">
        <v>38</v>
      </c>
      <c r="H9" s="51"/>
      <c r="I9" s="45" t="s">
        <v>39</v>
      </c>
      <c r="J9" s="47">
        <v>11287916536</v>
      </c>
      <c r="K9" s="47">
        <v>11124755265</v>
      </c>
      <c r="L9" s="47">
        <v>15016428698</v>
      </c>
      <c r="M9" s="47">
        <v>14622515052.67</v>
      </c>
      <c r="N9" s="47">
        <v>23138051954</v>
      </c>
      <c r="O9" s="47">
        <v>21192396435.099998</v>
      </c>
      <c r="P9" s="47">
        <v>25355616325</v>
      </c>
      <c r="Q9" s="47">
        <v>8706250088.7000008</v>
      </c>
      <c r="R9" s="45" t="s">
        <v>40</v>
      </c>
      <c r="S9" s="34" t="s">
        <v>41</v>
      </c>
      <c r="T9" s="34" t="s">
        <v>42</v>
      </c>
      <c r="U9" s="34" t="s">
        <v>43</v>
      </c>
      <c r="V9" s="34">
        <v>0</v>
      </c>
      <c r="W9" s="34">
        <v>1</v>
      </c>
      <c r="X9" s="34">
        <v>1</v>
      </c>
      <c r="Y9" s="34">
        <v>1</v>
      </c>
      <c r="Z9" s="34">
        <v>1</v>
      </c>
      <c r="AA9" s="34">
        <v>1</v>
      </c>
      <c r="AB9" s="34">
        <v>1</v>
      </c>
      <c r="AC9" s="34">
        <v>1</v>
      </c>
      <c r="AD9" s="34">
        <v>0</v>
      </c>
      <c r="AE9" s="34">
        <v>4</v>
      </c>
      <c r="AF9" s="34">
        <v>3</v>
      </c>
      <c r="AG9" s="45" t="s">
        <v>44</v>
      </c>
    </row>
    <row r="10" spans="1:33" s="8" customFormat="1" ht="70.5" customHeight="1" x14ac:dyDescent="0.25">
      <c r="A10" s="46"/>
      <c r="B10" s="46"/>
      <c r="C10" s="46"/>
      <c r="D10" s="46"/>
      <c r="E10" s="46"/>
      <c r="F10" s="46"/>
      <c r="G10" s="46"/>
      <c r="H10" s="52"/>
      <c r="I10" s="46"/>
      <c r="J10" s="48"/>
      <c r="K10" s="48"/>
      <c r="L10" s="48"/>
      <c r="M10" s="48"/>
      <c r="N10" s="48"/>
      <c r="O10" s="48"/>
      <c r="P10" s="48"/>
      <c r="Q10" s="48"/>
      <c r="R10" s="46"/>
      <c r="S10" s="34" t="s">
        <v>45</v>
      </c>
      <c r="T10" s="34" t="s">
        <v>46</v>
      </c>
      <c r="U10" s="34" t="s">
        <v>43</v>
      </c>
      <c r="V10" s="34">
        <v>1</v>
      </c>
      <c r="W10" s="34">
        <v>1</v>
      </c>
      <c r="X10" s="34">
        <v>1</v>
      </c>
      <c r="Y10" s="34">
        <v>0</v>
      </c>
      <c r="Z10" s="34">
        <v>0</v>
      </c>
      <c r="AA10" s="34">
        <v>0</v>
      </c>
      <c r="AB10" s="34">
        <v>1</v>
      </c>
      <c r="AC10" s="34">
        <v>0</v>
      </c>
      <c r="AD10" s="34"/>
      <c r="AE10" s="34">
        <v>1</v>
      </c>
      <c r="AF10" s="34">
        <v>2</v>
      </c>
      <c r="AG10" s="46"/>
    </row>
    <row r="11" spans="1:33" s="8" customFormat="1" ht="47.25" x14ac:dyDescent="0.25">
      <c r="A11" s="46"/>
      <c r="B11" s="46"/>
      <c r="C11" s="46"/>
      <c r="D11" s="46"/>
      <c r="E11" s="46"/>
      <c r="F11" s="46"/>
      <c r="G11" s="46"/>
      <c r="H11" s="52"/>
      <c r="I11" s="46"/>
      <c r="J11" s="48"/>
      <c r="K11" s="48"/>
      <c r="L11" s="48"/>
      <c r="M11" s="48"/>
      <c r="N11" s="48"/>
      <c r="O11" s="48"/>
      <c r="P11" s="48"/>
      <c r="Q11" s="48"/>
      <c r="R11" s="46"/>
      <c r="S11" s="34" t="s">
        <v>47</v>
      </c>
      <c r="T11" s="34" t="s">
        <v>48</v>
      </c>
      <c r="U11" s="34" t="s">
        <v>43</v>
      </c>
      <c r="V11" s="34">
        <v>0</v>
      </c>
      <c r="W11" s="34">
        <v>1</v>
      </c>
      <c r="X11" s="34">
        <v>1</v>
      </c>
      <c r="Y11" s="34">
        <v>0</v>
      </c>
      <c r="Z11" s="34">
        <v>1</v>
      </c>
      <c r="AA11" s="34">
        <v>0</v>
      </c>
      <c r="AB11" s="34"/>
      <c r="AC11" s="34">
        <v>0</v>
      </c>
      <c r="AD11" s="34"/>
      <c r="AE11" s="34">
        <v>1</v>
      </c>
      <c r="AF11" s="34">
        <v>2</v>
      </c>
      <c r="AG11" s="46"/>
    </row>
    <row r="12" spans="1:33" s="8" customFormat="1" ht="75.599999999999994" customHeight="1" x14ac:dyDescent="0.25">
      <c r="A12" s="46"/>
      <c r="B12" s="46"/>
      <c r="C12" s="46"/>
      <c r="D12" s="46"/>
      <c r="E12" s="46"/>
      <c r="F12" s="46"/>
      <c r="G12" s="46"/>
      <c r="H12" s="52"/>
      <c r="I12" s="46"/>
      <c r="J12" s="48"/>
      <c r="K12" s="48"/>
      <c r="L12" s="48"/>
      <c r="M12" s="48"/>
      <c r="N12" s="48"/>
      <c r="O12" s="48"/>
      <c r="P12" s="48"/>
      <c r="Q12" s="48"/>
      <c r="R12" s="46"/>
      <c r="S12" s="34" t="s">
        <v>49</v>
      </c>
      <c r="T12" s="34" t="s">
        <v>50</v>
      </c>
      <c r="U12" s="34" t="s">
        <v>43</v>
      </c>
      <c r="V12" s="34">
        <v>0</v>
      </c>
      <c r="W12" s="34">
        <v>0</v>
      </c>
      <c r="X12" s="34">
        <v>0</v>
      </c>
      <c r="Y12" s="34">
        <v>0</v>
      </c>
      <c r="Z12" s="9">
        <v>0</v>
      </c>
      <c r="AA12" s="10">
        <v>1394</v>
      </c>
      <c r="AB12" s="34">
        <v>895</v>
      </c>
      <c r="AC12" s="10">
        <v>2191</v>
      </c>
      <c r="AD12" s="34">
        <v>2155</v>
      </c>
      <c r="AE12" s="10">
        <v>3585</v>
      </c>
      <c r="AF12" s="34">
        <v>3050</v>
      </c>
      <c r="AG12" s="46"/>
    </row>
    <row r="13" spans="1:33" s="8" customFormat="1" ht="52.5" customHeight="1" x14ac:dyDescent="0.25">
      <c r="A13" s="46"/>
      <c r="B13" s="46"/>
      <c r="C13" s="46"/>
      <c r="D13" s="46"/>
      <c r="E13" s="46"/>
      <c r="F13" s="46"/>
      <c r="G13" s="46"/>
      <c r="H13" s="52"/>
      <c r="I13" s="46"/>
      <c r="J13" s="48"/>
      <c r="K13" s="48"/>
      <c r="L13" s="48"/>
      <c r="M13" s="48"/>
      <c r="N13" s="48"/>
      <c r="O13" s="48"/>
      <c r="P13" s="48"/>
      <c r="Q13" s="48"/>
      <c r="R13" s="46"/>
      <c r="S13" s="45" t="s">
        <v>51</v>
      </c>
      <c r="T13" s="34" t="s">
        <v>52</v>
      </c>
      <c r="U13" s="34" t="s">
        <v>43</v>
      </c>
      <c r="V13" s="34">
        <v>0</v>
      </c>
      <c r="W13" s="34">
        <v>0</v>
      </c>
      <c r="X13" s="34">
        <v>0</v>
      </c>
      <c r="Y13" s="34">
        <v>1</v>
      </c>
      <c r="Z13" s="34">
        <v>1</v>
      </c>
      <c r="AA13" s="34">
        <v>0</v>
      </c>
      <c r="AB13" s="34">
        <v>1</v>
      </c>
      <c r="AC13" s="34">
        <v>0</v>
      </c>
      <c r="AD13" s="34"/>
      <c r="AE13" s="34">
        <v>1</v>
      </c>
      <c r="AF13" s="34">
        <v>2</v>
      </c>
      <c r="AG13" s="46"/>
    </row>
    <row r="14" spans="1:33" s="8" customFormat="1" ht="55.5" customHeight="1" x14ac:dyDescent="0.25">
      <c r="A14" s="50"/>
      <c r="B14" s="50"/>
      <c r="C14" s="50"/>
      <c r="D14" s="50"/>
      <c r="E14" s="50"/>
      <c r="F14" s="50"/>
      <c r="G14" s="50"/>
      <c r="H14" s="53"/>
      <c r="I14" s="50"/>
      <c r="J14" s="49"/>
      <c r="K14" s="49"/>
      <c r="L14" s="49"/>
      <c r="M14" s="49"/>
      <c r="N14" s="49"/>
      <c r="O14" s="49"/>
      <c r="P14" s="49"/>
      <c r="Q14" s="49"/>
      <c r="R14" s="50"/>
      <c r="S14" s="50"/>
      <c r="T14" s="34" t="s">
        <v>53</v>
      </c>
      <c r="U14" s="34" t="s">
        <v>43</v>
      </c>
      <c r="V14" s="34">
        <v>0</v>
      </c>
      <c r="W14" s="34">
        <v>0</v>
      </c>
      <c r="X14" s="34">
        <v>0</v>
      </c>
      <c r="Y14" s="34">
        <v>0</v>
      </c>
      <c r="Z14" s="34">
        <v>0</v>
      </c>
      <c r="AA14" s="34">
        <v>1</v>
      </c>
      <c r="AB14" s="34">
        <v>1</v>
      </c>
      <c r="AC14" s="34">
        <v>0</v>
      </c>
      <c r="AD14" s="34"/>
      <c r="AE14" s="34">
        <v>1</v>
      </c>
      <c r="AF14" s="34">
        <v>1</v>
      </c>
      <c r="AG14" s="50"/>
    </row>
    <row r="15" spans="1:33" s="8" customFormat="1" ht="118.5" customHeight="1" x14ac:dyDescent="0.25">
      <c r="A15" s="36" t="s">
        <v>32</v>
      </c>
      <c r="B15" s="36" t="s">
        <v>33</v>
      </c>
      <c r="C15" s="36" t="s">
        <v>34</v>
      </c>
      <c r="D15" s="36" t="s">
        <v>35</v>
      </c>
      <c r="E15" s="36" t="s">
        <v>36</v>
      </c>
      <c r="F15" s="36" t="s">
        <v>54</v>
      </c>
      <c r="G15" s="36" t="s">
        <v>55</v>
      </c>
      <c r="H15" s="39"/>
      <c r="I15" s="36" t="s">
        <v>39</v>
      </c>
      <c r="J15" s="33"/>
      <c r="K15" s="33"/>
      <c r="L15" s="33"/>
      <c r="M15" s="33"/>
      <c r="N15" s="33"/>
      <c r="O15" s="33"/>
      <c r="P15" s="33"/>
      <c r="Q15" s="33"/>
      <c r="R15" s="36"/>
      <c r="S15" s="37" t="s">
        <v>56</v>
      </c>
      <c r="T15" s="34" t="s">
        <v>57</v>
      </c>
      <c r="U15" s="34" t="s">
        <v>43</v>
      </c>
      <c r="V15" s="11">
        <v>0</v>
      </c>
      <c r="W15" s="11">
        <v>0</v>
      </c>
      <c r="X15" s="11">
        <v>0</v>
      </c>
      <c r="Y15" s="11">
        <v>0</v>
      </c>
      <c r="Z15" s="11">
        <v>0</v>
      </c>
      <c r="AA15" s="11">
        <v>0</v>
      </c>
      <c r="AB15" s="11">
        <v>0</v>
      </c>
      <c r="AC15" s="11">
        <v>1</v>
      </c>
      <c r="AD15" s="11">
        <v>0.5</v>
      </c>
      <c r="AE15" s="12">
        <v>1</v>
      </c>
      <c r="AF15" s="12">
        <v>0.5</v>
      </c>
      <c r="AG15" s="36" t="s">
        <v>58</v>
      </c>
    </row>
    <row r="16" spans="1:33" s="8" customFormat="1" ht="94.5" customHeight="1" x14ac:dyDescent="0.25">
      <c r="A16" s="45" t="s">
        <v>32</v>
      </c>
      <c r="B16" s="45" t="s">
        <v>33</v>
      </c>
      <c r="C16" s="45" t="s">
        <v>59</v>
      </c>
      <c r="D16" s="45" t="s">
        <v>35</v>
      </c>
      <c r="E16" s="45" t="s">
        <v>60</v>
      </c>
      <c r="F16" s="45" t="s">
        <v>61</v>
      </c>
      <c r="G16" s="45" t="s">
        <v>62</v>
      </c>
      <c r="H16" s="45" t="s">
        <v>63</v>
      </c>
      <c r="I16" s="45" t="s">
        <v>64</v>
      </c>
      <c r="J16" s="47">
        <v>8616032097</v>
      </c>
      <c r="K16" s="47">
        <v>8009484402</v>
      </c>
      <c r="L16" s="47">
        <v>10748873693</v>
      </c>
      <c r="M16" s="47">
        <v>10131943570.879999</v>
      </c>
      <c r="N16" s="47">
        <v>15940000000</v>
      </c>
      <c r="O16" s="47">
        <v>9538322310.1299992</v>
      </c>
      <c r="P16" s="47">
        <v>11497075939</v>
      </c>
      <c r="Q16" s="47">
        <v>2259040520.9099998</v>
      </c>
      <c r="R16" s="45" t="s">
        <v>65</v>
      </c>
      <c r="S16" s="34" t="s">
        <v>66</v>
      </c>
      <c r="T16" s="34" t="s">
        <v>67</v>
      </c>
      <c r="U16" s="34" t="s">
        <v>43</v>
      </c>
      <c r="V16" s="34">
        <v>0</v>
      </c>
      <c r="W16" s="34">
        <v>3</v>
      </c>
      <c r="X16" s="34">
        <v>3</v>
      </c>
      <c r="Y16" s="34">
        <v>3</v>
      </c>
      <c r="Z16" s="9">
        <v>3</v>
      </c>
      <c r="AA16" s="34">
        <v>3</v>
      </c>
      <c r="AB16" s="34">
        <v>3</v>
      </c>
      <c r="AC16" s="34">
        <v>3</v>
      </c>
      <c r="AD16" s="34">
        <v>3</v>
      </c>
      <c r="AE16" s="34">
        <v>12</v>
      </c>
      <c r="AF16" s="34">
        <v>12</v>
      </c>
      <c r="AG16" s="45" t="s">
        <v>68</v>
      </c>
    </row>
    <row r="17" spans="1:33" s="8" customFormat="1" ht="41.25" customHeight="1" x14ac:dyDescent="0.25">
      <c r="A17" s="46"/>
      <c r="B17" s="46"/>
      <c r="C17" s="46"/>
      <c r="D17" s="46"/>
      <c r="E17" s="46"/>
      <c r="F17" s="46"/>
      <c r="G17" s="46"/>
      <c r="H17" s="46"/>
      <c r="I17" s="46"/>
      <c r="J17" s="48"/>
      <c r="K17" s="48"/>
      <c r="L17" s="48"/>
      <c r="M17" s="48"/>
      <c r="N17" s="48"/>
      <c r="O17" s="48"/>
      <c r="P17" s="48"/>
      <c r="Q17" s="48"/>
      <c r="R17" s="46"/>
      <c r="S17" s="34" t="s">
        <v>69</v>
      </c>
      <c r="T17" s="34" t="s">
        <v>70</v>
      </c>
      <c r="U17" s="34" t="s">
        <v>43</v>
      </c>
      <c r="V17" s="13">
        <v>360</v>
      </c>
      <c r="W17" s="34">
        <v>175</v>
      </c>
      <c r="X17" s="34">
        <v>175</v>
      </c>
      <c r="Y17" s="13">
        <v>0</v>
      </c>
      <c r="Z17" s="9">
        <v>0</v>
      </c>
      <c r="AA17" s="13">
        <v>450</v>
      </c>
      <c r="AB17" s="34">
        <v>0</v>
      </c>
      <c r="AC17" s="10">
        <v>3250</v>
      </c>
      <c r="AD17" s="34">
        <v>0</v>
      </c>
      <c r="AE17" s="10">
        <v>3875</v>
      </c>
      <c r="AF17" s="34">
        <v>175</v>
      </c>
      <c r="AG17" s="46"/>
    </row>
    <row r="18" spans="1:33" s="8" customFormat="1" ht="122.25" customHeight="1" x14ac:dyDescent="0.25">
      <c r="A18" s="46"/>
      <c r="B18" s="46"/>
      <c r="C18" s="46"/>
      <c r="D18" s="46"/>
      <c r="E18" s="46"/>
      <c r="F18" s="46"/>
      <c r="G18" s="46"/>
      <c r="H18" s="46"/>
      <c r="I18" s="46"/>
      <c r="J18" s="48"/>
      <c r="K18" s="48"/>
      <c r="L18" s="48"/>
      <c r="M18" s="48"/>
      <c r="N18" s="48"/>
      <c r="O18" s="48"/>
      <c r="P18" s="48"/>
      <c r="Q18" s="48"/>
      <c r="R18" s="46"/>
      <c r="S18" s="34" t="s">
        <v>71</v>
      </c>
      <c r="T18" s="34" t="s">
        <v>72</v>
      </c>
      <c r="U18" s="34" t="s">
        <v>43</v>
      </c>
      <c r="V18" s="34">
        <v>0</v>
      </c>
      <c r="W18" s="34">
        <v>1</v>
      </c>
      <c r="X18" s="34">
        <v>1</v>
      </c>
      <c r="Y18" s="34">
        <v>1</v>
      </c>
      <c r="Z18" s="9">
        <v>1</v>
      </c>
      <c r="AA18" s="34">
        <v>0</v>
      </c>
      <c r="AB18" s="34"/>
      <c r="AC18" s="34">
        <v>2</v>
      </c>
      <c r="AD18" s="34">
        <v>0</v>
      </c>
      <c r="AE18" s="34">
        <v>4</v>
      </c>
      <c r="AF18" s="34">
        <v>2</v>
      </c>
      <c r="AG18" s="46"/>
    </row>
    <row r="19" spans="1:33" s="8" customFormat="1" ht="122.25" customHeight="1" x14ac:dyDescent="0.25">
      <c r="A19" s="46"/>
      <c r="B19" s="46"/>
      <c r="C19" s="46"/>
      <c r="D19" s="46"/>
      <c r="E19" s="46"/>
      <c r="F19" s="46"/>
      <c r="G19" s="46"/>
      <c r="H19" s="46"/>
      <c r="I19" s="46"/>
      <c r="J19" s="48"/>
      <c r="K19" s="48"/>
      <c r="L19" s="48"/>
      <c r="M19" s="48"/>
      <c r="N19" s="48"/>
      <c r="O19" s="48"/>
      <c r="P19" s="48"/>
      <c r="Q19" s="48"/>
      <c r="R19" s="46"/>
      <c r="S19" s="34" t="s">
        <v>73</v>
      </c>
      <c r="T19" s="34" t="s">
        <v>74</v>
      </c>
      <c r="U19" s="34" t="s">
        <v>43</v>
      </c>
      <c r="V19" s="34">
        <v>0</v>
      </c>
      <c r="W19" s="34">
        <v>0</v>
      </c>
      <c r="X19" s="34">
        <v>0</v>
      </c>
      <c r="Y19" s="34">
        <v>2</v>
      </c>
      <c r="Z19" s="9">
        <v>2</v>
      </c>
      <c r="AA19" s="34">
        <v>8</v>
      </c>
      <c r="AB19" s="34">
        <v>6</v>
      </c>
      <c r="AC19" s="34">
        <v>4</v>
      </c>
      <c r="AD19" s="34">
        <v>0</v>
      </c>
      <c r="AE19" s="34">
        <v>14</v>
      </c>
      <c r="AF19" s="34">
        <v>8</v>
      </c>
      <c r="AG19" s="46"/>
    </row>
    <row r="20" spans="1:33" s="8" customFormat="1" ht="47.25" customHeight="1" x14ac:dyDescent="0.25">
      <c r="A20" s="34" t="s">
        <v>32</v>
      </c>
      <c r="B20" s="34" t="s">
        <v>33</v>
      </c>
      <c r="C20" s="34" t="s">
        <v>59</v>
      </c>
      <c r="D20" s="34" t="s">
        <v>35</v>
      </c>
      <c r="E20" s="34" t="s">
        <v>75</v>
      </c>
      <c r="F20" s="54" t="s">
        <v>76</v>
      </c>
      <c r="G20" s="54" t="s">
        <v>77</v>
      </c>
      <c r="H20" s="54" t="s">
        <v>78</v>
      </c>
      <c r="I20" s="54" t="s">
        <v>64</v>
      </c>
      <c r="J20" s="56">
        <v>18906530800</v>
      </c>
      <c r="K20" s="56">
        <v>15870166237</v>
      </c>
      <c r="L20" s="56">
        <v>19744800000</v>
      </c>
      <c r="M20" s="56">
        <v>19744751969</v>
      </c>
      <c r="N20" s="56">
        <v>9324261533</v>
      </c>
      <c r="O20" s="56">
        <v>9295892570</v>
      </c>
      <c r="P20" s="56">
        <v>10034970007</v>
      </c>
      <c r="Q20" s="38">
        <v>10034970007</v>
      </c>
      <c r="R20" s="34" t="s">
        <v>79</v>
      </c>
      <c r="S20" s="34" t="s">
        <v>80</v>
      </c>
      <c r="T20" s="14" t="s">
        <v>81</v>
      </c>
      <c r="U20" s="34" t="s">
        <v>43</v>
      </c>
      <c r="V20" s="34">
        <v>2</v>
      </c>
      <c r="W20" s="34">
        <v>4</v>
      </c>
      <c r="X20" s="34">
        <v>0</v>
      </c>
      <c r="Y20" s="34">
        <v>3</v>
      </c>
      <c r="Z20" s="9">
        <v>7</v>
      </c>
      <c r="AA20" s="34">
        <v>3</v>
      </c>
      <c r="AB20" s="34">
        <v>3</v>
      </c>
      <c r="AC20" s="34">
        <v>2</v>
      </c>
      <c r="AD20" s="34">
        <v>0</v>
      </c>
      <c r="AE20" s="34">
        <v>12</v>
      </c>
      <c r="AF20" s="34">
        <v>10</v>
      </c>
      <c r="AG20" s="34" t="s">
        <v>68</v>
      </c>
    </row>
    <row r="21" spans="1:33" s="8" customFormat="1" x14ac:dyDescent="0.25">
      <c r="A21" s="54" t="s">
        <v>32</v>
      </c>
      <c r="B21" s="54" t="s">
        <v>33</v>
      </c>
      <c r="C21" s="54" t="s">
        <v>59</v>
      </c>
      <c r="D21" s="54" t="s">
        <v>35</v>
      </c>
      <c r="E21" s="54" t="s">
        <v>82</v>
      </c>
      <c r="F21" s="54" t="s">
        <v>83</v>
      </c>
      <c r="G21" s="54" t="s">
        <v>84</v>
      </c>
      <c r="H21" s="54"/>
      <c r="I21" s="54" t="s">
        <v>64</v>
      </c>
      <c r="J21" s="55">
        <v>15473887000</v>
      </c>
      <c r="K21" s="55">
        <v>15470949906</v>
      </c>
      <c r="L21" s="55"/>
      <c r="M21" s="55"/>
      <c r="N21" s="55"/>
      <c r="O21" s="55"/>
      <c r="P21" s="55"/>
      <c r="Q21" s="55"/>
      <c r="R21" s="54"/>
      <c r="S21" s="45" t="s">
        <v>85</v>
      </c>
      <c r="T21" s="34" t="s">
        <v>86</v>
      </c>
      <c r="U21" s="34" t="s">
        <v>87</v>
      </c>
      <c r="V21" s="13">
        <v>0</v>
      </c>
      <c r="W21" s="13">
        <v>0</v>
      </c>
      <c r="X21" s="34">
        <v>0</v>
      </c>
      <c r="Y21" s="34">
        <v>0</v>
      </c>
      <c r="Z21" s="9">
        <v>0</v>
      </c>
      <c r="AA21" s="34">
        <v>0</v>
      </c>
      <c r="AB21" s="34"/>
      <c r="AC21" s="34">
        <v>34</v>
      </c>
      <c r="AD21" s="34">
        <v>0</v>
      </c>
      <c r="AE21" s="34">
        <v>34</v>
      </c>
      <c r="AF21" s="34">
        <v>0</v>
      </c>
      <c r="AG21" s="54" t="s">
        <v>68</v>
      </c>
    </row>
    <row r="22" spans="1:33" s="8" customFormat="1" ht="90" customHeight="1" x14ac:dyDescent="0.25">
      <c r="A22" s="54"/>
      <c r="B22" s="54"/>
      <c r="C22" s="54"/>
      <c r="D22" s="54"/>
      <c r="E22" s="54"/>
      <c r="F22" s="41"/>
      <c r="G22" s="41"/>
      <c r="H22" s="41"/>
      <c r="I22" s="41"/>
      <c r="J22" s="42"/>
      <c r="K22" s="42"/>
      <c r="L22" s="42"/>
      <c r="M22" s="42"/>
      <c r="N22" s="42"/>
      <c r="O22" s="42"/>
      <c r="P22" s="42"/>
      <c r="Q22" s="55"/>
      <c r="R22" s="54"/>
      <c r="S22" s="50"/>
      <c r="T22" s="34" t="s">
        <v>88</v>
      </c>
      <c r="U22" s="34" t="s">
        <v>43</v>
      </c>
      <c r="V22" s="12">
        <v>0</v>
      </c>
      <c r="W22" s="12">
        <v>0</v>
      </c>
      <c r="X22" s="12">
        <v>0</v>
      </c>
      <c r="Y22" s="11">
        <v>0.2</v>
      </c>
      <c r="Z22" s="15">
        <v>0.2</v>
      </c>
      <c r="AA22" s="11">
        <v>0.65</v>
      </c>
      <c r="AB22" s="11">
        <v>0</v>
      </c>
      <c r="AC22" s="11">
        <v>0.15</v>
      </c>
      <c r="AD22" s="11">
        <v>0</v>
      </c>
      <c r="AE22" s="12">
        <v>1</v>
      </c>
      <c r="AF22" s="12">
        <v>0.2</v>
      </c>
      <c r="AG22" s="54"/>
    </row>
    <row r="23" spans="1:33" s="8" customFormat="1" ht="62.25" customHeight="1" x14ac:dyDescent="0.25">
      <c r="A23" s="54"/>
      <c r="B23" s="54"/>
      <c r="C23" s="54"/>
      <c r="D23" s="54"/>
      <c r="E23" s="54"/>
      <c r="F23" s="41"/>
      <c r="G23" s="41"/>
      <c r="H23" s="41"/>
      <c r="I23" s="41"/>
      <c r="J23" s="42"/>
      <c r="K23" s="42"/>
      <c r="L23" s="42"/>
      <c r="M23" s="42"/>
      <c r="N23" s="42"/>
      <c r="O23" s="42"/>
      <c r="P23" s="42"/>
      <c r="Q23" s="55"/>
      <c r="R23" s="54"/>
      <c r="S23" s="34" t="s">
        <v>89</v>
      </c>
      <c r="T23" s="34" t="s">
        <v>90</v>
      </c>
      <c r="U23" s="34" t="s">
        <v>43</v>
      </c>
      <c r="V23" s="13">
        <v>0</v>
      </c>
      <c r="W23" s="34">
        <v>1</v>
      </c>
      <c r="X23" s="34">
        <v>1</v>
      </c>
      <c r="Y23" s="34">
        <v>0</v>
      </c>
      <c r="Z23" s="9">
        <v>0</v>
      </c>
      <c r="AA23" s="13">
        <v>0</v>
      </c>
      <c r="AB23" s="34"/>
      <c r="AC23" s="13">
        <v>0</v>
      </c>
      <c r="AD23" s="34"/>
      <c r="AE23" s="34">
        <v>1</v>
      </c>
      <c r="AF23" s="34">
        <v>1</v>
      </c>
      <c r="AG23" s="54"/>
    </row>
    <row r="24" spans="1:33" s="8" customFormat="1" ht="93.75" customHeight="1" x14ac:dyDescent="0.25">
      <c r="A24" s="45" t="s">
        <v>32</v>
      </c>
      <c r="B24" s="45" t="s">
        <v>33</v>
      </c>
      <c r="C24" s="45" t="s">
        <v>34</v>
      </c>
      <c r="D24" s="45" t="s">
        <v>35</v>
      </c>
      <c r="E24" s="45" t="s">
        <v>75</v>
      </c>
      <c r="F24" s="45" t="s">
        <v>91</v>
      </c>
      <c r="G24" s="45" t="s">
        <v>92</v>
      </c>
      <c r="H24" s="45" t="s">
        <v>93</v>
      </c>
      <c r="I24" s="45" t="s">
        <v>94</v>
      </c>
      <c r="J24" s="47">
        <v>32120927725</v>
      </c>
      <c r="K24" s="47">
        <v>31975526550</v>
      </c>
      <c r="L24" s="47">
        <v>72916000000</v>
      </c>
      <c r="M24" s="47">
        <v>72520881838.600006</v>
      </c>
      <c r="N24" s="47">
        <v>63191800000</v>
      </c>
      <c r="O24" s="47">
        <v>63172232057</v>
      </c>
      <c r="P24" s="47">
        <v>40947529248</v>
      </c>
      <c r="Q24" s="47">
        <v>14711583933</v>
      </c>
      <c r="R24" s="45" t="s">
        <v>95</v>
      </c>
      <c r="S24" s="34" t="s">
        <v>96</v>
      </c>
      <c r="T24" s="34" t="s">
        <v>96</v>
      </c>
      <c r="U24" s="34" t="s">
        <v>43</v>
      </c>
      <c r="V24" s="34">
        <v>40</v>
      </c>
      <c r="W24" s="34">
        <v>717</v>
      </c>
      <c r="X24" s="34">
        <v>717</v>
      </c>
      <c r="Y24" s="10">
        <v>1659</v>
      </c>
      <c r="Z24" s="10">
        <v>1659</v>
      </c>
      <c r="AA24" s="10">
        <v>1693</v>
      </c>
      <c r="AB24" s="10">
        <v>1693</v>
      </c>
      <c r="AC24" s="10">
        <v>1556</v>
      </c>
      <c r="AD24" s="34">
        <v>200</v>
      </c>
      <c r="AE24" s="10">
        <v>5625</v>
      </c>
      <c r="AF24" s="10">
        <v>4269</v>
      </c>
      <c r="AG24" s="45" t="s">
        <v>58</v>
      </c>
    </row>
    <row r="25" spans="1:33" s="8" customFormat="1" ht="31.5" x14ac:dyDescent="0.25">
      <c r="A25" s="46"/>
      <c r="B25" s="46"/>
      <c r="C25" s="46"/>
      <c r="D25" s="46"/>
      <c r="E25" s="46"/>
      <c r="F25" s="46"/>
      <c r="G25" s="46"/>
      <c r="H25" s="46"/>
      <c r="I25" s="46"/>
      <c r="J25" s="48"/>
      <c r="K25" s="48"/>
      <c r="L25" s="48"/>
      <c r="M25" s="48"/>
      <c r="N25" s="48"/>
      <c r="O25" s="48"/>
      <c r="P25" s="48"/>
      <c r="Q25" s="48"/>
      <c r="R25" s="46"/>
      <c r="S25" s="34" t="s">
        <v>97</v>
      </c>
      <c r="T25" s="34" t="s">
        <v>98</v>
      </c>
      <c r="U25" s="34" t="s">
        <v>43</v>
      </c>
      <c r="V25" s="34">
        <v>0</v>
      </c>
      <c r="W25" s="34">
        <v>3</v>
      </c>
      <c r="X25" s="34">
        <v>3</v>
      </c>
      <c r="Y25" s="34">
        <v>4</v>
      </c>
      <c r="Z25" s="34">
        <v>3</v>
      </c>
      <c r="AA25" s="34">
        <v>3</v>
      </c>
      <c r="AB25" s="34">
        <v>3</v>
      </c>
      <c r="AC25" s="34">
        <v>3</v>
      </c>
      <c r="AD25" s="34">
        <v>10</v>
      </c>
      <c r="AE25" s="10">
        <v>13</v>
      </c>
      <c r="AF25" s="34">
        <v>19</v>
      </c>
      <c r="AG25" s="46"/>
    </row>
    <row r="26" spans="1:33" s="16" customFormat="1" ht="88.5" customHeight="1" x14ac:dyDescent="0.25">
      <c r="A26" s="46"/>
      <c r="B26" s="46"/>
      <c r="C26" s="46"/>
      <c r="D26" s="46"/>
      <c r="E26" s="46"/>
      <c r="F26" s="46"/>
      <c r="G26" s="46"/>
      <c r="H26" s="46"/>
      <c r="I26" s="46"/>
      <c r="J26" s="48"/>
      <c r="K26" s="48"/>
      <c r="L26" s="48"/>
      <c r="M26" s="48"/>
      <c r="N26" s="48"/>
      <c r="O26" s="48"/>
      <c r="P26" s="48"/>
      <c r="Q26" s="48"/>
      <c r="R26" s="46"/>
      <c r="S26" s="34" t="s">
        <v>99</v>
      </c>
      <c r="T26" s="34" t="s">
        <v>100</v>
      </c>
      <c r="U26" s="34" t="s">
        <v>43</v>
      </c>
      <c r="V26" s="34">
        <v>0</v>
      </c>
      <c r="W26" s="34">
        <v>3</v>
      </c>
      <c r="X26" s="34">
        <v>3</v>
      </c>
      <c r="Y26" s="34">
        <v>3</v>
      </c>
      <c r="Z26" s="34">
        <v>3</v>
      </c>
      <c r="AA26" s="34">
        <v>3</v>
      </c>
      <c r="AB26" s="34">
        <v>3</v>
      </c>
      <c r="AC26" s="34">
        <v>3</v>
      </c>
      <c r="AD26" s="34">
        <v>3</v>
      </c>
      <c r="AE26" s="34">
        <v>12</v>
      </c>
      <c r="AF26" s="34">
        <v>12</v>
      </c>
      <c r="AG26" s="46"/>
    </row>
    <row r="27" spans="1:33" s="8" customFormat="1" ht="60" customHeight="1" x14ac:dyDescent="0.25">
      <c r="A27" s="50"/>
      <c r="B27" s="50"/>
      <c r="C27" s="50"/>
      <c r="D27" s="50"/>
      <c r="E27" s="50"/>
      <c r="F27" s="50"/>
      <c r="G27" s="50"/>
      <c r="H27" s="50"/>
      <c r="I27" s="50"/>
      <c r="J27" s="49"/>
      <c r="K27" s="49"/>
      <c r="L27" s="49"/>
      <c r="M27" s="49"/>
      <c r="N27" s="49"/>
      <c r="O27" s="49"/>
      <c r="P27" s="49"/>
      <c r="Q27" s="49"/>
      <c r="R27" s="50"/>
      <c r="S27" s="34" t="s">
        <v>101</v>
      </c>
      <c r="T27" s="34" t="s">
        <v>102</v>
      </c>
      <c r="U27" s="34" t="s">
        <v>43</v>
      </c>
      <c r="V27" s="34">
        <v>0</v>
      </c>
      <c r="W27" s="34">
        <v>0</v>
      </c>
      <c r="X27" s="34">
        <v>0</v>
      </c>
      <c r="Y27" s="34">
        <v>10</v>
      </c>
      <c r="Z27" s="34">
        <v>0</v>
      </c>
      <c r="AA27" s="34">
        <v>10</v>
      </c>
      <c r="AB27" s="34">
        <v>0</v>
      </c>
      <c r="AC27" s="34">
        <v>10</v>
      </c>
      <c r="AD27" s="34">
        <v>0</v>
      </c>
      <c r="AE27" s="34">
        <v>30</v>
      </c>
      <c r="AF27" s="34">
        <v>0</v>
      </c>
      <c r="AG27" s="50"/>
    </row>
    <row r="28" spans="1:33" s="8" customFormat="1" ht="140.44999999999999" customHeight="1" x14ac:dyDescent="0.25">
      <c r="A28" s="34" t="s">
        <v>32</v>
      </c>
      <c r="B28" s="34" t="s">
        <v>107</v>
      </c>
      <c r="C28" s="34" t="s">
        <v>34</v>
      </c>
      <c r="D28" s="34" t="s">
        <v>35</v>
      </c>
      <c r="E28" s="34" t="s">
        <v>36</v>
      </c>
      <c r="F28" s="34" t="s">
        <v>108</v>
      </c>
      <c r="G28" s="34" t="s">
        <v>109</v>
      </c>
      <c r="H28" s="34"/>
      <c r="I28" s="34" t="s">
        <v>105</v>
      </c>
      <c r="J28" s="34"/>
      <c r="K28" s="34"/>
      <c r="L28" s="34"/>
      <c r="M28" s="34"/>
      <c r="N28" s="34"/>
      <c r="O28" s="34"/>
      <c r="P28" s="34"/>
      <c r="Q28" s="34"/>
      <c r="R28" s="34"/>
      <c r="S28" s="34" t="s">
        <v>110</v>
      </c>
      <c r="T28" s="34" t="s">
        <v>111</v>
      </c>
      <c r="U28" s="34" t="s">
        <v>112</v>
      </c>
      <c r="V28" s="12">
        <v>0</v>
      </c>
      <c r="W28" s="12">
        <v>1</v>
      </c>
      <c r="X28" s="12">
        <v>1</v>
      </c>
      <c r="Y28" s="12">
        <v>1</v>
      </c>
      <c r="Z28" s="11">
        <v>1</v>
      </c>
      <c r="AA28" s="12">
        <v>1</v>
      </c>
      <c r="AB28" s="12">
        <v>1</v>
      </c>
      <c r="AC28" s="12">
        <v>1</v>
      </c>
      <c r="AD28" s="11">
        <v>1</v>
      </c>
      <c r="AE28" s="12">
        <v>1</v>
      </c>
      <c r="AF28" s="12">
        <v>1</v>
      </c>
      <c r="AG28" s="34" t="s">
        <v>113</v>
      </c>
    </row>
    <row r="29" spans="1:33" s="8" customFormat="1" ht="120.75" customHeight="1" x14ac:dyDescent="0.25">
      <c r="A29" s="45" t="s">
        <v>32</v>
      </c>
      <c r="B29" s="45" t="s">
        <v>33</v>
      </c>
      <c r="C29" s="45" t="s">
        <v>34</v>
      </c>
      <c r="D29" s="45" t="s">
        <v>35</v>
      </c>
      <c r="E29" s="45" t="s">
        <v>75</v>
      </c>
      <c r="F29" s="45" t="s">
        <v>114</v>
      </c>
      <c r="G29" s="45" t="s">
        <v>115</v>
      </c>
      <c r="H29" s="45" t="s">
        <v>104</v>
      </c>
      <c r="I29" s="45" t="s">
        <v>94</v>
      </c>
      <c r="J29" s="47"/>
      <c r="K29" s="47"/>
      <c r="L29" s="47">
        <v>198953000000</v>
      </c>
      <c r="M29" s="47">
        <v>198728860180</v>
      </c>
      <c r="N29" s="47">
        <v>149295671994</v>
      </c>
      <c r="O29" s="47">
        <v>148697098729</v>
      </c>
      <c r="P29" s="47">
        <v>169302470752</v>
      </c>
      <c r="Q29" s="47">
        <v>169302469752</v>
      </c>
      <c r="R29" s="45" t="s">
        <v>116</v>
      </c>
      <c r="S29" s="34" t="s">
        <v>117</v>
      </c>
      <c r="T29" s="34" t="s">
        <v>118</v>
      </c>
      <c r="U29" s="34" t="s">
        <v>43</v>
      </c>
      <c r="V29" s="34">
        <v>9</v>
      </c>
      <c r="W29" s="34">
        <v>12</v>
      </c>
      <c r="X29" s="34">
        <v>9</v>
      </c>
      <c r="Y29" s="34">
        <v>23</v>
      </c>
      <c r="Z29" s="34">
        <v>23</v>
      </c>
      <c r="AA29" s="34">
        <v>12</v>
      </c>
      <c r="AB29" s="34">
        <v>12</v>
      </c>
      <c r="AC29" s="34">
        <v>12</v>
      </c>
      <c r="AD29" s="34">
        <v>9</v>
      </c>
      <c r="AE29" s="34">
        <v>59</v>
      </c>
      <c r="AF29" s="34">
        <v>53</v>
      </c>
      <c r="AG29" s="45" t="s">
        <v>58</v>
      </c>
    </row>
    <row r="30" spans="1:33" s="8" customFormat="1" ht="120.75" customHeight="1" x14ac:dyDescent="0.25">
      <c r="A30" s="46"/>
      <c r="B30" s="46"/>
      <c r="C30" s="46"/>
      <c r="D30" s="46"/>
      <c r="E30" s="46"/>
      <c r="F30" s="46"/>
      <c r="G30" s="46"/>
      <c r="H30" s="46"/>
      <c r="I30" s="46"/>
      <c r="J30" s="48"/>
      <c r="K30" s="48"/>
      <c r="L30" s="48"/>
      <c r="M30" s="48"/>
      <c r="N30" s="48"/>
      <c r="O30" s="48"/>
      <c r="P30" s="48"/>
      <c r="Q30" s="48"/>
      <c r="R30" s="46"/>
      <c r="S30" s="34" t="s">
        <v>119</v>
      </c>
      <c r="T30" s="34" t="s">
        <v>120</v>
      </c>
      <c r="U30" s="34" t="s">
        <v>43</v>
      </c>
      <c r="V30" s="34">
        <v>17</v>
      </c>
      <c r="W30" s="34">
        <v>0</v>
      </c>
      <c r="X30" s="34">
        <v>0</v>
      </c>
      <c r="Y30" s="34">
        <v>0</v>
      </c>
      <c r="Z30" s="34">
        <v>0</v>
      </c>
      <c r="AA30" s="34">
        <v>24</v>
      </c>
      <c r="AB30" s="34">
        <v>24</v>
      </c>
      <c r="AC30" s="34">
        <v>26</v>
      </c>
      <c r="AD30" s="34">
        <v>8</v>
      </c>
      <c r="AE30" s="34">
        <v>50</v>
      </c>
      <c r="AF30" s="34">
        <v>32</v>
      </c>
      <c r="AG30" s="46"/>
    </row>
    <row r="31" spans="1:33" s="8" customFormat="1" ht="47.25" x14ac:dyDescent="0.25">
      <c r="A31" s="50"/>
      <c r="B31" s="50"/>
      <c r="C31" s="50"/>
      <c r="D31" s="50"/>
      <c r="E31" s="50"/>
      <c r="F31" s="50"/>
      <c r="G31" s="50"/>
      <c r="H31" s="50"/>
      <c r="I31" s="50"/>
      <c r="J31" s="49"/>
      <c r="K31" s="49"/>
      <c r="L31" s="49"/>
      <c r="M31" s="49"/>
      <c r="N31" s="49"/>
      <c r="O31" s="49"/>
      <c r="P31" s="49"/>
      <c r="Q31" s="49"/>
      <c r="R31" s="50"/>
      <c r="S31" s="34" t="s">
        <v>121</v>
      </c>
      <c r="T31" s="34" t="s">
        <v>122</v>
      </c>
      <c r="U31" s="34" t="s">
        <v>43</v>
      </c>
      <c r="V31" s="10">
        <v>10000</v>
      </c>
      <c r="W31" s="34">
        <v>0</v>
      </c>
      <c r="X31" s="34">
        <v>0</v>
      </c>
      <c r="Y31" s="10">
        <v>13478</v>
      </c>
      <c r="Z31" s="10">
        <v>13478</v>
      </c>
      <c r="AA31" s="10">
        <v>16069</v>
      </c>
      <c r="AB31" s="10">
        <v>16163</v>
      </c>
      <c r="AC31" s="10">
        <v>15716</v>
      </c>
      <c r="AD31" s="10">
        <v>9596</v>
      </c>
      <c r="AE31" s="10">
        <v>45263</v>
      </c>
      <c r="AF31" s="10">
        <v>39237</v>
      </c>
      <c r="AG31" s="50"/>
    </row>
    <row r="32" spans="1:33" s="8" customFormat="1" ht="35.450000000000003" customHeight="1" x14ac:dyDescent="0.25">
      <c r="A32" s="35" t="s">
        <v>32</v>
      </c>
      <c r="B32" s="35" t="s">
        <v>33</v>
      </c>
      <c r="C32" s="35" t="s">
        <v>123</v>
      </c>
      <c r="D32" s="35" t="s">
        <v>35</v>
      </c>
      <c r="E32" s="35" t="s">
        <v>82</v>
      </c>
      <c r="F32" s="45" t="s">
        <v>124</v>
      </c>
      <c r="G32" s="45" t="s">
        <v>125</v>
      </c>
      <c r="H32" s="45" t="s">
        <v>104</v>
      </c>
      <c r="I32" s="45" t="s">
        <v>126</v>
      </c>
      <c r="J32" s="57"/>
      <c r="K32" s="57"/>
      <c r="L32" s="57"/>
      <c r="M32" s="57"/>
      <c r="N32" s="57">
        <v>105620603166</v>
      </c>
      <c r="O32" s="57">
        <v>95000000000</v>
      </c>
      <c r="P32" s="57">
        <v>130000000000</v>
      </c>
      <c r="Q32" s="17">
        <v>91000000000</v>
      </c>
      <c r="R32" s="35" t="s">
        <v>127</v>
      </c>
      <c r="S32" s="34" t="s">
        <v>128</v>
      </c>
      <c r="T32" s="34" t="s">
        <v>129</v>
      </c>
      <c r="U32" s="34" t="s">
        <v>106</v>
      </c>
      <c r="V32" s="12">
        <v>0</v>
      </c>
      <c r="W32" s="12">
        <v>0</v>
      </c>
      <c r="X32" s="12">
        <v>0</v>
      </c>
      <c r="Y32" s="12">
        <v>0</v>
      </c>
      <c r="Z32" s="12">
        <v>0</v>
      </c>
      <c r="AA32" s="12">
        <v>1</v>
      </c>
      <c r="AB32" s="12">
        <v>1</v>
      </c>
      <c r="AC32" s="12">
        <v>1</v>
      </c>
      <c r="AD32" s="12">
        <v>0.5</v>
      </c>
      <c r="AE32" s="12">
        <v>1</v>
      </c>
      <c r="AF32" s="12">
        <v>0.5</v>
      </c>
      <c r="AG32" s="10" t="s">
        <v>130</v>
      </c>
    </row>
    <row r="33" spans="1:33" s="8" customFormat="1" ht="120.6" customHeight="1" x14ac:dyDescent="0.25">
      <c r="A33" s="35" t="s">
        <v>32</v>
      </c>
      <c r="B33" s="35" t="s">
        <v>33</v>
      </c>
      <c r="C33" s="35" t="s">
        <v>59</v>
      </c>
      <c r="D33" s="35" t="s">
        <v>134</v>
      </c>
      <c r="E33" s="35" t="s">
        <v>135</v>
      </c>
      <c r="F33" s="35" t="s">
        <v>136</v>
      </c>
      <c r="G33" s="35" t="s">
        <v>137</v>
      </c>
      <c r="H33" s="35" t="s">
        <v>138</v>
      </c>
      <c r="I33" s="35" t="s">
        <v>139</v>
      </c>
      <c r="J33" s="47">
        <v>38911956431</v>
      </c>
      <c r="K33" s="47">
        <v>37944413561</v>
      </c>
      <c r="L33" s="47"/>
      <c r="M33" s="47"/>
      <c r="N33" s="47"/>
      <c r="O33" s="47"/>
      <c r="P33" s="47"/>
      <c r="Q33" s="32"/>
      <c r="R33" s="35"/>
      <c r="S33" s="34" t="s">
        <v>140</v>
      </c>
      <c r="T33" s="34" t="s">
        <v>141</v>
      </c>
      <c r="U33" s="34" t="s">
        <v>106</v>
      </c>
      <c r="V33" s="34">
        <v>0</v>
      </c>
      <c r="W33" s="34">
        <v>1</v>
      </c>
      <c r="X33" s="34">
        <v>1</v>
      </c>
      <c r="Y33" s="34">
        <v>0</v>
      </c>
      <c r="Z33" s="34">
        <v>0</v>
      </c>
      <c r="AA33" s="34">
        <v>0</v>
      </c>
      <c r="AB33" s="34"/>
      <c r="AC33" s="34">
        <v>0</v>
      </c>
      <c r="AD33" s="34"/>
      <c r="AE33" s="18">
        <v>1</v>
      </c>
      <c r="AF33" s="10">
        <v>1</v>
      </c>
      <c r="AG33" s="10" t="s">
        <v>130</v>
      </c>
    </row>
    <row r="34" spans="1:33" s="8" customFormat="1" ht="97.5" customHeight="1" x14ac:dyDescent="0.25">
      <c r="A34" s="45" t="s">
        <v>32</v>
      </c>
      <c r="B34" s="45" t="s">
        <v>33</v>
      </c>
      <c r="C34" s="45" t="s">
        <v>59</v>
      </c>
      <c r="D34" s="45" t="s">
        <v>134</v>
      </c>
      <c r="E34" s="45" t="s">
        <v>142</v>
      </c>
      <c r="F34" s="45" t="s">
        <v>143</v>
      </c>
      <c r="G34" s="45" t="s">
        <v>144</v>
      </c>
      <c r="H34" s="45"/>
      <c r="I34" s="45" t="s">
        <v>94</v>
      </c>
      <c r="J34" s="47">
        <v>18175933575</v>
      </c>
      <c r="K34" s="47">
        <v>18175133201</v>
      </c>
      <c r="L34" s="47">
        <v>8608566848</v>
      </c>
      <c r="M34" s="47">
        <v>8572463060.8900003</v>
      </c>
      <c r="N34" s="47">
        <v>7568562628</v>
      </c>
      <c r="O34" s="47">
        <v>6411178155.5600004</v>
      </c>
      <c r="P34" s="47">
        <v>6000000000</v>
      </c>
      <c r="Q34" s="47">
        <v>2093298347.1500001</v>
      </c>
      <c r="R34" s="45" t="s">
        <v>145</v>
      </c>
      <c r="S34" s="34" t="s">
        <v>146</v>
      </c>
      <c r="T34" s="34" t="s">
        <v>147</v>
      </c>
      <c r="U34" s="34" t="s">
        <v>43</v>
      </c>
      <c r="V34" s="34">
        <v>0</v>
      </c>
      <c r="W34" s="34">
        <v>1</v>
      </c>
      <c r="X34" s="34">
        <v>1</v>
      </c>
      <c r="Y34" s="34">
        <v>33</v>
      </c>
      <c r="Z34" s="34">
        <v>33</v>
      </c>
      <c r="AA34" s="34">
        <v>0</v>
      </c>
      <c r="AB34" s="34"/>
      <c r="AC34" s="34">
        <v>0</v>
      </c>
      <c r="AD34" s="34"/>
      <c r="AE34" s="18">
        <v>34</v>
      </c>
      <c r="AF34" s="34">
        <v>34</v>
      </c>
      <c r="AG34" s="45" t="s">
        <v>113</v>
      </c>
    </row>
    <row r="35" spans="1:33" s="8" customFormat="1" ht="80.25" customHeight="1" x14ac:dyDescent="0.25">
      <c r="A35" s="46"/>
      <c r="B35" s="46"/>
      <c r="C35" s="46"/>
      <c r="D35" s="46"/>
      <c r="E35" s="46"/>
      <c r="F35" s="46"/>
      <c r="G35" s="46"/>
      <c r="H35" s="46"/>
      <c r="I35" s="46"/>
      <c r="J35" s="48"/>
      <c r="K35" s="48"/>
      <c r="L35" s="48"/>
      <c r="M35" s="48"/>
      <c r="N35" s="48"/>
      <c r="O35" s="48"/>
      <c r="P35" s="48"/>
      <c r="Q35" s="48"/>
      <c r="R35" s="46"/>
      <c r="S35" s="46" t="s">
        <v>148</v>
      </c>
      <c r="T35" s="34" t="s">
        <v>149</v>
      </c>
      <c r="U35" s="34" t="s">
        <v>43</v>
      </c>
      <c r="V35" s="34">
        <v>0</v>
      </c>
      <c r="W35" s="34">
        <v>0</v>
      </c>
      <c r="X35" s="34">
        <v>0</v>
      </c>
      <c r="Y35" s="34">
        <v>1</v>
      </c>
      <c r="Z35" s="34">
        <v>1</v>
      </c>
      <c r="AA35" s="34">
        <v>0</v>
      </c>
      <c r="AB35" s="34"/>
      <c r="AC35" s="34">
        <v>0</v>
      </c>
      <c r="AD35" s="34"/>
      <c r="AE35" s="18">
        <v>1</v>
      </c>
      <c r="AF35" s="34">
        <v>1</v>
      </c>
      <c r="AG35" s="46"/>
    </row>
    <row r="36" spans="1:33" s="8" customFormat="1" x14ac:dyDescent="0.25">
      <c r="A36" s="46"/>
      <c r="B36" s="46"/>
      <c r="C36" s="46"/>
      <c r="D36" s="46"/>
      <c r="E36" s="46"/>
      <c r="F36" s="46"/>
      <c r="G36" s="46"/>
      <c r="H36" s="46"/>
      <c r="I36" s="46"/>
      <c r="J36" s="48"/>
      <c r="K36" s="48"/>
      <c r="L36" s="48"/>
      <c r="M36" s="48"/>
      <c r="N36" s="48"/>
      <c r="O36" s="48"/>
      <c r="P36" s="48"/>
      <c r="Q36" s="48"/>
      <c r="R36" s="46"/>
      <c r="S36" s="50"/>
      <c r="T36" s="34" t="s">
        <v>150</v>
      </c>
      <c r="U36" s="34" t="s">
        <v>43</v>
      </c>
      <c r="V36" s="34">
        <v>0</v>
      </c>
      <c r="W36" s="34">
        <v>0</v>
      </c>
      <c r="X36" s="34">
        <v>0</v>
      </c>
      <c r="Y36" s="34">
        <v>1</v>
      </c>
      <c r="Z36" s="34">
        <v>1</v>
      </c>
      <c r="AA36" s="34">
        <v>0</v>
      </c>
      <c r="AB36" s="34"/>
      <c r="AC36" s="34">
        <v>0</v>
      </c>
      <c r="AD36" s="34"/>
      <c r="AE36" s="18">
        <v>1</v>
      </c>
      <c r="AF36" s="34">
        <v>1</v>
      </c>
      <c r="AG36" s="46"/>
    </row>
    <row r="37" spans="1:33" s="8" customFormat="1" ht="111" customHeight="1" x14ac:dyDescent="0.25">
      <c r="A37" s="46"/>
      <c r="B37" s="46"/>
      <c r="C37" s="46"/>
      <c r="D37" s="46"/>
      <c r="E37" s="46"/>
      <c r="F37" s="46"/>
      <c r="G37" s="46"/>
      <c r="H37" s="46"/>
      <c r="I37" s="46"/>
      <c r="J37" s="48"/>
      <c r="K37" s="48"/>
      <c r="L37" s="48"/>
      <c r="M37" s="48"/>
      <c r="N37" s="48"/>
      <c r="O37" s="48"/>
      <c r="P37" s="48"/>
      <c r="Q37" s="48"/>
      <c r="R37" s="46"/>
      <c r="S37" s="37" t="s">
        <v>151</v>
      </c>
      <c r="T37" s="34" t="s">
        <v>152</v>
      </c>
      <c r="U37" s="34" t="s">
        <v>106</v>
      </c>
      <c r="V37" s="34">
        <v>0</v>
      </c>
      <c r="W37" s="34">
        <v>0</v>
      </c>
      <c r="X37" s="34">
        <v>0</v>
      </c>
      <c r="Y37" s="34">
        <v>0</v>
      </c>
      <c r="Z37" s="34">
        <v>0</v>
      </c>
      <c r="AA37" s="11">
        <v>1</v>
      </c>
      <c r="AB37" s="12">
        <v>0.89</v>
      </c>
      <c r="AC37" s="11">
        <v>1</v>
      </c>
      <c r="AD37" s="11">
        <v>1</v>
      </c>
      <c r="AE37" s="12">
        <v>1</v>
      </c>
      <c r="AF37" s="12">
        <v>1</v>
      </c>
      <c r="AG37" s="46"/>
    </row>
    <row r="38" spans="1:33" s="8" customFormat="1" ht="111" customHeight="1" x14ac:dyDescent="0.25">
      <c r="A38" s="50"/>
      <c r="B38" s="50"/>
      <c r="C38" s="50"/>
      <c r="D38" s="50"/>
      <c r="E38" s="50"/>
      <c r="F38" s="50"/>
      <c r="G38" s="50"/>
      <c r="H38" s="50"/>
      <c r="I38" s="50"/>
      <c r="J38" s="49"/>
      <c r="K38" s="49"/>
      <c r="L38" s="49"/>
      <c r="M38" s="49"/>
      <c r="N38" s="49"/>
      <c r="O38" s="49"/>
      <c r="P38" s="40"/>
      <c r="Q38" s="49"/>
      <c r="R38" s="50"/>
      <c r="S38" s="34" t="s">
        <v>153</v>
      </c>
      <c r="T38" s="37" t="s">
        <v>154</v>
      </c>
      <c r="U38" s="34" t="s">
        <v>43</v>
      </c>
      <c r="V38" s="19">
        <v>1.9E-3</v>
      </c>
      <c r="W38" s="34">
        <v>0</v>
      </c>
      <c r="X38" s="34">
        <v>0</v>
      </c>
      <c r="Y38" s="34">
        <v>0</v>
      </c>
      <c r="Z38" s="34">
        <v>0</v>
      </c>
      <c r="AA38" s="11">
        <v>0.01</v>
      </c>
      <c r="AB38" s="12">
        <v>0.01</v>
      </c>
      <c r="AC38" s="11">
        <v>0.01</v>
      </c>
      <c r="AD38" s="11">
        <v>0.01</v>
      </c>
      <c r="AE38" s="12">
        <v>0.02</v>
      </c>
      <c r="AF38" s="12">
        <v>0.02</v>
      </c>
      <c r="AG38" s="50"/>
    </row>
    <row r="39" spans="1:33" s="8" customFormat="1" ht="212.1" customHeight="1" x14ac:dyDescent="0.25">
      <c r="A39" s="45" t="s">
        <v>32</v>
      </c>
      <c r="B39" s="45" t="s">
        <v>33</v>
      </c>
      <c r="C39" s="45" t="s">
        <v>59</v>
      </c>
      <c r="D39" s="45" t="s">
        <v>134</v>
      </c>
      <c r="E39" s="45" t="s">
        <v>155</v>
      </c>
      <c r="F39" s="45" t="s">
        <v>156</v>
      </c>
      <c r="G39" s="45" t="s">
        <v>157</v>
      </c>
      <c r="H39" s="45"/>
      <c r="I39" s="45" t="s">
        <v>94</v>
      </c>
      <c r="J39" s="45"/>
      <c r="K39" s="45"/>
      <c r="L39" s="58">
        <v>47644886914</v>
      </c>
      <c r="M39" s="58">
        <v>47644788514</v>
      </c>
      <c r="N39" s="58">
        <v>18751857134</v>
      </c>
      <c r="O39" s="58">
        <v>17933143566.900002</v>
      </c>
      <c r="P39" s="58">
        <v>4896395410</v>
      </c>
      <c r="Q39" s="58">
        <v>1243422748.99</v>
      </c>
      <c r="R39" s="45" t="s">
        <v>158</v>
      </c>
      <c r="S39" s="37" t="s">
        <v>159</v>
      </c>
      <c r="T39" s="34" t="s">
        <v>160</v>
      </c>
      <c r="U39" s="34" t="s">
        <v>106</v>
      </c>
      <c r="V39" s="34">
        <v>0</v>
      </c>
      <c r="W39" s="34">
        <v>0</v>
      </c>
      <c r="X39" s="34">
        <v>0</v>
      </c>
      <c r="Y39" s="34">
        <v>840</v>
      </c>
      <c r="Z39" s="34">
        <v>824</v>
      </c>
      <c r="AA39" s="34">
        <v>840</v>
      </c>
      <c r="AB39" s="10">
        <v>1088</v>
      </c>
      <c r="AC39" s="34">
        <v>840</v>
      </c>
      <c r="AD39" s="10">
        <v>1090</v>
      </c>
      <c r="AE39" s="34">
        <v>840</v>
      </c>
      <c r="AF39" s="10">
        <v>1090</v>
      </c>
      <c r="AG39" s="45" t="s">
        <v>130</v>
      </c>
    </row>
    <row r="40" spans="1:33" s="8" customFormat="1" ht="47.25" x14ac:dyDescent="0.25">
      <c r="A40" s="50"/>
      <c r="B40" s="50"/>
      <c r="C40" s="50"/>
      <c r="D40" s="50"/>
      <c r="E40" s="50"/>
      <c r="F40" s="50"/>
      <c r="G40" s="50"/>
      <c r="H40" s="50"/>
      <c r="I40" s="50"/>
      <c r="J40" s="50"/>
      <c r="K40" s="50"/>
      <c r="L40" s="50"/>
      <c r="M40" s="50"/>
      <c r="N40" s="50"/>
      <c r="O40" s="50"/>
      <c r="P40" s="50"/>
      <c r="Q40" s="50"/>
      <c r="R40" s="50"/>
      <c r="S40" s="37" t="s">
        <v>161</v>
      </c>
      <c r="T40" s="34" t="s">
        <v>162</v>
      </c>
      <c r="U40" s="34" t="s">
        <v>106</v>
      </c>
      <c r="V40" s="34">
        <v>0</v>
      </c>
      <c r="W40" s="34">
        <v>0</v>
      </c>
      <c r="X40" s="34">
        <v>0</v>
      </c>
      <c r="Y40" s="34">
        <v>705</v>
      </c>
      <c r="Z40" s="34">
        <v>693</v>
      </c>
      <c r="AA40" s="34">
        <v>705</v>
      </c>
      <c r="AB40" s="34">
        <v>832</v>
      </c>
      <c r="AC40" s="34">
        <v>705</v>
      </c>
      <c r="AD40" s="34">
        <v>831</v>
      </c>
      <c r="AE40" s="34">
        <v>705</v>
      </c>
      <c r="AF40" s="10">
        <v>831</v>
      </c>
      <c r="AG40" s="50"/>
    </row>
    <row r="41" spans="1:33" s="8" customFormat="1" ht="92.25" customHeight="1" x14ac:dyDescent="0.25">
      <c r="A41" s="34" t="s">
        <v>32</v>
      </c>
      <c r="B41" s="34" t="s">
        <v>33</v>
      </c>
      <c r="C41" s="34" t="s">
        <v>163</v>
      </c>
      <c r="D41" s="34" t="s">
        <v>134</v>
      </c>
      <c r="E41" s="34" t="s">
        <v>164</v>
      </c>
      <c r="F41" s="34" t="s">
        <v>165</v>
      </c>
      <c r="G41" s="34" t="s">
        <v>166</v>
      </c>
      <c r="H41" s="34" t="s">
        <v>167</v>
      </c>
      <c r="I41" s="34" t="s">
        <v>94</v>
      </c>
      <c r="J41" s="38">
        <v>9448979509</v>
      </c>
      <c r="K41" s="38">
        <v>9448979509</v>
      </c>
      <c r="L41" s="38">
        <v>3165388235</v>
      </c>
      <c r="M41" s="38">
        <v>3165385678</v>
      </c>
      <c r="N41" s="38">
        <v>17320320711</v>
      </c>
      <c r="O41" s="38">
        <v>4117359858.3299999</v>
      </c>
      <c r="P41" s="38">
        <v>7543456394</v>
      </c>
      <c r="Q41" s="38">
        <v>4588278065</v>
      </c>
      <c r="R41" s="34" t="s">
        <v>168</v>
      </c>
      <c r="S41" s="34" t="s">
        <v>169</v>
      </c>
      <c r="T41" s="34" t="s">
        <v>170</v>
      </c>
      <c r="U41" s="34" t="s">
        <v>43</v>
      </c>
      <c r="V41" s="10">
        <v>0</v>
      </c>
      <c r="W41" s="10">
        <v>6000</v>
      </c>
      <c r="X41" s="10">
        <v>6744</v>
      </c>
      <c r="Y41" s="10">
        <v>7000</v>
      </c>
      <c r="Z41" s="10">
        <v>8871</v>
      </c>
      <c r="AA41" s="10">
        <v>8000</v>
      </c>
      <c r="AB41" s="10">
        <v>12257</v>
      </c>
      <c r="AC41" s="10">
        <v>9000</v>
      </c>
      <c r="AD41" s="34">
        <v>2778</v>
      </c>
      <c r="AE41" s="10">
        <v>30000</v>
      </c>
      <c r="AF41" s="10">
        <v>30650</v>
      </c>
      <c r="AG41" s="34" t="s">
        <v>171</v>
      </c>
    </row>
    <row r="42" spans="1:33" s="8" customFormat="1" ht="153" customHeight="1" x14ac:dyDescent="0.25">
      <c r="A42" s="34" t="s">
        <v>32</v>
      </c>
      <c r="B42" s="34" t="s">
        <v>33</v>
      </c>
      <c r="C42" s="34" t="s">
        <v>172</v>
      </c>
      <c r="D42" s="34" t="s">
        <v>134</v>
      </c>
      <c r="E42" s="34" t="s">
        <v>173</v>
      </c>
      <c r="F42" s="34" t="s">
        <v>174</v>
      </c>
      <c r="G42" s="34" t="s">
        <v>175</v>
      </c>
      <c r="H42" s="34"/>
      <c r="I42" s="34" t="s">
        <v>176</v>
      </c>
      <c r="J42" s="38">
        <v>34252422340</v>
      </c>
      <c r="K42" s="38">
        <v>16939368978</v>
      </c>
      <c r="L42" s="38">
        <v>25530347498</v>
      </c>
      <c r="M42" s="38">
        <v>14162357670</v>
      </c>
      <c r="N42" s="38">
        <v>28171312222</v>
      </c>
      <c r="O42" s="38">
        <v>26100656950.560001</v>
      </c>
      <c r="P42" s="38">
        <v>26030015170</v>
      </c>
      <c r="Q42" s="38">
        <v>4812687287</v>
      </c>
      <c r="R42" s="34" t="s">
        <v>177</v>
      </c>
      <c r="S42" s="34" t="s">
        <v>178</v>
      </c>
      <c r="T42" s="34" t="s">
        <v>179</v>
      </c>
      <c r="U42" s="34" t="s">
        <v>87</v>
      </c>
      <c r="V42" s="34">
        <v>35</v>
      </c>
      <c r="W42" s="34">
        <v>37</v>
      </c>
      <c r="X42" s="34">
        <v>36</v>
      </c>
      <c r="Y42" s="34">
        <v>35</v>
      </c>
      <c r="Z42" s="34">
        <v>36</v>
      </c>
      <c r="AA42" s="34">
        <v>35</v>
      </c>
      <c r="AB42" s="34">
        <v>36</v>
      </c>
      <c r="AC42" s="34">
        <v>47</v>
      </c>
      <c r="AD42" s="34">
        <v>36</v>
      </c>
      <c r="AE42" s="34">
        <v>47</v>
      </c>
      <c r="AF42" s="34">
        <v>36</v>
      </c>
      <c r="AG42" s="34" t="s">
        <v>180</v>
      </c>
    </row>
    <row r="43" spans="1:33" s="8" customFormat="1" ht="57" customHeight="1" x14ac:dyDescent="0.25">
      <c r="A43" s="45" t="s">
        <v>32</v>
      </c>
      <c r="B43" s="45" t="s">
        <v>33</v>
      </c>
      <c r="C43" s="45" t="s">
        <v>59</v>
      </c>
      <c r="D43" s="45" t="s">
        <v>134</v>
      </c>
      <c r="E43" s="45" t="s">
        <v>181</v>
      </c>
      <c r="F43" s="45" t="s">
        <v>182</v>
      </c>
      <c r="G43" s="45" t="s">
        <v>183</v>
      </c>
      <c r="H43" s="45"/>
      <c r="I43" s="45" t="s">
        <v>176</v>
      </c>
      <c r="J43" s="47">
        <v>203776757187</v>
      </c>
      <c r="K43" s="47">
        <v>202990291893</v>
      </c>
      <c r="L43" s="47">
        <v>161379786861</v>
      </c>
      <c r="M43" s="47">
        <v>159013363046.01999</v>
      </c>
      <c r="N43" s="47">
        <v>214571753348</v>
      </c>
      <c r="O43" s="47">
        <v>67300126695.029999</v>
      </c>
      <c r="P43" s="47">
        <v>330815128920</v>
      </c>
      <c r="Q43" s="47">
        <v>6980386524.1400003</v>
      </c>
      <c r="R43" s="45" t="s">
        <v>184</v>
      </c>
      <c r="S43" s="34" t="s">
        <v>185</v>
      </c>
      <c r="T43" s="34" t="s">
        <v>186</v>
      </c>
      <c r="U43" s="34" t="s">
        <v>43</v>
      </c>
      <c r="V43" s="10">
        <v>5638</v>
      </c>
      <c r="W43" s="10">
        <v>5638</v>
      </c>
      <c r="X43" s="10">
        <v>5638</v>
      </c>
      <c r="Y43" s="10">
        <v>0</v>
      </c>
      <c r="Z43" s="10">
        <v>0</v>
      </c>
      <c r="AA43" s="10">
        <v>0</v>
      </c>
      <c r="AB43" s="34"/>
      <c r="AC43" s="10">
        <v>0</v>
      </c>
      <c r="AD43" s="11"/>
      <c r="AE43" s="10">
        <v>5638</v>
      </c>
      <c r="AF43" s="10">
        <v>5638</v>
      </c>
      <c r="AG43" s="45" t="s">
        <v>180</v>
      </c>
    </row>
    <row r="44" spans="1:33" s="8" customFormat="1" ht="69.75" customHeight="1" x14ac:dyDescent="0.25">
      <c r="A44" s="50"/>
      <c r="B44" s="50"/>
      <c r="C44" s="50"/>
      <c r="D44" s="50"/>
      <c r="E44" s="50"/>
      <c r="F44" s="50"/>
      <c r="G44" s="50"/>
      <c r="H44" s="50"/>
      <c r="I44" s="50"/>
      <c r="J44" s="49"/>
      <c r="K44" s="49"/>
      <c r="L44" s="49"/>
      <c r="M44" s="49"/>
      <c r="N44" s="49"/>
      <c r="O44" s="49"/>
      <c r="P44" s="49"/>
      <c r="Q44" s="49"/>
      <c r="R44" s="50"/>
      <c r="S44" s="34" t="s">
        <v>187</v>
      </c>
      <c r="T44" s="34" t="s">
        <v>188</v>
      </c>
      <c r="U44" s="34" t="s">
        <v>87</v>
      </c>
      <c r="V44" s="10">
        <v>0</v>
      </c>
      <c r="W44" s="10">
        <v>0</v>
      </c>
      <c r="X44" s="10">
        <v>0</v>
      </c>
      <c r="Y44" s="10">
        <v>0</v>
      </c>
      <c r="Z44" s="10">
        <v>0</v>
      </c>
      <c r="AA44" s="10">
        <v>8787</v>
      </c>
      <c r="AB44" s="10">
        <v>2965</v>
      </c>
      <c r="AC44" s="10">
        <v>14745</v>
      </c>
      <c r="AD44" s="10">
        <v>5554</v>
      </c>
      <c r="AE44" s="10">
        <v>14745</v>
      </c>
      <c r="AF44" s="10">
        <v>5554</v>
      </c>
      <c r="AG44" s="50"/>
    </row>
    <row r="45" spans="1:33" s="8" customFormat="1" ht="81" customHeight="1" x14ac:dyDescent="0.25">
      <c r="A45" s="34" t="s">
        <v>32</v>
      </c>
      <c r="B45" s="34" t="s">
        <v>33</v>
      </c>
      <c r="C45" s="34" t="s">
        <v>59</v>
      </c>
      <c r="D45" s="34" t="s">
        <v>134</v>
      </c>
      <c r="E45" s="34" t="s">
        <v>189</v>
      </c>
      <c r="F45" s="34" t="s">
        <v>190</v>
      </c>
      <c r="G45" s="34" t="s">
        <v>191</v>
      </c>
      <c r="H45" s="34"/>
      <c r="I45" s="34" t="s">
        <v>176</v>
      </c>
      <c r="J45" s="38">
        <v>75173394309</v>
      </c>
      <c r="K45" s="38">
        <v>51534733268</v>
      </c>
      <c r="L45" s="38">
        <v>188904681909</v>
      </c>
      <c r="M45" s="38">
        <v>179583625332</v>
      </c>
      <c r="N45" s="38">
        <v>320773661106</v>
      </c>
      <c r="O45" s="38">
        <v>215898854860.39999</v>
      </c>
      <c r="P45" s="38">
        <v>212965115982</v>
      </c>
      <c r="Q45" s="38">
        <v>24571221394</v>
      </c>
      <c r="R45" s="34" t="s">
        <v>192</v>
      </c>
      <c r="S45" s="34" t="s">
        <v>193</v>
      </c>
      <c r="T45" s="34" t="s">
        <v>194</v>
      </c>
      <c r="U45" s="34" t="s">
        <v>87</v>
      </c>
      <c r="V45" s="10">
        <v>5803</v>
      </c>
      <c r="W45" s="10">
        <v>0</v>
      </c>
      <c r="X45" s="34">
        <v>0</v>
      </c>
      <c r="Y45" s="10">
        <v>200000</v>
      </c>
      <c r="Z45" s="10">
        <v>290048</v>
      </c>
      <c r="AA45" s="10">
        <v>342078</v>
      </c>
      <c r="AB45" s="10">
        <v>346742</v>
      </c>
      <c r="AC45" s="10">
        <v>500000</v>
      </c>
      <c r="AD45" s="10">
        <v>346742</v>
      </c>
      <c r="AE45" s="10">
        <v>500000</v>
      </c>
      <c r="AF45" s="10">
        <v>346742</v>
      </c>
      <c r="AG45" s="34" t="s">
        <v>180</v>
      </c>
    </row>
    <row r="46" spans="1:33" s="8" customFormat="1" ht="192.6" customHeight="1" x14ac:dyDescent="0.25">
      <c r="A46" s="34" t="s">
        <v>32</v>
      </c>
      <c r="B46" s="34" t="s">
        <v>33</v>
      </c>
      <c r="C46" s="34" t="s">
        <v>34</v>
      </c>
      <c r="D46" s="34" t="s">
        <v>134</v>
      </c>
      <c r="E46" s="34" t="s">
        <v>133</v>
      </c>
      <c r="F46" s="34" t="s">
        <v>195</v>
      </c>
      <c r="G46" s="34" t="s">
        <v>196</v>
      </c>
      <c r="H46" s="34"/>
      <c r="I46" s="34" t="s">
        <v>94</v>
      </c>
      <c r="J46" s="38">
        <v>4109988338</v>
      </c>
      <c r="K46" s="38">
        <v>4109988338</v>
      </c>
      <c r="L46" s="38">
        <v>5668600000</v>
      </c>
      <c r="M46" s="38">
        <v>5514673299</v>
      </c>
      <c r="N46" s="38"/>
      <c r="O46" s="38"/>
      <c r="P46" s="38"/>
      <c r="Q46" s="38"/>
      <c r="R46" s="34"/>
      <c r="S46" s="34" t="s">
        <v>197</v>
      </c>
      <c r="T46" s="9" t="s">
        <v>198</v>
      </c>
      <c r="U46" s="34" t="s">
        <v>43</v>
      </c>
      <c r="V46" s="34">
        <v>17</v>
      </c>
      <c r="W46" s="34">
        <v>17</v>
      </c>
      <c r="X46" s="34">
        <v>17</v>
      </c>
      <c r="Y46" s="34">
        <v>23</v>
      </c>
      <c r="Z46" s="34">
        <v>23</v>
      </c>
      <c r="AA46" s="34">
        <v>0</v>
      </c>
      <c r="AB46" s="34"/>
      <c r="AC46" s="34">
        <v>0</v>
      </c>
      <c r="AD46" s="11"/>
      <c r="AE46" s="10">
        <v>40</v>
      </c>
      <c r="AF46" s="34">
        <v>40</v>
      </c>
      <c r="AG46" s="34" t="s">
        <v>58</v>
      </c>
    </row>
    <row r="47" spans="1:33" s="8" customFormat="1" ht="74.099999999999994" customHeight="1" x14ac:dyDescent="0.25">
      <c r="A47" s="54" t="s">
        <v>32</v>
      </c>
      <c r="B47" s="54" t="s">
        <v>107</v>
      </c>
      <c r="C47" s="54" t="s">
        <v>199</v>
      </c>
      <c r="D47" s="54" t="s">
        <v>200</v>
      </c>
      <c r="E47" s="54" t="s">
        <v>201</v>
      </c>
      <c r="F47" s="54" t="s">
        <v>94</v>
      </c>
      <c r="G47" s="54" t="s">
        <v>202</v>
      </c>
      <c r="H47" s="54" t="s">
        <v>203</v>
      </c>
      <c r="I47" s="54" t="s">
        <v>94</v>
      </c>
      <c r="J47" s="56">
        <v>16314586842</v>
      </c>
      <c r="K47" s="56">
        <v>16273408091</v>
      </c>
      <c r="L47" s="56">
        <v>14894518658</v>
      </c>
      <c r="M47" s="56">
        <v>14894232525</v>
      </c>
      <c r="N47" s="56">
        <v>23707099289</v>
      </c>
      <c r="O47" s="56">
        <v>23103954080</v>
      </c>
      <c r="P47" s="56">
        <v>26450762340</v>
      </c>
      <c r="Q47" s="56">
        <v>6174493053</v>
      </c>
      <c r="R47" s="54" t="s">
        <v>204</v>
      </c>
      <c r="S47" s="34" t="s">
        <v>205</v>
      </c>
      <c r="T47" s="34" t="s">
        <v>206</v>
      </c>
      <c r="U47" s="34" t="s">
        <v>43</v>
      </c>
      <c r="V47" s="10">
        <v>9674719</v>
      </c>
      <c r="W47" s="10">
        <v>800000</v>
      </c>
      <c r="X47" s="10">
        <v>823654</v>
      </c>
      <c r="Y47" s="10">
        <v>1000000</v>
      </c>
      <c r="Z47" s="10">
        <v>1117890</v>
      </c>
      <c r="AA47" s="10">
        <v>1800000</v>
      </c>
      <c r="AB47" s="10">
        <v>2376146</v>
      </c>
      <c r="AC47" s="10">
        <v>1050000</v>
      </c>
      <c r="AD47" s="10">
        <v>605195</v>
      </c>
      <c r="AE47" s="10">
        <v>4650000</v>
      </c>
      <c r="AF47" s="10">
        <v>4922885</v>
      </c>
      <c r="AG47" s="54" t="s">
        <v>171</v>
      </c>
    </row>
    <row r="48" spans="1:33" s="8" customFormat="1" ht="41.1" customHeight="1" x14ac:dyDescent="0.25">
      <c r="A48" s="54"/>
      <c r="B48" s="54"/>
      <c r="C48" s="54"/>
      <c r="D48" s="54"/>
      <c r="E48" s="54"/>
      <c r="F48" s="54"/>
      <c r="G48" s="54"/>
      <c r="H48" s="54"/>
      <c r="I48" s="54"/>
      <c r="J48" s="56"/>
      <c r="K48" s="56"/>
      <c r="L48" s="56"/>
      <c r="M48" s="56"/>
      <c r="N48" s="56"/>
      <c r="O48" s="56"/>
      <c r="P48" s="56"/>
      <c r="Q48" s="56"/>
      <c r="R48" s="54"/>
      <c r="S48" s="34" t="s">
        <v>207</v>
      </c>
      <c r="T48" s="34" t="s">
        <v>208</v>
      </c>
      <c r="U48" s="34" t="s">
        <v>43</v>
      </c>
      <c r="V48" s="10">
        <v>0</v>
      </c>
      <c r="W48" s="10">
        <v>90000</v>
      </c>
      <c r="X48" s="10">
        <v>106650</v>
      </c>
      <c r="Y48" s="10">
        <v>120000</v>
      </c>
      <c r="Z48" s="10">
        <v>157310</v>
      </c>
      <c r="AA48" s="10">
        <v>140000</v>
      </c>
      <c r="AB48" s="10">
        <v>177799</v>
      </c>
      <c r="AC48" s="10">
        <v>150000</v>
      </c>
      <c r="AD48" s="10">
        <v>17659</v>
      </c>
      <c r="AE48" s="10">
        <v>500000</v>
      </c>
      <c r="AF48" s="10">
        <v>459418</v>
      </c>
      <c r="AG48" s="54"/>
    </row>
    <row r="49" spans="1:33" s="8" customFormat="1" ht="71.45" customHeight="1" x14ac:dyDescent="0.25">
      <c r="A49" s="54"/>
      <c r="B49" s="54"/>
      <c r="C49" s="54"/>
      <c r="D49" s="54"/>
      <c r="E49" s="54"/>
      <c r="F49" s="54"/>
      <c r="G49" s="54"/>
      <c r="H49" s="54"/>
      <c r="I49" s="54"/>
      <c r="J49" s="56"/>
      <c r="K49" s="56"/>
      <c r="L49" s="56"/>
      <c r="M49" s="56"/>
      <c r="N49" s="56"/>
      <c r="O49" s="56"/>
      <c r="P49" s="56"/>
      <c r="Q49" s="56"/>
      <c r="R49" s="54"/>
      <c r="S49" s="34" t="s">
        <v>209</v>
      </c>
      <c r="T49" s="34" t="s">
        <v>210</v>
      </c>
      <c r="U49" s="34" t="s">
        <v>43</v>
      </c>
      <c r="V49" s="10">
        <v>0</v>
      </c>
      <c r="W49" s="10">
        <v>1500</v>
      </c>
      <c r="X49" s="34">
        <v>1500</v>
      </c>
      <c r="Y49" s="10">
        <v>1500</v>
      </c>
      <c r="Z49" s="34">
        <v>12106</v>
      </c>
      <c r="AA49" s="10">
        <v>40000</v>
      </c>
      <c r="AB49" s="10">
        <v>50685</v>
      </c>
      <c r="AC49" s="10">
        <v>1500</v>
      </c>
      <c r="AD49" s="10">
        <v>489</v>
      </c>
      <c r="AE49" s="10">
        <v>44500</v>
      </c>
      <c r="AF49" s="10">
        <v>64780</v>
      </c>
      <c r="AG49" s="54"/>
    </row>
    <row r="50" spans="1:33" s="8" customFormat="1" ht="87" customHeight="1" x14ac:dyDescent="0.25">
      <c r="A50" s="54"/>
      <c r="B50" s="54"/>
      <c r="C50" s="54"/>
      <c r="D50" s="54"/>
      <c r="E50" s="54"/>
      <c r="F50" s="54"/>
      <c r="G50" s="54"/>
      <c r="H50" s="54"/>
      <c r="I50" s="54"/>
      <c r="J50" s="56"/>
      <c r="K50" s="56"/>
      <c r="L50" s="56"/>
      <c r="M50" s="56"/>
      <c r="N50" s="56"/>
      <c r="O50" s="56"/>
      <c r="P50" s="56"/>
      <c r="Q50" s="56"/>
      <c r="R50" s="54"/>
      <c r="S50" s="34" t="s">
        <v>211</v>
      </c>
      <c r="T50" s="34" t="s">
        <v>212</v>
      </c>
      <c r="U50" s="34" t="s">
        <v>87</v>
      </c>
      <c r="V50" s="10">
        <v>122278</v>
      </c>
      <c r="W50" s="10">
        <v>150000</v>
      </c>
      <c r="X50" s="10">
        <v>122278</v>
      </c>
      <c r="Y50" s="10">
        <v>200000</v>
      </c>
      <c r="Z50" s="10">
        <v>209173</v>
      </c>
      <c r="AA50" s="10">
        <v>250000</v>
      </c>
      <c r="AB50" s="10">
        <v>209173</v>
      </c>
      <c r="AC50" s="10">
        <v>360000</v>
      </c>
      <c r="AD50" s="10">
        <v>209173</v>
      </c>
      <c r="AE50" s="10">
        <v>360000</v>
      </c>
      <c r="AF50" s="10">
        <v>209173</v>
      </c>
      <c r="AG50" s="54"/>
    </row>
    <row r="51" spans="1:33" s="8" customFormat="1" ht="87" customHeight="1" x14ac:dyDescent="0.25">
      <c r="A51" s="45" t="s">
        <v>32</v>
      </c>
      <c r="B51" s="45" t="s">
        <v>33</v>
      </c>
      <c r="C51" s="45" t="s">
        <v>34</v>
      </c>
      <c r="D51" s="45" t="s">
        <v>200</v>
      </c>
      <c r="E51" s="45" t="s">
        <v>213</v>
      </c>
      <c r="F51" s="45" t="s">
        <v>214</v>
      </c>
      <c r="G51" s="45" t="s">
        <v>215</v>
      </c>
      <c r="H51" s="45" t="s">
        <v>216</v>
      </c>
      <c r="I51" s="45" t="s">
        <v>94</v>
      </c>
      <c r="J51" s="47">
        <v>3968615597</v>
      </c>
      <c r="K51" s="47">
        <v>3968615597</v>
      </c>
      <c r="L51" s="47">
        <v>5500000000</v>
      </c>
      <c r="M51" s="47">
        <v>5500000000</v>
      </c>
      <c r="N51" s="47"/>
      <c r="O51" s="47"/>
      <c r="P51" s="47"/>
      <c r="Q51" s="47"/>
      <c r="R51" s="45"/>
      <c r="S51" s="34" t="s">
        <v>217</v>
      </c>
      <c r="T51" s="34" t="s">
        <v>218</v>
      </c>
      <c r="U51" s="34" t="s">
        <v>43</v>
      </c>
      <c r="V51" s="34">
        <v>5</v>
      </c>
      <c r="W51" s="34">
        <v>6</v>
      </c>
      <c r="X51" s="34">
        <v>5</v>
      </c>
      <c r="Y51" s="34">
        <v>7</v>
      </c>
      <c r="Z51" s="34">
        <v>7</v>
      </c>
      <c r="AA51" s="34">
        <v>0</v>
      </c>
      <c r="AB51" s="34"/>
      <c r="AC51" s="34">
        <v>0</v>
      </c>
      <c r="AD51" s="11"/>
      <c r="AE51" s="10">
        <v>13</v>
      </c>
      <c r="AF51" s="34">
        <v>12</v>
      </c>
      <c r="AG51" s="45" t="s">
        <v>58</v>
      </c>
    </row>
    <row r="52" spans="1:33" s="8" customFormat="1" ht="87" customHeight="1" x14ac:dyDescent="0.25">
      <c r="A52" s="50"/>
      <c r="B52" s="50"/>
      <c r="C52" s="50"/>
      <c r="D52" s="50"/>
      <c r="E52" s="50"/>
      <c r="F52" s="50"/>
      <c r="G52" s="50"/>
      <c r="H52" s="50"/>
      <c r="I52" s="50"/>
      <c r="J52" s="49"/>
      <c r="K52" s="49"/>
      <c r="L52" s="49"/>
      <c r="M52" s="49"/>
      <c r="N52" s="49"/>
      <c r="O52" s="49"/>
      <c r="P52" s="49"/>
      <c r="Q52" s="49"/>
      <c r="R52" s="50"/>
      <c r="S52" s="34" t="s">
        <v>219</v>
      </c>
      <c r="T52" s="34" t="s">
        <v>219</v>
      </c>
      <c r="U52" s="34" t="s">
        <v>43</v>
      </c>
      <c r="V52" s="34">
        <v>0</v>
      </c>
      <c r="W52" s="10">
        <v>2866</v>
      </c>
      <c r="X52" s="10">
        <v>2866</v>
      </c>
      <c r="Y52" s="10">
        <v>3702</v>
      </c>
      <c r="Z52" s="10">
        <v>3905</v>
      </c>
      <c r="AA52" s="10">
        <v>3712</v>
      </c>
      <c r="AB52" s="10">
        <v>5390</v>
      </c>
      <c r="AC52" s="10">
        <v>1720</v>
      </c>
      <c r="AD52" s="10">
        <v>854</v>
      </c>
      <c r="AE52" s="10">
        <v>12000</v>
      </c>
      <c r="AF52" s="10">
        <v>13015</v>
      </c>
      <c r="AG52" s="50"/>
    </row>
    <row r="53" spans="1:33" s="8" customFormat="1" ht="87" customHeight="1" x14ac:dyDescent="0.25">
      <c r="A53" s="34" t="s">
        <v>32</v>
      </c>
      <c r="B53" s="34" t="s">
        <v>33</v>
      </c>
      <c r="C53" s="34" t="s">
        <v>34</v>
      </c>
      <c r="D53" s="34" t="s">
        <v>200</v>
      </c>
      <c r="E53" s="34" t="s">
        <v>213</v>
      </c>
      <c r="F53" s="34" t="s">
        <v>220</v>
      </c>
      <c r="G53" s="34" t="s">
        <v>221</v>
      </c>
      <c r="H53" s="34" t="s">
        <v>222</v>
      </c>
      <c r="I53" s="34" t="s">
        <v>94</v>
      </c>
      <c r="J53" s="38">
        <v>4418740110</v>
      </c>
      <c r="K53" s="38">
        <v>4418740110</v>
      </c>
      <c r="L53" s="38">
        <v>7000000000</v>
      </c>
      <c r="M53" s="38">
        <v>7000000000</v>
      </c>
      <c r="N53" s="38"/>
      <c r="O53" s="38"/>
      <c r="P53" s="38"/>
      <c r="Q53" s="38"/>
      <c r="R53" s="34"/>
      <c r="S53" s="34" t="s">
        <v>223</v>
      </c>
      <c r="T53" s="34" t="s">
        <v>224</v>
      </c>
      <c r="U53" s="34" t="s">
        <v>43</v>
      </c>
      <c r="V53" s="10">
        <v>60000</v>
      </c>
      <c r="W53" s="10">
        <v>100000</v>
      </c>
      <c r="X53" s="10">
        <v>112626</v>
      </c>
      <c r="Y53" s="10">
        <v>100000</v>
      </c>
      <c r="Z53" s="10">
        <v>102620</v>
      </c>
      <c r="AA53" s="34">
        <v>0</v>
      </c>
      <c r="AB53" s="34"/>
      <c r="AC53" s="34">
        <v>0</v>
      </c>
      <c r="AD53" s="11"/>
      <c r="AE53" s="10">
        <v>200000</v>
      </c>
      <c r="AF53" s="10">
        <v>215246</v>
      </c>
      <c r="AG53" s="34" t="s">
        <v>58</v>
      </c>
    </row>
    <row r="54" spans="1:33" ht="209.25" customHeight="1" x14ac:dyDescent="0.25">
      <c r="A54" s="54" t="s">
        <v>32</v>
      </c>
      <c r="B54" s="54" t="s">
        <v>103</v>
      </c>
      <c r="C54" s="54" t="s">
        <v>225</v>
      </c>
      <c r="D54" s="54" t="s">
        <v>226</v>
      </c>
      <c r="E54" s="54" t="s">
        <v>227</v>
      </c>
      <c r="F54" s="54" t="s">
        <v>228</v>
      </c>
      <c r="G54" s="54" t="s">
        <v>229</v>
      </c>
      <c r="H54" s="54" t="s">
        <v>230</v>
      </c>
      <c r="I54" s="54" t="s">
        <v>231</v>
      </c>
      <c r="J54" s="56">
        <v>55408992633</v>
      </c>
      <c r="K54" s="56">
        <v>51409660114</v>
      </c>
      <c r="L54" s="56">
        <v>54483964422</v>
      </c>
      <c r="M54" s="56">
        <v>53831958811.919998</v>
      </c>
      <c r="N54" s="56">
        <v>76051109695</v>
      </c>
      <c r="O54" s="56">
        <v>57445030860.699997</v>
      </c>
      <c r="P54" s="56">
        <v>66051109695</v>
      </c>
      <c r="Q54" s="56">
        <v>32504944648.200001</v>
      </c>
      <c r="R54" s="54" t="s">
        <v>232</v>
      </c>
      <c r="S54" s="34" t="s">
        <v>233</v>
      </c>
      <c r="T54" s="34" t="s">
        <v>234</v>
      </c>
      <c r="U54" s="34" t="s">
        <v>43</v>
      </c>
      <c r="V54" s="10">
        <v>0</v>
      </c>
      <c r="W54" s="10">
        <v>500000</v>
      </c>
      <c r="X54" s="10">
        <v>0</v>
      </c>
      <c r="Y54" s="10">
        <v>1000000</v>
      </c>
      <c r="Z54" s="34">
        <v>0</v>
      </c>
      <c r="AA54" s="10">
        <v>1000000</v>
      </c>
      <c r="AB54" s="10">
        <v>177299</v>
      </c>
      <c r="AC54" s="10">
        <v>1000000</v>
      </c>
      <c r="AD54" s="10">
        <v>1354676</v>
      </c>
      <c r="AE54" s="10">
        <v>3500000</v>
      </c>
      <c r="AF54" s="10">
        <v>1531975</v>
      </c>
      <c r="AG54" s="54" t="s">
        <v>235</v>
      </c>
    </row>
    <row r="55" spans="1:33" ht="31.5" x14ac:dyDescent="0.25">
      <c r="A55" s="54"/>
      <c r="B55" s="54"/>
      <c r="C55" s="54"/>
      <c r="D55" s="54"/>
      <c r="E55" s="54"/>
      <c r="F55" s="54"/>
      <c r="G55" s="54"/>
      <c r="H55" s="54"/>
      <c r="I55" s="54"/>
      <c r="J55" s="56"/>
      <c r="K55" s="56"/>
      <c r="L55" s="56"/>
      <c r="M55" s="56"/>
      <c r="N55" s="56"/>
      <c r="O55" s="56"/>
      <c r="P55" s="56"/>
      <c r="Q55" s="56"/>
      <c r="R55" s="54"/>
      <c r="S55" s="34" t="s">
        <v>236</v>
      </c>
      <c r="T55" s="34" t="s">
        <v>237</v>
      </c>
      <c r="U55" s="34" t="s">
        <v>43</v>
      </c>
      <c r="V55" s="34">
        <v>0</v>
      </c>
      <c r="W55" s="34">
        <v>7</v>
      </c>
      <c r="X55" s="34">
        <v>2</v>
      </c>
      <c r="Y55" s="34">
        <v>10</v>
      </c>
      <c r="Z55" s="34">
        <v>6</v>
      </c>
      <c r="AA55" s="34">
        <v>10</v>
      </c>
      <c r="AB55" s="34">
        <v>35</v>
      </c>
      <c r="AC55" s="34">
        <v>7</v>
      </c>
      <c r="AD55" s="34">
        <v>12</v>
      </c>
      <c r="AE55" s="34">
        <v>34</v>
      </c>
      <c r="AF55" s="34">
        <v>55</v>
      </c>
      <c r="AG55" s="54"/>
    </row>
    <row r="56" spans="1:33" ht="138.94999999999999" customHeight="1" x14ac:dyDescent="0.25">
      <c r="A56" s="54"/>
      <c r="B56" s="54"/>
      <c r="C56" s="54"/>
      <c r="D56" s="54"/>
      <c r="E56" s="54"/>
      <c r="F56" s="54"/>
      <c r="G56" s="54"/>
      <c r="H56" s="54"/>
      <c r="I56" s="54"/>
      <c r="J56" s="56"/>
      <c r="K56" s="56"/>
      <c r="L56" s="56"/>
      <c r="M56" s="56"/>
      <c r="N56" s="56"/>
      <c r="O56" s="56"/>
      <c r="P56" s="56"/>
      <c r="Q56" s="56"/>
      <c r="R56" s="54"/>
      <c r="S56" s="34" t="s">
        <v>238</v>
      </c>
      <c r="T56" s="34" t="s">
        <v>239</v>
      </c>
      <c r="U56" s="34" t="s">
        <v>87</v>
      </c>
      <c r="V56" s="11">
        <v>0.18</v>
      </c>
      <c r="W56" s="11">
        <v>0.21</v>
      </c>
      <c r="X56" s="11">
        <v>0.22720000000000001</v>
      </c>
      <c r="Y56" s="11">
        <v>0.24</v>
      </c>
      <c r="Z56" s="11">
        <v>0.24</v>
      </c>
      <c r="AA56" s="11">
        <v>0.27</v>
      </c>
      <c r="AB56" s="12">
        <v>0.28000000000000003</v>
      </c>
      <c r="AC56" s="11">
        <v>0.3</v>
      </c>
      <c r="AD56" s="11">
        <v>0.36</v>
      </c>
      <c r="AE56" s="12">
        <v>0.3</v>
      </c>
      <c r="AF56" s="12">
        <v>0.36</v>
      </c>
      <c r="AG56" s="54"/>
    </row>
    <row r="57" spans="1:33" ht="138.94999999999999" customHeight="1" x14ac:dyDescent="0.25">
      <c r="A57" s="54"/>
      <c r="B57" s="54"/>
      <c r="C57" s="54"/>
      <c r="D57" s="54"/>
      <c r="E57" s="54"/>
      <c r="F57" s="41"/>
      <c r="G57" s="41"/>
      <c r="H57" s="41"/>
      <c r="I57" s="41"/>
      <c r="J57" s="43"/>
      <c r="K57" s="43"/>
      <c r="L57" s="43"/>
      <c r="M57" s="43"/>
      <c r="N57" s="43"/>
      <c r="O57" s="43"/>
      <c r="P57" s="43"/>
      <c r="Q57" s="56"/>
      <c r="R57" s="54"/>
      <c r="S57" s="34" t="s">
        <v>240</v>
      </c>
      <c r="T57" s="34" t="s">
        <v>241</v>
      </c>
      <c r="U57" s="34" t="s">
        <v>87</v>
      </c>
      <c r="V57" s="11">
        <v>0.11</v>
      </c>
      <c r="W57" s="11">
        <v>0.25</v>
      </c>
      <c r="X57" s="11">
        <v>0.33</v>
      </c>
      <c r="Y57" s="11">
        <v>0.5</v>
      </c>
      <c r="Z57" s="19">
        <v>0.34833430742255989</v>
      </c>
      <c r="AA57" s="11">
        <v>0.75</v>
      </c>
      <c r="AB57" s="20">
        <v>0.54700000000000004</v>
      </c>
      <c r="AC57" s="11">
        <v>0.9</v>
      </c>
      <c r="AD57" s="11">
        <v>0.9</v>
      </c>
      <c r="AE57" s="12">
        <v>0.9</v>
      </c>
      <c r="AF57" s="12">
        <v>0.9</v>
      </c>
      <c r="AG57" s="54"/>
    </row>
    <row r="58" spans="1:33" ht="47.25" customHeight="1" x14ac:dyDescent="0.25">
      <c r="A58" s="54"/>
      <c r="B58" s="54"/>
      <c r="C58" s="54"/>
      <c r="D58" s="54"/>
      <c r="E58" s="54"/>
      <c r="F58" s="41"/>
      <c r="G58" s="41"/>
      <c r="H58" s="41"/>
      <c r="I58" s="41"/>
      <c r="J58" s="43"/>
      <c r="K58" s="43"/>
      <c r="L58" s="43"/>
      <c r="M58" s="43"/>
      <c r="N58" s="43"/>
      <c r="O58" s="43"/>
      <c r="P58" s="43"/>
      <c r="Q58" s="56"/>
      <c r="R58" s="54"/>
      <c r="S58" s="34" t="s">
        <v>242</v>
      </c>
      <c r="T58" s="34" t="s">
        <v>243</v>
      </c>
      <c r="U58" s="34" t="s">
        <v>43</v>
      </c>
      <c r="V58" s="34">
        <v>20</v>
      </c>
      <c r="W58" s="34">
        <v>1</v>
      </c>
      <c r="X58" s="34">
        <v>3</v>
      </c>
      <c r="Y58" s="34">
        <v>2</v>
      </c>
      <c r="Z58" s="34">
        <v>6</v>
      </c>
      <c r="AA58" s="34">
        <v>2</v>
      </c>
      <c r="AB58" s="34">
        <v>4</v>
      </c>
      <c r="AC58" s="34">
        <v>1</v>
      </c>
      <c r="AD58" s="34">
        <v>1</v>
      </c>
      <c r="AE58" s="34">
        <v>6</v>
      </c>
      <c r="AF58" s="34">
        <v>14</v>
      </c>
      <c r="AG58" s="54"/>
    </row>
    <row r="59" spans="1:33" ht="31.5" x14ac:dyDescent="0.25">
      <c r="A59" s="54"/>
      <c r="B59" s="54"/>
      <c r="C59" s="54"/>
      <c r="D59" s="54"/>
      <c r="E59" s="54"/>
      <c r="F59" s="41"/>
      <c r="G59" s="41"/>
      <c r="H59" s="41"/>
      <c r="I59" s="41"/>
      <c r="J59" s="43"/>
      <c r="K59" s="43"/>
      <c r="L59" s="43"/>
      <c r="M59" s="43"/>
      <c r="N59" s="43"/>
      <c r="O59" s="43"/>
      <c r="P59" s="43"/>
      <c r="Q59" s="56"/>
      <c r="R59" s="54"/>
      <c r="S59" s="34" t="s">
        <v>244</v>
      </c>
      <c r="T59" s="34" t="s">
        <v>245</v>
      </c>
      <c r="U59" s="34" t="s">
        <v>87</v>
      </c>
      <c r="V59" s="11">
        <v>0.09</v>
      </c>
      <c r="W59" s="11">
        <v>0.15</v>
      </c>
      <c r="X59" s="11">
        <v>0.15</v>
      </c>
      <c r="Y59" s="11">
        <v>0.25</v>
      </c>
      <c r="Z59" s="11">
        <v>0.25</v>
      </c>
      <c r="AA59" s="11">
        <v>0.36</v>
      </c>
      <c r="AB59" s="12">
        <v>0.36</v>
      </c>
      <c r="AC59" s="11">
        <v>0.5</v>
      </c>
      <c r="AD59" s="11">
        <v>0.45</v>
      </c>
      <c r="AE59" s="12">
        <v>0.5</v>
      </c>
      <c r="AF59" s="12">
        <v>0.45</v>
      </c>
      <c r="AG59" s="54"/>
    </row>
    <row r="60" spans="1:33" ht="47.25" x14ac:dyDescent="0.25">
      <c r="A60" s="54"/>
      <c r="B60" s="54"/>
      <c r="C60" s="54"/>
      <c r="D60" s="54"/>
      <c r="E60" s="54"/>
      <c r="F60" s="41"/>
      <c r="G60" s="41"/>
      <c r="H60" s="41"/>
      <c r="I60" s="41"/>
      <c r="J60" s="43"/>
      <c r="K60" s="43"/>
      <c r="L60" s="43"/>
      <c r="M60" s="43"/>
      <c r="N60" s="43"/>
      <c r="O60" s="43"/>
      <c r="P60" s="43"/>
      <c r="Q60" s="56"/>
      <c r="R60" s="54"/>
      <c r="S60" s="34" t="s">
        <v>246</v>
      </c>
      <c r="T60" s="34" t="s">
        <v>247</v>
      </c>
      <c r="U60" s="34" t="s">
        <v>87</v>
      </c>
      <c r="V60" s="11">
        <v>0.01</v>
      </c>
      <c r="W60" s="11">
        <v>0.11</v>
      </c>
      <c r="X60" s="11">
        <v>0.11</v>
      </c>
      <c r="Y60" s="11">
        <v>0.25</v>
      </c>
      <c r="Z60" s="21">
        <v>0.25650000000000001</v>
      </c>
      <c r="AA60" s="11">
        <v>0.41</v>
      </c>
      <c r="AB60" s="12">
        <v>0.41</v>
      </c>
      <c r="AC60" s="11">
        <v>0.6</v>
      </c>
      <c r="AD60" s="11">
        <v>0.6</v>
      </c>
      <c r="AE60" s="12">
        <v>0.6</v>
      </c>
      <c r="AF60" s="12">
        <v>0.6</v>
      </c>
      <c r="AG60" s="54"/>
    </row>
    <row r="61" spans="1:33" ht="31.5" x14ac:dyDescent="0.25">
      <c r="A61" s="54"/>
      <c r="B61" s="54"/>
      <c r="C61" s="54"/>
      <c r="D61" s="54"/>
      <c r="E61" s="54"/>
      <c r="F61" s="41"/>
      <c r="G61" s="41"/>
      <c r="H61" s="41"/>
      <c r="I61" s="41"/>
      <c r="J61" s="43"/>
      <c r="K61" s="43"/>
      <c r="L61" s="43"/>
      <c r="M61" s="43"/>
      <c r="N61" s="43"/>
      <c r="O61" s="43"/>
      <c r="P61" s="43"/>
      <c r="Q61" s="56"/>
      <c r="R61" s="54"/>
      <c r="S61" s="34" t="s">
        <v>248</v>
      </c>
      <c r="T61" s="34" t="s">
        <v>249</v>
      </c>
      <c r="U61" s="34" t="s">
        <v>43</v>
      </c>
      <c r="V61" s="34">
        <v>0</v>
      </c>
      <c r="W61" s="34">
        <v>10</v>
      </c>
      <c r="X61" s="34">
        <v>22</v>
      </c>
      <c r="Y61" s="34">
        <v>50</v>
      </c>
      <c r="Z61" s="34">
        <v>55</v>
      </c>
      <c r="AA61" s="34">
        <v>70</v>
      </c>
      <c r="AB61" s="34">
        <v>90</v>
      </c>
      <c r="AC61" s="34">
        <v>70</v>
      </c>
      <c r="AD61" s="34">
        <v>18</v>
      </c>
      <c r="AE61" s="34">
        <v>200</v>
      </c>
      <c r="AF61" s="34">
        <v>185</v>
      </c>
      <c r="AG61" s="54"/>
    </row>
    <row r="62" spans="1:33" ht="47.25" x14ac:dyDescent="0.25">
      <c r="A62" s="54"/>
      <c r="B62" s="54"/>
      <c r="C62" s="54"/>
      <c r="D62" s="54"/>
      <c r="E62" s="54"/>
      <c r="F62" s="41"/>
      <c r="G62" s="41"/>
      <c r="H62" s="41"/>
      <c r="I62" s="41"/>
      <c r="J62" s="43"/>
      <c r="K62" s="43"/>
      <c r="L62" s="43"/>
      <c r="M62" s="43"/>
      <c r="N62" s="43"/>
      <c r="O62" s="43"/>
      <c r="P62" s="43"/>
      <c r="Q62" s="56"/>
      <c r="R62" s="54"/>
      <c r="S62" s="34" t="s">
        <v>250</v>
      </c>
      <c r="T62" s="34" t="s">
        <v>251</v>
      </c>
      <c r="U62" s="34" t="s">
        <v>87</v>
      </c>
      <c r="V62" s="11">
        <v>0</v>
      </c>
      <c r="W62" s="11">
        <v>0.25</v>
      </c>
      <c r="X62" s="11">
        <v>0.41</v>
      </c>
      <c r="Y62" s="11">
        <v>0.5</v>
      </c>
      <c r="Z62" s="11">
        <v>0.76039999999999996</v>
      </c>
      <c r="AA62" s="11">
        <v>0.75</v>
      </c>
      <c r="AB62" s="12">
        <v>0.78039999999999998</v>
      </c>
      <c r="AC62" s="11">
        <v>1</v>
      </c>
      <c r="AD62" s="11" t="s">
        <v>252</v>
      </c>
      <c r="AE62" s="12">
        <v>1</v>
      </c>
      <c r="AF62" s="12" t="s">
        <v>252</v>
      </c>
      <c r="AG62" s="54"/>
    </row>
    <row r="63" spans="1:33" ht="47.25" x14ac:dyDescent="0.25">
      <c r="A63" s="54"/>
      <c r="B63" s="54"/>
      <c r="C63" s="54"/>
      <c r="D63" s="54"/>
      <c r="E63" s="54"/>
      <c r="F63" s="41"/>
      <c r="G63" s="41"/>
      <c r="H63" s="41"/>
      <c r="I63" s="41"/>
      <c r="J63" s="43"/>
      <c r="K63" s="43"/>
      <c r="L63" s="43"/>
      <c r="M63" s="43"/>
      <c r="N63" s="43"/>
      <c r="O63" s="43"/>
      <c r="P63" s="43"/>
      <c r="Q63" s="56"/>
      <c r="R63" s="54"/>
      <c r="S63" s="34" t="s">
        <v>250</v>
      </c>
      <c r="T63" s="34" t="s">
        <v>253</v>
      </c>
      <c r="U63" s="34" t="s">
        <v>87</v>
      </c>
      <c r="V63" s="11">
        <v>0</v>
      </c>
      <c r="W63" s="11">
        <v>0.15</v>
      </c>
      <c r="X63" s="11">
        <v>0.26</v>
      </c>
      <c r="Y63" s="11">
        <v>0.35</v>
      </c>
      <c r="Z63" s="19">
        <v>0.99739999999999995</v>
      </c>
      <c r="AA63" s="11">
        <v>0.55000000000000004</v>
      </c>
      <c r="AB63" s="19">
        <v>0.99739999999999995</v>
      </c>
      <c r="AC63" s="11">
        <v>0.75</v>
      </c>
      <c r="AD63" s="11">
        <v>1.43</v>
      </c>
      <c r="AE63" s="12">
        <v>0.75</v>
      </c>
      <c r="AF63" s="20">
        <v>1.43</v>
      </c>
      <c r="AG63" s="54"/>
    </row>
    <row r="64" spans="1:33" x14ac:dyDescent="0.25">
      <c r="A64" s="54"/>
      <c r="B64" s="54"/>
      <c r="C64" s="54"/>
      <c r="D64" s="54"/>
      <c r="E64" s="54"/>
      <c r="F64" s="41"/>
      <c r="G64" s="41"/>
      <c r="H64" s="41"/>
      <c r="I64" s="41"/>
      <c r="J64" s="43"/>
      <c r="K64" s="43"/>
      <c r="L64" s="43"/>
      <c r="M64" s="43"/>
      <c r="N64" s="43"/>
      <c r="O64" s="43"/>
      <c r="P64" s="43"/>
      <c r="Q64" s="56"/>
      <c r="R64" s="54"/>
      <c r="S64" s="34" t="s">
        <v>254</v>
      </c>
      <c r="T64" s="34" t="s">
        <v>255</v>
      </c>
      <c r="U64" s="34" t="s">
        <v>43</v>
      </c>
      <c r="V64" s="34">
        <v>0</v>
      </c>
      <c r="W64" s="34">
        <v>0</v>
      </c>
      <c r="X64" s="34">
        <v>0</v>
      </c>
      <c r="Y64" s="34">
        <v>0</v>
      </c>
      <c r="Z64" s="34">
        <v>0</v>
      </c>
      <c r="AA64" s="34">
        <v>200</v>
      </c>
      <c r="AB64" s="34">
        <v>4</v>
      </c>
      <c r="AC64" s="34">
        <v>100</v>
      </c>
      <c r="AD64" s="34">
        <v>18</v>
      </c>
      <c r="AE64" s="10">
        <v>300</v>
      </c>
      <c r="AF64" s="34">
        <v>22</v>
      </c>
      <c r="AG64" s="54"/>
    </row>
    <row r="65" spans="1:33" ht="26.25" customHeight="1" x14ac:dyDescent="0.25">
      <c r="A65" s="54"/>
      <c r="B65" s="54"/>
      <c r="C65" s="54"/>
      <c r="D65" s="54"/>
      <c r="E65" s="54"/>
      <c r="F65" s="41"/>
      <c r="G65" s="41"/>
      <c r="H65" s="41"/>
      <c r="I65" s="41"/>
      <c r="J65" s="43"/>
      <c r="K65" s="43"/>
      <c r="L65" s="43"/>
      <c r="M65" s="43"/>
      <c r="N65" s="43"/>
      <c r="O65" s="43"/>
      <c r="P65" s="43"/>
      <c r="Q65" s="56"/>
      <c r="R65" s="54"/>
      <c r="S65" s="34" t="s">
        <v>256</v>
      </c>
      <c r="T65" s="34" t="s">
        <v>257</v>
      </c>
      <c r="U65" s="34" t="s">
        <v>87</v>
      </c>
      <c r="V65" s="10">
        <v>3276</v>
      </c>
      <c r="W65" s="34">
        <v>0</v>
      </c>
      <c r="X65" s="34">
        <v>0</v>
      </c>
      <c r="Y65" s="34">
        <v>0</v>
      </c>
      <c r="Z65" s="34">
        <v>0</v>
      </c>
      <c r="AA65" s="10">
        <v>3440</v>
      </c>
      <c r="AB65" s="10">
        <v>5137</v>
      </c>
      <c r="AC65" s="10">
        <v>3612</v>
      </c>
      <c r="AD65" s="10">
        <v>8255</v>
      </c>
      <c r="AE65" s="10">
        <v>3612</v>
      </c>
      <c r="AF65" s="10">
        <v>8255</v>
      </c>
      <c r="AG65" s="54"/>
    </row>
    <row r="66" spans="1:33" ht="31.5" x14ac:dyDescent="0.25">
      <c r="A66" s="54"/>
      <c r="B66" s="54"/>
      <c r="C66" s="54"/>
      <c r="D66" s="54"/>
      <c r="E66" s="54"/>
      <c r="F66" s="41"/>
      <c r="G66" s="41"/>
      <c r="H66" s="41"/>
      <c r="I66" s="41"/>
      <c r="J66" s="43"/>
      <c r="K66" s="43"/>
      <c r="L66" s="43"/>
      <c r="M66" s="43"/>
      <c r="N66" s="43"/>
      <c r="O66" s="43"/>
      <c r="P66" s="43"/>
      <c r="Q66" s="56"/>
      <c r="R66" s="54"/>
      <c r="S66" s="34" t="s">
        <v>258</v>
      </c>
      <c r="T66" s="34" t="s">
        <v>259</v>
      </c>
      <c r="U66" s="34" t="s">
        <v>43</v>
      </c>
      <c r="V66" s="34">
        <v>0</v>
      </c>
      <c r="W66" s="34">
        <v>0</v>
      </c>
      <c r="X66" s="34">
        <v>0</v>
      </c>
      <c r="Y66" s="34">
        <v>0</v>
      </c>
      <c r="Z66" s="34">
        <v>0</v>
      </c>
      <c r="AA66" s="34">
        <v>1</v>
      </c>
      <c r="AB66" s="34">
        <v>2</v>
      </c>
      <c r="AC66" s="34">
        <v>2</v>
      </c>
      <c r="AD66" s="34">
        <v>2</v>
      </c>
      <c r="AE66" s="10">
        <v>3</v>
      </c>
      <c r="AF66" s="34">
        <v>4</v>
      </c>
      <c r="AG66" s="54"/>
    </row>
    <row r="67" spans="1:33" x14ac:dyDescent="0.25">
      <c r="A67" s="54"/>
      <c r="B67" s="54"/>
      <c r="C67" s="54"/>
      <c r="D67" s="54"/>
      <c r="E67" s="54"/>
      <c r="F67" s="41"/>
      <c r="G67" s="41"/>
      <c r="H67" s="41"/>
      <c r="I67" s="41"/>
      <c r="J67" s="43"/>
      <c r="K67" s="43"/>
      <c r="L67" s="43"/>
      <c r="M67" s="43"/>
      <c r="N67" s="43"/>
      <c r="O67" s="43"/>
      <c r="P67" s="43"/>
      <c r="Q67" s="56"/>
      <c r="R67" s="54"/>
      <c r="S67" s="34" t="s">
        <v>260</v>
      </c>
      <c r="T67" s="34" t="s">
        <v>261</v>
      </c>
      <c r="U67" s="34" t="s">
        <v>43</v>
      </c>
      <c r="V67" s="11">
        <v>0</v>
      </c>
      <c r="W67" s="11">
        <v>0</v>
      </c>
      <c r="X67" s="11">
        <v>0</v>
      </c>
      <c r="Y67" s="11">
        <v>0</v>
      </c>
      <c r="Z67" s="11">
        <v>0</v>
      </c>
      <c r="AA67" s="11">
        <v>1</v>
      </c>
      <c r="AB67" s="12">
        <v>1</v>
      </c>
      <c r="AC67" s="11">
        <v>0</v>
      </c>
      <c r="AD67" s="11"/>
      <c r="AE67" s="12">
        <v>1</v>
      </c>
      <c r="AF67" s="12">
        <v>1</v>
      </c>
      <c r="AG67" s="54"/>
    </row>
    <row r="68" spans="1:33" ht="47.25" x14ac:dyDescent="0.25">
      <c r="A68" s="54" t="s">
        <v>32</v>
      </c>
      <c r="B68" s="54" t="s">
        <v>103</v>
      </c>
      <c r="C68" s="54" t="s">
        <v>262</v>
      </c>
      <c r="D68" s="54" t="s">
        <v>226</v>
      </c>
      <c r="E68" s="54" t="s">
        <v>263</v>
      </c>
      <c r="F68" s="54" t="s">
        <v>264</v>
      </c>
      <c r="G68" s="54" t="s">
        <v>265</v>
      </c>
      <c r="H68" s="54" t="s">
        <v>93</v>
      </c>
      <c r="I68" s="54" t="s">
        <v>266</v>
      </c>
      <c r="J68" s="56">
        <v>24192834492</v>
      </c>
      <c r="K68" s="56">
        <v>23083055940</v>
      </c>
      <c r="L68" s="56">
        <v>8695584867</v>
      </c>
      <c r="M68" s="56">
        <v>8694651532.9899998</v>
      </c>
      <c r="N68" s="56">
        <v>37103405751</v>
      </c>
      <c r="O68" s="56">
        <v>36658271213.279999</v>
      </c>
      <c r="P68" s="56">
        <v>29996438068</v>
      </c>
      <c r="Q68" s="56">
        <v>8416246931</v>
      </c>
      <c r="R68" s="54" t="s">
        <v>267</v>
      </c>
      <c r="S68" s="34" t="s">
        <v>268</v>
      </c>
      <c r="T68" s="34" t="s">
        <v>269</v>
      </c>
      <c r="U68" s="34" t="s">
        <v>43</v>
      </c>
      <c r="V68" s="10">
        <v>0</v>
      </c>
      <c r="W68" s="10">
        <v>10000</v>
      </c>
      <c r="X68" s="10">
        <v>12055</v>
      </c>
      <c r="Y68" s="10">
        <v>15000</v>
      </c>
      <c r="Z68" s="10">
        <v>29120</v>
      </c>
      <c r="AA68" s="10">
        <v>15000</v>
      </c>
      <c r="AB68" s="10">
        <v>15052</v>
      </c>
      <c r="AC68" s="10">
        <v>10000</v>
      </c>
      <c r="AD68" s="10">
        <v>0</v>
      </c>
      <c r="AE68" s="10">
        <v>50000</v>
      </c>
      <c r="AF68" s="10">
        <v>56227</v>
      </c>
      <c r="AG68" s="54" t="s">
        <v>270</v>
      </c>
    </row>
    <row r="69" spans="1:33" ht="78.75" x14ac:dyDescent="0.25">
      <c r="A69" s="54"/>
      <c r="B69" s="54"/>
      <c r="C69" s="54"/>
      <c r="D69" s="54"/>
      <c r="E69" s="54"/>
      <c r="F69" s="54"/>
      <c r="G69" s="54"/>
      <c r="H69" s="54"/>
      <c r="I69" s="54"/>
      <c r="J69" s="56"/>
      <c r="K69" s="56"/>
      <c r="L69" s="56"/>
      <c r="M69" s="56"/>
      <c r="N69" s="56"/>
      <c r="O69" s="56"/>
      <c r="P69" s="56"/>
      <c r="Q69" s="56"/>
      <c r="R69" s="54"/>
      <c r="S69" s="34" t="s">
        <v>271</v>
      </c>
      <c r="T69" s="34" t="s">
        <v>272</v>
      </c>
      <c r="U69" s="34" t="s">
        <v>43</v>
      </c>
      <c r="V69" s="10">
        <v>0</v>
      </c>
      <c r="W69" s="10">
        <v>3000</v>
      </c>
      <c r="X69" s="10">
        <v>4186</v>
      </c>
      <c r="Y69" s="10">
        <v>3500</v>
      </c>
      <c r="Z69" s="10">
        <v>1241</v>
      </c>
      <c r="AA69" s="10">
        <v>3500</v>
      </c>
      <c r="AB69" s="10">
        <v>5726</v>
      </c>
      <c r="AC69" s="10">
        <v>2500</v>
      </c>
      <c r="AD69" s="10">
        <v>217</v>
      </c>
      <c r="AE69" s="10">
        <v>12500</v>
      </c>
      <c r="AF69" s="10">
        <v>11370</v>
      </c>
      <c r="AG69" s="54"/>
    </row>
    <row r="70" spans="1:33" ht="31.5" x14ac:dyDescent="0.25">
      <c r="A70" s="54"/>
      <c r="B70" s="54"/>
      <c r="C70" s="54"/>
      <c r="D70" s="54"/>
      <c r="E70" s="54"/>
      <c r="F70" s="54"/>
      <c r="G70" s="54"/>
      <c r="H70" s="54"/>
      <c r="I70" s="54"/>
      <c r="J70" s="56"/>
      <c r="K70" s="56"/>
      <c r="L70" s="56"/>
      <c r="M70" s="56"/>
      <c r="N70" s="56"/>
      <c r="O70" s="56"/>
      <c r="P70" s="56"/>
      <c r="Q70" s="56"/>
      <c r="R70" s="54"/>
      <c r="S70" s="34" t="s">
        <v>273</v>
      </c>
      <c r="T70" s="34" t="s">
        <v>274</v>
      </c>
      <c r="U70" s="34" t="s">
        <v>106</v>
      </c>
      <c r="V70" s="10">
        <v>136</v>
      </c>
      <c r="W70" s="10">
        <v>145</v>
      </c>
      <c r="X70" s="10">
        <v>201</v>
      </c>
      <c r="Y70" s="10">
        <v>184</v>
      </c>
      <c r="Z70" s="10">
        <v>405</v>
      </c>
      <c r="AA70" s="10">
        <v>232</v>
      </c>
      <c r="AB70" s="22">
        <v>535.9</v>
      </c>
      <c r="AC70" s="10">
        <v>290</v>
      </c>
      <c r="AD70" s="10">
        <v>155.4</v>
      </c>
      <c r="AE70" s="10">
        <v>290</v>
      </c>
      <c r="AF70" s="10">
        <v>155.4</v>
      </c>
      <c r="AG70" s="54"/>
    </row>
    <row r="71" spans="1:33" ht="47.25" x14ac:dyDescent="0.25">
      <c r="A71" s="54"/>
      <c r="B71" s="54"/>
      <c r="C71" s="54"/>
      <c r="D71" s="54"/>
      <c r="E71" s="54"/>
      <c r="F71" s="54"/>
      <c r="G71" s="54"/>
      <c r="H71" s="54"/>
      <c r="I71" s="54"/>
      <c r="J71" s="56"/>
      <c r="K71" s="56"/>
      <c r="L71" s="56"/>
      <c r="M71" s="56"/>
      <c r="N71" s="56"/>
      <c r="O71" s="56"/>
      <c r="P71" s="56"/>
      <c r="Q71" s="56"/>
      <c r="R71" s="54"/>
      <c r="S71" s="34" t="s">
        <v>275</v>
      </c>
      <c r="T71" s="34" t="s">
        <v>276</v>
      </c>
      <c r="U71" s="34" t="s">
        <v>43</v>
      </c>
      <c r="V71" s="10">
        <v>0</v>
      </c>
      <c r="W71" s="10">
        <v>4</v>
      </c>
      <c r="X71" s="10">
        <v>1</v>
      </c>
      <c r="Y71" s="10">
        <v>100</v>
      </c>
      <c r="Z71" s="23">
        <v>100</v>
      </c>
      <c r="AA71" s="10">
        <v>0</v>
      </c>
      <c r="AB71" s="10"/>
      <c r="AC71" s="10">
        <v>0</v>
      </c>
      <c r="AD71" s="10">
        <v>1</v>
      </c>
      <c r="AE71" s="10">
        <v>104</v>
      </c>
      <c r="AF71" s="10">
        <v>102</v>
      </c>
      <c r="AG71" s="54"/>
    </row>
    <row r="72" spans="1:33" ht="63" x14ac:dyDescent="0.25">
      <c r="A72" s="54"/>
      <c r="B72" s="54"/>
      <c r="C72" s="54"/>
      <c r="D72" s="54"/>
      <c r="E72" s="54"/>
      <c r="F72" s="54"/>
      <c r="G72" s="54"/>
      <c r="H72" s="54"/>
      <c r="I72" s="54"/>
      <c r="J72" s="56"/>
      <c r="K72" s="56"/>
      <c r="L72" s="56"/>
      <c r="M72" s="56"/>
      <c r="N72" s="56"/>
      <c r="O72" s="56"/>
      <c r="P72" s="56"/>
      <c r="Q72" s="56"/>
      <c r="R72" s="54"/>
      <c r="S72" s="34" t="s">
        <v>277</v>
      </c>
      <c r="T72" s="34" t="s">
        <v>278</v>
      </c>
      <c r="U72" s="34" t="s">
        <v>43</v>
      </c>
      <c r="V72" s="10">
        <v>0</v>
      </c>
      <c r="W72" s="10">
        <v>4</v>
      </c>
      <c r="X72" s="10">
        <v>3</v>
      </c>
      <c r="Y72" s="10">
        <v>2</v>
      </c>
      <c r="Z72" s="23">
        <v>2</v>
      </c>
      <c r="AA72" s="10">
        <v>0</v>
      </c>
      <c r="AB72" s="10">
        <v>1</v>
      </c>
      <c r="AC72" s="10">
        <v>0</v>
      </c>
      <c r="AD72" s="11"/>
      <c r="AE72" s="10">
        <v>6</v>
      </c>
      <c r="AF72" s="34">
        <v>6</v>
      </c>
      <c r="AG72" s="54"/>
    </row>
    <row r="73" spans="1:33" ht="31.5" x14ac:dyDescent="0.25">
      <c r="A73" s="54"/>
      <c r="B73" s="54"/>
      <c r="C73" s="54"/>
      <c r="D73" s="54"/>
      <c r="E73" s="54"/>
      <c r="F73" s="54"/>
      <c r="G73" s="54"/>
      <c r="H73" s="54"/>
      <c r="I73" s="54"/>
      <c r="J73" s="56"/>
      <c r="K73" s="56"/>
      <c r="L73" s="56"/>
      <c r="M73" s="56"/>
      <c r="N73" s="56"/>
      <c r="O73" s="56"/>
      <c r="P73" s="56"/>
      <c r="Q73" s="56"/>
      <c r="R73" s="54"/>
      <c r="S73" s="34" t="s">
        <v>279</v>
      </c>
      <c r="T73" s="34" t="s">
        <v>280</v>
      </c>
      <c r="U73" s="34" t="s">
        <v>43</v>
      </c>
      <c r="V73" s="10">
        <v>4</v>
      </c>
      <c r="W73" s="10">
        <v>2</v>
      </c>
      <c r="X73" s="10">
        <v>2</v>
      </c>
      <c r="Y73" s="10">
        <v>0</v>
      </c>
      <c r="Z73" s="23">
        <v>0</v>
      </c>
      <c r="AA73" s="10">
        <v>0</v>
      </c>
      <c r="AB73" s="10"/>
      <c r="AC73" s="10">
        <v>0</v>
      </c>
      <c r="AD73" s="11"/>
      <c r="AE73" s="10">
        <v>2</v>
      </c>
      <c r="AF73" s="34">
        <v>2</v>
      </c>
      <c r="AG73" s="54"/>
    </row>
    <row r="74" spans="1:33" ht="31.5" x14ac:dyDescent="0.25">
      <c r="A74" s="54"/>
      <c r="B74" s="54"/>
      <c r="C74" s="54"/>
      <c r="D74" s="54"/>
      <c r="E74" s="54"/>
      <c r="F74" s="54"/>
      <c r="G74" s="54"/>
      <c r="H74" s="54"/>
      <c r="I74" s="54"/>
      <c r="J74" s="56"/>
      <c r="K74" s="56"/>
      <c r="L74" s="56"/>
      <c r="M74" s="56"/>
      <c r="N74" s="56"/>
      <c r="O74" s="56"/>
      <c r="P74" s="56"/>
      <c r="Q74" s="56"/>
      <c r="R74" s="54"/>
      <c r="S74" s="34" t="s">
        <v>281</v>
      </c>
      <c r="T74" s="34" t="s">
        <v>282</v>
      </c>
      <c r="U74" s="34" t="s">
        <v>43</v>
      </c>
      <c r="V74" s="10">
        <v>0</v>
      </c>
      <c r="W74" s="10">
        <v>0</v>
      </c>
      <c r="X74" s="10">
        <v>0</v>
      </c>
      <c r="Y74" s="10">
        <v>1</v>
      </c>
      <c r="Z74" s="23">
        <v>1</v>
      </c>
      <c r="AA74" s="10">
        <v>0</v>
      </c>
      <c r="AB74" s="10"/>
      <c r="AC74" s="10">
        <v>1</v>
      </c>
      <c r="AD74" s="10">
        <v>1</v>
      </c>
      <c r="AE74" s="10">
        <v>2</v>
      </c>
      <c r="AF74" s="34">
        <v>2</v>
      </c>
      <c r="AG74" s="54"/>
    </row>
    <row r="75" spans="1:33" ht="63" x14ac:dyDescent="0.25">
      <c r="A75" s="54"/>
      <c r="B75" s="54"/>
      <c r="C75" s="54"/>
      <c r="D75" s="54"/>
      <c r="E75" s="54"/>
      <c r="F75" s="54"/>
      <c r="G75" s="54"/>
      <c r="H75" s="54"/>
      <c r="I75" s="54"/>
      <c r="J75" s="56"/>
      <c r="K75" s="56"/>
      <c r="L75" s="56"/>
      <c r="M75" s="56"/>
      <c r="N75" s="56"/>
      <c r="O75" s="56"/>
      <c r="P75" s="56"/>
      <c r="Q75" s="56"/>
      <c r="R75" s="54"/>
      <c r="S75" s="34" t="s">
        <v>283</v>
      </c>
      <c r="T75" s="34" t="s">
        <v>284</v>
      </c>
      <c r="U75" s="34" t="s">
        <v>43</v>
      </c>
      <c r="V75" s="10">
        <v>0</v>
      </c>
      <c r="W75" s="10">
        <v>0</v>
      </c>
      <c r="X75" s="10">
        <v>0</v>
      </c>
      <c r="Y75" s="10">
        <v>2</v>
      </c>
      <c r="Z75" s="23">
        <v>2</v>
      </c>
      <c r="AA75" s="10">
        <v>2</v>
      </c>
      <c r="AB75" s="10">
        <v>2</v>
      </c>
      <c r="AC75" s="10">
        <v>0</v>
      </c>
      <c r="AD75" s="11"/>
      <c r="AE75" s="10">
        <v>4</v>
      </c>
      <c r="AF75" s="34">
        <v>4</v>
      </c>
      <c r="AG75" s="54"/>
    </row>
    <row r="76" spans="1:33" ht="63" x14ac:dyDescent="0.25">
      <c r="A76" s="54" t="s">
        <v>32</v>
      </c>
      <c r="B76" s="54" t="s">
        <v>103</v>
      </c>
      <c r="C76" s="54" t="s">
        <v>285</v>
      </c>
      <c r="D76" s="54" t="s">
        <v>226</v>
      </c>
      <c r="E76" s="54" t="s">
        <v>286</v>
      </c>
      <c r="F76" s="54" t="s">
        <v>287</v>
      </c>
      <c r="G76" s="54" t="s">
        <v>288</v>
      </c>
      <c r="H76" s="54" t="s">
        <v>93</v>
      </c>
      <c r="I76" s="54" t="s">
        <v>266</v>
      </c>
      <c r="J76" s="56">
        <v>27094396644</v>
      </c>
      <c r="K76" s="56">
        <v>26566720572</v>
      </c>
      <c r="L76" s="56">
        <v>43163989257</v>
      </c>
      <c r="M76" s="56">
        <v>41715366531</v>
      </c>
      <c r="N76" s="56">
        <v>20714075440</v>
      </c>
      <c r="O76" s="56">
        <v>20649295954</v>
      </c>
      <c r="P76" s="56">
        <v>34161584150</v>
      </c>
      <c r="Q76" s="56">
        <v>19531556509.959999</v>
      </c>
      <c r="R76" s="54" t="s">
        <v>289</v>
      </c>
      <c r="S76" s="34" t="s">
        <v>290</v>
      </c>
      <c r="T76" s="34" t="s">
        <v>291</v>
      </c>
      <c r="U76" s="34" t="s">
        <v>106</v>
      </c>
      <c r="V76" s="12">
        <v>0</v>
      </c>
      <c r="W76" s="12">
        <v>0.1</v>
      </c>
      <c r="X76" s="12">
        <v>0.1</v>
      </c>
      <c r="Y76" s="12">
        <v>0.1</v>
      </c>
      <c r="Z76" s="12">
        <v>0.1</v>
      </c>
      <c r="AA76" s="12">
        <v>0</v>
      </c>
      <c r="AB76" s="12"/>
      <c r="AC76" s="12">
        <v>0</v>
      </c>
      <c r="AD76" s="11"/>
      <c r="AE76" s="12">
        <v>0.1</v>
      </c>
      <c r="AF76" s="12">
        <v>0.1</v>
      </c>
      <c r="AG76" s="54" t="s">
        <v>270</v>
      </c>
    </row>
    <row r="77" spans="1:33" ht="78.75" x14ac:dyDescent="0.25">
      <c r="A77" s="54"/>
      <c r="B77" s="54"/>
      <c r="C77" s="54"/>
      <c r="D77" s="54"/>
      <c r="E77" s="54"/>
      <c r="F77" s="54"/>
      <c r="G77" s="54"/>
      <c r="H77" s="54"/>
      <c r="I77" s="54"/>
      <c r="J77" s="56"/>
      <c r="K77" s="56"/>
      <c r="L77" s="56"/>
      <c r="M77" s="56"/>
      <c r="N77" s="56"/>
      <c r="O77" s="56"/>
      <c r="P77" s="56"/>
      <c r="Q77" s="56"/>
      <c r="R77" s="54"/>
      <c r="S77" s="34" t="s">
        <v>292</v>
      </c>
      <c r="T77" s="34" t="s">
        <v>293</v>
      </c>
      <c r="U77" s="34" t="s">
        <v>43</v>
      </c>
      <c r="V77" s="10">
        <v>0</v>
      </c>
      <c r="W77" s="10">
        <v>0</v>
      </c>
      <c r="X77" s="10">
        <v>0</v>
      </c>
      <c r="Y77" s="10">
        <v>0</v>
      </c>
      <c r="Z77" s="10">
        <v>0</v>
      </c>
      <c r="AA77" s="10">
        <v>100</v>
      </c>
      <c r="AB77" s="10">
        <v>137</v>
      </c>
      <c r="AC77" s="10">
        <v>100</v>
      </c>
      <c r="AD77" s="10">
        <v>0</v>
      </c>
      <c r="AE77" s="10">
        <v>200</v>
      </c>
      <c r="AF77" s="34">
        <v>137</v>
      </c>
      <c r="AG77" s="54"/>
    </row>
    <row r="78" spans="1:33" ht="47.25" x14ac:dyDescent="0.25">
      <c r="A78" s="54"/>
      <c r="B78" s="54"/>
      <c r="C78" s="54"/>
      <c r="D78" s="54"/>
      <c r="E78" s="54"/>
      <c r="F78" s="54"/>
      <c r="G78" s="54"/>
      <c r="H78" s="54"/>
      <c r="I78" s="54"/>
      <c r="J78" s="56"/>
      <c r="K78" s="56"/>
      <c r="L78" s="56"/>
      <c r="M78" s="56"/>
      <c r="N78" s="56"/>
      <c r="O78" s="56"/>
      <c r="P78" s="56"/>
      <c r="Q78" s="56"/>
      <c r="R78" s="54"/>
      <c r="S78" s="34" t="s">
        <v>294</v>
      </c>
      <c r="T78" s="34" t="s">
        <v>295</v>
      </c>
      <c r="U78" s="34" t="s">
        <v>43</v>
      </c>
      <c r="V78" s="38">
        <v>242596091</v>
      </c>
      <c r="W78" s="24">
        <v>78768915</v>
      </c>
      <c r="X78" s="24">
        <v>78768915</v>
      </c>
      <c r="Y78" s="38">
        <v>0</v>
      </c>
      <c r="Z78" s="38">
        <v>0</v>
      </c>
      <c r="AA78" s="38">
        <v>0</v>
      </c>
      <c r="AB78" s="38"/>
      <c r="AC78" s="38">
        <v>0</v>
      </c>
      <c r="AD78" s="11"/>
      <c r="AE78" s="24">
        <v>78768915</v>
      </c>
      <c r="AF78" s="24">
        <v>78768915</v>
      </c>
      <c r="AG78" s="54"/>
    </row>
    <row r="79" spans="1:33" ht="63" x14ac:dyDescent="0.25">
      <c r="A79" s="54"/>
      <c r="B79" s="54"/>
      <c r="C79" s="54"/>
      <c r="D79" s="54"/>
      <c r="E79" s="54"/>
      <c r="F79" s="54"/>
      <c r="G79" s="54"/>
      <c r="H79" s="54"/>
      <c r="I79" s="54"/>
      <c r="J79" s="56"/>
      <c r="K79" s="56"/>
      <c r="L79" s="56"/>
      <c r="M79" s="56"/>
      <c r="N79" s="56"/>
      <c r="O79" s="56"/>
      <c r="P79" s="56"/>
      <c r="Q79" s="56"/>
      <c r="R79" s="54"/>
      <c r="S79" s="34" t="s">
        <v>296</v>
      </c>
      <c r="T79" s="34" t="s">
        <v>297</v>
      </c>
      <c r="U79" s="34" t="s">
        <v>43</v>
      </c>
      <c r="V79" s="10">
        <v>11</v>
      </c>
      <c r="W79" s="10">
        <v>15</v>
      </c>
      <c r="X79" s="10">
        <v>32</v>
      </c>
      <c r="Y79" s="10">
        <v>20</v>
      </c>
      <c r="Z79" s="10">
        <v>50</v>
      </c>
      <c r="AA79" s="10">
        <v>25</v>
      </c>
      <c r="AB79" s="10">
        <v>5</v>
      </c>
      <c r="AC79" s="10">
        <v>30</v>
      </c>
      <c r="AD79" s="10">
        <v>0</v>
      </c>
      <c r="AE79" s="10">
        <v>90</v>
      </c>
      <c r="AF79" s="34">
        <v>87</v>
      </c>
      <c r="AG79" s="54"/>
    </row>
    <row r="80" spans="1:33" ht="63" x14ac:dyDescent="0.25">
      <c r="A80" s="54"/>
      <c r="B80" s="54"/>
      <c r="C80" s="54"/>
      <c r="D80" s="54"/>
      <c r="E80" s="54"/>
      <c r="F80" s="54"/>
      <c r="G80" s="54"/>
      <c r="H80" s="54"/>
      <c r="I80" s="54"/>
      <c r="J80" s="56"/>
      <c r="K80" s="56"/>
      <c r="L80" s="56"/>
      <c r="M80" s="56"/>
      <c r="N80" s="56"/>
      <c r="O80" s="56"/>
      <c r="P80" s="56"/>
      <c r="Q80" s="56"/>
      <c r="R80" s="54"/>
      <c r="S80" s="34" t="s">
        <v>298</v>
      </c>
      <c r="T80" s="34" t="s">
        <v>299</v>
      </c>
      <c r="U80" s="34" t="s">
        <v>43</v>
      </c>
      <c r="V80" s="10">
        <v>29</v>
      </c>
      <c r="W80" s="10">
        <v>120</v>
      </c>
      <c r="X80" s="10">
        <v>120</v>
      </c>
      <c r="Y80" s="10">
        <v>120</v>
      </c>
      <c r="Z80" s="10">
        <v>149</v>
      </c>
      <c r="AA80" s="10">
        <v>120</v>
      </c>
      <c r="AB80" s="10">
        <v>379</v>
      </c>
      <c r="AC80" s="10">
        <v>120</v>
      </c>
      <c r="AD80" s="10">
        <v>0</v>
      </c>
      <c r="AE80" s="10">
        <v>480</v>
      </c>
      <c r="AF80" s="34">
        <v>648</v>
      </c>
      <c r="AG80" s="54"/>
    </row>
    <row r="81" spans="1:33" ht="31.5" x14ac:dyDescent="0.25">
      <c r="A81" s="54"/>
      <c r="B81" s="54"/>
      <c r="C81" s="54"/>
      <c r="D81" s="54"/>
      <c r="E81" s="54"/>
      <c r="F81" s="54"/>
      <c r="G81" s="54"/>
      <c r="H81" s="54"/>
      <c r="I81" s="54"/>
      <c r="J81" s="56"/>
      <c r="K81" s="56"/>
      <c r="L81" s="56"/>
      <c r="M81" s="56"/>
      <c r="N81" s="56"/>
      <c r="O81" s="56"/>
      <c r="P81" s="56"/>
      <c r="Q81" s="56"/>
      <c r="R81" s="54"/>
      <c r="S81" s="34" t="s">
        <v>300</v>
      </c>
      <c r="T81" s="34" t="s">
        <v>301</v>
      </c>
      <c r="U81" s="34" t="s">
        <v>43</v>
      </c>
      <c r="V81" s="10">
        <v>0</v>
      </c>
      <c r="W81" s="10">
        <v>2</v>
      </c>
      <c r="X81" s="10">
        <v>2</v>
      </c>
      <c r="Y81" s="10">
        <v>0</v>
      </c>
      <c r="Z81" s="10">
        <v>0</v>
      </c>
      <c r="AA81" s="10">
        <v>0</v>
      </c>
      <c r="AB81" s="10"/>
      <c r="AC81" s="10">
        <v>0</v>
      </c>
      <c r="AD81" s="11"/>
      <c r="AE81" s="10">
        <v>2</v>
      </c>
      <c r="AF81" s="34">
        <v>2</v>
      </c>
      <c r="AG81" s="54"/>
    </row>
    <row r="82" spans="1:33" ht="31.5" x14ac:dyDescent="0.25">
      <c r="A82" s="54"/>
      <c r="B82" s="54"/>
      <c r="C82" s="54"/>
      <c r="D82" s="54"/>
      <c r="E82" s="54"/>
      <c r="F82" s="54"/>
      <c r="G82" s="54"/>
      <c r="H82" s="54"/>
      <c r="I82" s="54"/>
      <c r="J82" s="56"/>
      <c r="K82" s="56"/>
      <c r="L82" s="56"/>
      <c r="M82" s="56"/>
      <c r="N82" s="56"/>
      <c r="O82" s="56"/>
      <c r="P82" s="56"/>
      <c r="Q82" s="56"/>
      <c r="R82" s="54"/>
      <c r="S82" s="34" t="s">
        <v>302</v>
      </c>
      <c r="T82" s="34" t="s">
        <v>303</v>
      </c>
      <c r="U82" s="34" t="s">
        <v>43</v>
      </c>
      <c r="V82" s="10">
        <v>2715</v>
      </c>
      <c r="W82" s="10">
        <v>260</v>
      </c>
      <c r="X82" s="10">
        <v>628</v>
      </c>
      <c r="Y82" s="10">
        <v>915</v>
      </c>
      <c r="Z82" s="10">
        <v>915</v>
      </c>
      <c r="AA82" s="10">
        <v>260</v>
      </c>
      <c r="AB82" s="10">
        <v>147</v>
      </c>
      <c r="AC82" s="10">
        <v>260</v>
      </c>
      <c r="AD82" s="10">
        <v>0</v>
      </c>
      <c r="AE82" s="10">
        <v>1695</v>
      </c>
      <c r="AF82" s="10">
        <v>1690</v>
      </c>
      <c r="AG82" s="54"/>
    </row>
    <row r="83" spans="1:33" ht="47.25" x14ac:dyDescent="0.25">
      <c r="A83" s="54" t="s">
        <v>32</v>
      </c>
      <c r="B83" s="54" t="s">
        <v>103</v>
      </c>
      <c r="C83" s="54" t="s">
        <v>304</v>
      </c>
      <c r="D83" s="54" t="s">
        <v>226</v>
      </c>
      <c r="E83" s="54" t="s">
        <v>286</v>
      </c>
      <c r="F83" s="54" t="s">
        <v>305</v>
      </c>
      <c r="G83" s="54" t="s">
        <v>306</v>
      </c>
      <c r="H83" s="54" t="s">
        <v>93</v>
      </c>
      <c r="I83" s="54" t="s">
        <v>266</v>
      </c>
      <c r="J83" s="56">
        <v>31354858463</v>
      </c>
      <c r="K83" s="56">
        <v>29942693211</v>
      </c>
      <c r="L83" s="56">
        <v>71657057561</v>
      </c>
      <c r="M83" s="56">
        <v>69652626048</v>
      </c>
      <c r="N83" s="59">
        <v>211199550433</v>
      </c>
      <c r="O83" s="59">
        <v>203865348721</v>
      </c>
      <c r="P83" s="59">
        <v>120221960224</v>
      </c>
      <c r="Q83" s="59">
        <v>36691872602.32</v>
      </c>
      <c r="R83" s="54" t="s">
        <v>289</v>
      </c>
      <c r="S83" s="34" t="s">
        <v>307</v>
      </c>
      <c r="T83" s="34" t="s">
        <v>308</v>
      </c>
      <c r="U83" s="34" t="s">
        <v>43</v>
      </c>
      <c r="V83" s="10">
        <v>137000</v>
      </c>
      <c r="W83" s="10">
        <v>30000</v>
      </c>
      <c r="X83" s="10">
        <v>32703</v>
      </c>
      <c r="Y83" s="10">
        <v>52000</v>
      </c>
      <c r="Z83" s="10">
        <v>57364</v>
      </c>
      <c r="AA83" s="10">
        <v>11000</v>
      </c>
      <c r="AB83" s="10">
        <v>22609</v>
      </c>
      <c r="AC83" s="10">
        <v>11000</v>
      </c>
      <c r="AD83" s="10">
        <v>13907</v>
      </c>
      <c r="AE83" s="10">
        <v>104000</v>
      </c>
      <c r="AF83" s="10">
        <v>126583</v>
      </c>
      <c r="AG83" s="54" t="s">
        <v>270</v>
      </c>
    </row>
    <row r="84" spans="1:33" ht="47.25" x14ac:dyDescent="0.25">
      <c r="A84" s="54"/>
      <c r="B84" s="54"/>
      <c r="C84" s="54"/>
      <c r="D84" s="54"/>
      <c r="E84" s="54"/>
      <c r="F84" s="54"/>
      <c r="G84" s="54"/>
      <c r="H84" s="54"/>
      <c r="I84" s="54"/>
      <c r="J84" s="56"/>
      <c r="K84" s="56"/>
      <c r="L84" s="56"/>
      <c r="M84" s="56"/>
      <c r="N84" s="59"/>
      <c r="O84" s="59"/>
      <c r="P84" s="59"/>
      <c r="Q84" s="59"/>
      <c r="R84" s="54"/>
      <c r="S84" s="34" t="s">
        <v>309</v>
      </c>
      <c r="T84" s="34" t="s">
        <v>310</v>
      </c>
      <c r="U84" s="34" t="s">
        <v>43</v>
      </c>
      <c r="V84" s="10">
        <v>0</v>
      </c>
      <c r="W84" s="10">
        <v>600</v>
      </c>
      <c r="X84" s="10">
        <v>623</v>
      </c>
      <c r="Y84" s="10">
        <v>2600</v>
      </c>
      <c r="Z84" s="10">
        <v>2914</v>
      </c>
      <c r="AA84" s="10">
        <v>2650</v>
      </c>
      <c r="AB84" s="10">
        <v>2048</v>
      </c>
      <c r="AC84" s="10">
        <v>2650</v>
      </c>
      <c r="AD84" s="10">
        <v>0</v>
      </c>
      <c r="AE84" s="10">
        <v>8500</v>
      </c>
      <c r="AF84" s="10">
        <v>5585</v>
      </c>
      <c r="AG84" s="54"/>
    </row>
    <row r="85" spans="1:33" ht="47.25" x14ac:dyDescent="0.25">
      <c r="A85" s="54"/>
      <c r="B85" s="54"/>
      <c r="C85" s="54"/>
      <c r="D85" s="54"/>
      <c r="E85" s="54"/>
      <c r="F85" s="54"/>
      <c r="G85" s="54"/>
      <c r="H85" s="54"/>
      <c r="I85" s="54"/>
      <c r="J85" s="56"/>
      <c r="K85" s="56"/>
      <c r="L85" s="56"/>
      <c r="M85" s="56"/>
      <c r="N85" s="60"/>
      <c r="O85" s="60"/>
      <c r="P85" s="60"/>
      <c r="Q85" s="60"/>
      <c r="R85" s="54"/>
      <c r="S85" s="34" t="s">
        <v>311</v>
      </c>
      <c r="T85" s="34" t="s">
        <v>312</v>
      </c>
      <c r="U85" s="34" t="s">
        <v>43</v>
      </c>
      <c r="V85" s="10">
        <v>0</v>
      </c>
      <c r="W85" s="10">
        <v>260</v>
      </c>
      <c r="X85" s="10">
        <v>792</v>
      </c>
      <c r="Y85" s="10">
        <v>8500</v>
      </c>
      <c r="Z85" s="10">
        <v>8650</v>
      </c>
      <c r="AA85" s="10">
        <v>200</v>
      </c>
      <c r="AB85" s="10">
        <v>10821</v>
      </c>
      <c r="AC85" s="10">
        <v>200</v>
      </c>
      <c r="AD85" s="10">
        <v>0</v>
      </c>
      <c r="AE85" s="10">
        <v>9160</v>
      </c>
      <c r="AF85" s="10">
        <v>20263</v>
      </c>
      <c r="AG85" s="54"/>
    </row>
    <row r="86" spans="1:33" ht="31.5" x14ac:dyDescent="0.25">
      <c r="A86" s="54" t="s">
        <v>32</v>
      </c>
      <c r="B86" s="54" t="s">
        <v>313</v>
      </c>
      <c r="C86" s="54" t="s">
        <v>34</v>
      </c>
      <c r="D86" s="54" t="s">
        <v>314</v>
      </c>
      <c r="E86" s="54" t="s">
        <v>315</v>
      </c>
      <c r="F86" s="54" t="s">
        <v>316</v>
      </c>
      <c r="G86" s="54" t="s">
        <v>317</v>
      </c>
      <c r="H86" s="54" t="s">
        <v>318</v>
      </c>
      <c r="I86" s="54" t="s">
        <v>319</v>
      </c>
      <c r="J86" s="54"/>
      <c r="K86" s="54"/>
      <c r="L86" s="54"/>
      <c r="M86" s="54"/>
      <c r="N86" s="54"/>
      <c r="O86" s="54"/>
      <c r="P86" s="54"/>
      <c r="Q86" s="54"/>
      <c r="R86" s="54"/>
      <c r="S86" s="34" t="s">
        <v>320</v>
      </c>
      <c r="T86" s="34" t="s">
        <v>321</v>
      </c>
      <c r="U86" s="34" t="s">
        <v>106</v>
      </c>
      <c r="V86" s="12">
        <v>1</v>
      </c>
      <c r="W86" s="12">
        <v>0</v>
      </c>
      <c r="X86" s="12">
        <v>0</v>
      </c>
      <c r="Y86" s="12">
        <v>1</v>
      </c>
      <c r="Z86" s="12">
        <v>1</v>
      </c>
      <c r="AA86" s="12">
        <v>1</v>
      </c>
      <c r="AB86" s="12">
        <v>1</v>
      </c>
      <c r="AC86" s="12">
        <v>1</v>
      </c>
      <c r="AD86" s="11">
        <v>0.5</v>
      </c>
      <c r="AE86" s="12">
        <v>1</v>
      </c>
      <c r="AF86" s="12">
        <v>0.5</v>
      </c>
      <c r="AG86" s="54" t="s">
        <v>322</v>
      </c>
    </row>
    <row r="87" spans="1:33" ht="31.5" x14ac:dyDescent="0.25">
      <c r="A87" s="54"/>
      <c r="B87" s="54"/>
      <c r="C87" s="54"/>
      <c r="D87" s="54"/>
      <c r="E87" s="54"/>
      <c r="F87" s="54"/>
      <c r="G87" s="54"/>
      <c r="H87" s="54"/>
      <c r="I87" s="54"/>
      <c r="J87" s="54"/>
      <c r="K87" s="54"/>
      <c r="L87" s="54"/>
      <c r="M87" s="54"/>
      <c r="N87" s="54"/>
      <c r="O87" s="54"/>
      <c r="P87" s="54"/>
      <c r="Q87" s="54"/>
      <c r="R87" s="54"/>
      <c r="S87" s="34" t="s">
        <v>323</v>
      </c>
      <c r="T87" s="34" t="s">
        <v>324</v>
      </c>
      <c r="U87" s="34" t="s">
        <v>106</v>
      </c>
      <c r="V87" s="12">
        <v>1</v>
      </c>
      <c r="W87" s="12">
        <v>1</v>
      </c>
      <c r="X87" s="12">
        <v>1</v>
      </c>
      <c r="Y87" s="12">
        <v>1</v>
      </c>
      <c r="Z87" s="12">
        <v>1</v>
      </c>
      <c r="AA87" s="12">
        <v>1</v>
      </c>
      <c r="AB87" s="12">
        <v>1</v>
      </c>
      <c r="AC87" s="12">
        <v>1</v>
      </c>
      <c r="AD87" s="11">
        <v>0.5</v>
      </c>
      <c r="AE87" s="12">
        <v>1</v>
      </c>
      <c r="AF87" s="12">
        <v>0.5</v>
      </c>
      <c r="AG87" s="54"/>
    </row>
    <row r="88" spans="1:33" ht="47.25" x14ac:dyDescent="0.25">
      <c r="A88" s="54"/>
      <c r="B88" s="54"/>
      <c r="C88" s="54"/>
      <c r="D88" s="54"/>
      <c r="E88" s="54"/>
      <c r="F88" s="54"/>
      <c r="G88" s="54"/>
      <c r="H88" s="54"/>
      <c r="I88" s="54"/>
      <c r="J88" s="54"/>
      <c r="K88" s="54"/>
      <c r="L88" s="54"/>
      <c r="M88" s="54"/>
      <c r="N88" s="54"/>
      <c r="O88" s="54"/>
      <c r="P88" s="54"/>
      <c r="Q88" s="54"/>
      <c r="R88" s="54"/>
      <c r="S88" s="34" t="s">
        <v>325</v>
      </c>
      <c r="T88" s="34" t="s">
        <v>326</v>
      </c>
      <c r="U88" s="34" t="s">
        <v>106</v>
      </c>
      <c r="V88" s="12">
        <v>1</v>
      </c>
      <c r="W88" s="12">
        <v>1</v>
      </c>
      <c r="X88" s="12">
        <v>1</v>
      </c>
      <c r="Y88" s="12">
        <v>1</v>
      </c>
      <c r="Z88" s="12">
        <v>1</v>
      </c>
      <c r="AA88" s="12">
        <v>1</v>
      </c>
      <c r="AB88" s="12">
        <v>1</v>
      </c>
      <c r="AC88" s="12">
        <v>1</v>
      </c>
      <c r="AD88" s="11">
        <v>0.5</v>
      </c>
      <c r="AE88" s="12">
        <v>1</v>
      </c>
      <c r="AF88" s="12">
        <v>0.5</v>
      </c>
      <c r="AG88" s="54"/>
    </row>
    <row r="89" spans="1:33" x14ac:dyDescent="0.25">
      <c r="A89" s="54" t="s">
        <v>32</v>
      </c>
      <c r="B89" s="54" t="s">
        <v>313</v>
      </c>
      <c r="C89" s="54" t="s">
        <v>131</v>
      </c>
      <c r="D89" s="54" t="s">
        <v>327</v>
      </c>
      <c r="E89" s="54" t="s">
        <v>328</v>
      </c>
      <c r="F89" s="54" t="s">
        <v>329</v>
      </c>
      <c r="G89" s="54" t="s">
        <v>330</v>
      </c>
      <c r="H89" s="54" t="s">
        <v>331</v>
      </c>
      <c r="I89" s="54" t="s">
        <v>332</v>
      </c>
      <c r="J89" s="56">
        <v>25239231363</v>
      </c>
      <c r="K89" s="56">
        <v>22735930068</v>
      </c>
      <c r="L89" s="56">
        <v>32366800000</v>
      </c>
      <c r="M89" s="56">
        <v>31671535019.139999</v>
      </c>
      <c r="N89" s="56">
        <v>46797257092</v>
      </c>
      <c r="O89" s="56">
        <v>37005672799.010002</v>
      </c>
      <c r="P89" s="56">
        <v>40000000000</v>
      </c>
      <c r="Q89" s="56">
        <v>13722678996.59</v>
      </c>
      <c r="R89" s="54" t="s">
        <v>333</v>
      </c>
      <c r="S89" s="34" t="s">
        <v>334</v>
      </c>
      <c r="T89" s="20" t="s">
        <v>335</v>
      </c>
      <c r="U89" s="34" t="s">
        <v>106</v>
      </c>
      <c r="V89" s="19">
        <v>0.997</v>
      </c>
      <c r="W89" s="19">
        <v>0.997</v>
      </c>
      <c r="X89" s="34">
        <v>99.98</v>
      </c>
      <c r="Y89" s="19">
        <v>0.997</v>
      </c>
      <c r="Z89" s="25">
        <v>0.99919999999999998</v>
      </c>
      <c r="AA89" s="19">
        <v>0.997</v>
      </c>
      <c r="AB89" s="20">
        <v>1</v>
      </c>
      <c r="AC89" s="19">
        <v>0.997</v>
      </c>
      <c r="AD89" s="11">
        <f>((99.7/12)*4)/100</f>
        <v>0.33233333333333337</v>
      </c>
      <c r="AE89" s="20">
        <v>0.997</v>
      </c>
      <c r="AF89" s="12">
        <v>0.33233333333333337</v>
      </c>
      <c r="AG89" s="54" t="s">
        <v>336</v>
      </c>
    </row>
    <row r="90" spans="1:33" ht="31.5" x14ac:dyDescent="0.25">
      <c r="A90" s="54"/>
      <c r="B90" s="54"/>
      <c r="C90" s="54"/>
      <c r="D90" s="54"/>
      <c r="E90" s="54"/>
      <c r="F90" s="54"/>
      <c r="G90" s="54"/>
      <c r="H90" s="54"/>
      <c r="I90" s="54"/>
      <c r="J90" s="56"/>
      <c r="K90" s="56"/>
      <c r="L90" s="56"/>
      <c r="M90" s="56"/>
      <c r="N90" s="56"/>
      <c r="O90" s="56"/>
      <c r="P90" s="56"/>
      <c r="Q90" s="56"/>
      <c r="R90" s="54"/>
      <c r="S90" s="34" t="s">
        <v>337</v>
      </c>
      <c r="T90" s="34" t="s">
        <v>338</v>
      </c>
      <c r="U90" s="34" t="s">
        <v>112</v>
      </c>
      <c r="V90" s="34">
        <v>1</v>
      </c>
      <c r="W90" s="34">
        <v>1</v>
      </c>
      <c r="X90" s="34">
        <v>1</v>
      </c>
      <c r="Y90" s="34">
        <v>1</v>
      </c>
      <c r="Z90" s="34">
        <v>1</v>
      </c>
      <c r="AA90" s="34">
        <v>1</v>
      </c>
      <c r="AB90" s="34">
        <v>1</v>
      </c>
      <c r="AC90" s="34">
        <v>1</v>
      </c>
      <c r="AD90" s="34">
        <v>0</v>
      </c>
      <c r="AE90" s="34">
        <v>1</v>
      </c>
      <c r="AF90" s="34">
        <v>0</v>
      </c>
      <c r="AG90" s="54"/>
    </row>
    <row r="91" spans="1:33" ht="173.25" x14ac:dyDescent="0.25">
      <c r="A91" s="34" t="s">
        <v>32</v>
      </c>
      <c r="B91" s="34" t="s">
        <v>313</v>
      </c>
      <c r="C91" s="34" t="s">
        <v>34</v>
      </c>
      <c r="D91" s="34" t="s">
        <v>327</v>
      </c>
      <c r="E91" s="34" t="s">
        <v>339</v>
      </c>
      <c r="F91" s="34" t="s">
        <v>340</v>
      </c>
      <c r="G91" s="34" t="s">
        <v>341</v>
      </c>
      <c r="H91" s="34" t="s">
        <v>342</v>
      </c>
      <c r="I91" s="34" t="s">
        <v>343</v>
      </c>
      <c r="J91" s="38"/>
      <c r="K91" s="38"/>
      <c r="L91" s="38"/>
      <c r="M91" s="38"/>
      <c r="N91" s="38"/>
      <c r="O91" s="38"/>
      <c r="P91" s="38"/>
      <c r="Q91" s="38"/>
      <c r="R91" s="34"/>
      <c r="S91" s="34" t="s">
        <v>344</v>
      </c>
      <c r="T91" s="34" t="s">
        <v>345</v>
      </c>
      <c r="U91" s="34" t="s">
        <v>43</v>
      </c>
      <c r="V91" s="34">
        <v>1</v>
      </c>
      <c r="W91" s="34">
        <v>1</v>
      </c>
      <c r="X91" s="34">
        <v>1</v>
      </c>
      <c r="Y91" s="34">
        <v>1</v>
      </c>
      <c r="Z91" s="34">
        <v>1</v>
      </c>
      <c r="AA91" s="34">
        <v>4</v>
      </c>
      <c r="AB91" s="34">
        <v>4</v>
      </c>
      <c r="AC91" s="34">
        <v>4</v>
      </c>
      <c r="AD91" s="34">
        <v>2</v>
      </c>
      <c r="AE91" s="10">
        <v>10</v>
      </c>
      <c r="AF91" s="34">
        <v>8</v>
      </c>
      <c r="AG91" s="34" t="s">
        <v>346</v>
      </c>
    </row>
    <row r="92" spans="1:33" ht="173.25" x14ac:dyDescent="0.25">
      <c r="A92" s="34" t="s">
        <v>32</v>
      </c>
      <c r="B92" s="34" t="s">
        <v>313</v>
      </c>
      <c r="C92" s="34" t="s">
        <v>34</v>
      </c>
      <c r="D92" s="34" t="s">
        <v>327</v>
      </c>
      <c r="E92" s="34" t="s">
        <v>339</v>
      </c>
      <c r="F92" s="34" t="s">
        <v>347</v>
      </c>
      <c r="G92" s="34" t="s">
        <v>348</v>
      </c>
      <c r="H92" s="34" t="s">
        <v>342</v>
      </c>
      <c r="I92" s="34" t="s">
        <v>343</v>
      </c>
      <c r="J92" s="38"/>
      <c r="K92" s="38"/>
      <c r="L92" s="38"/>
      <c r="M92" s="38"/>
      <c r="N92" s="38"/>
      <c r="O92" s="38"/>
      <c r="P92" s="38"/>
      <c r="Q92" s="38"/>
      <c r="R92" s="34"/>
      <c r="S92" s="34" t="s">
        <v>349</v>
      </c>
      <c r="T92" s="34" t="s">
        <v>350</v>
      </c>
      <c r="U92" s="34" t="s">
        <v>43</v>
      </c>
      <c r="V92" s="34">
        <v>1</v>
      </c>
      <c r="W92" s="34">
        <v>1</v>
      </c>
      <c r="X92" s="34">
        <v>1</v>
      </c>
      <c r="Y92" s="34">
        <v>1</v>
      </c>
      <c r="Z92" s="34">
        <v>1</v>
      </c>
      <c r="AA92" s="34">
        <v>4</v>
      </c>
      <c r="AB92" s="34">
        <v>4</v>
      </c>
      <c r="AC92" s="34">
        <v>4</v>
      </c>
      <c r="AD92" s="34">
        <v>2</v>
      </c>
      <c r="AE92" s="10">
        <v>10</v>
      </c>
      <c r="AF92" s="34">
        <v>8</v>
      </c>
      <c r="AG92" s="34" t="s">
        <v>346</v>
      </c>
    </row>
    <row r="93" spans="1:33" ht="63" x14ac:dyDescent="0.25">
      <c r="A93" s="45" t="s">
        <v>32</v>
      </c>
      <c r="B93" s="45" t="s">
        <v>313</v>
      </c>
      <c r="C93" s="45" t="s">
        <v>34</v>
      </c>
      <c r="D93" s="45" t="s">
        <v>327</v>
      </c>
      <c r="E93" s="45" t="s">
        <v>351</v>
      </c>
      <c r="F93" s="45" t="s">
        <v>352</v>
      </c>
      <c r="G93" s="45" t="s">
        <v>353</v>
      </c>
      <c r="H93" s="45" t="s">
        <v>354</v>
      </c>
      <c r="I93" s="45" t="s">
        <v>351</v>
      </c>
      <c r="J93" s="45"/>
      <c r="K93" s="45"/>
      <c r="L93" s="45"/>
      <c r="M93" s="45"/>
      <c r="N93" s="56">
        <v>652000000</v>
      </c>
      <c r="O93" s="56">
        <v>629064485</v>
      </c>
      <c r="P93" s="56">
        <v>4169638635</v>
      </c>
      <c r="Q93" s="56">
        <v>1389879544</v>
      </c>
      <c r="R93" s="45" t="s">
        <v>355</v>
      </c>
      <c r="S93" s="34" t="s">
        <v>356</v>
      </c>
      <c r="T93" s="34" t="s">
        <v>357</v>
      </c>
      <c r="U93" s="34" t="s">
        <v>87</v>
      </c>
      <c r="V93" s="11">
        <v>0.3</v>
      </c>
      <c r="W93" s="11">
        <v>0.5</v>
      </c>
      <c r="X93" s="12">
        <v>0.5</v>
      </c>
      <c r="Y93" s="11">
        <v>0.7</v>
      </c>
      <c r="Z93" s="12">
        <v>0.7</v>
      </c>
      <c r="AA93" s="11">
        <v>0.8</v>
      </c>
      <c r="AB93" s="11">
        <v>0.8</v>
      </c>
      <c r="AC93" s="11">
        <v>1</v>
      </c>
      <c r="AD93" s="11">
        <v>1</v>
      </c>
      <c r="AE93" s="12">
        <v>1</v>
      </c>
      <c r="AF93" s="12">
        <v>1</v>
      </c>
      <c r="AG93" s="45" t="s">
        <v>358</v>
      </c>
    </row>
    <row r="94" spans="1:33" ht="63" x14ac:dyDescent="0.25">
      <c r="A94" s="50"/>
      <c r="B94" s="50"/>
      <c r="C94" s="50"/>
      <c r="D94" s="50"/>
      <c r="E94" s="50"/>
      <c r="F94" s="50"/>
      <c r="G94" s="50"/>
      <c r="H94" s="50"/>
      <c r="I94" s="50"/>
      <c r="J94" s="50"/>
      <c r="K94" s="50"/>
      <c r="L94" s="50"/>
      <c r="M94" s="50"/>
      <c r="N94" s="56"/>
      <c r="O94" s="56"/>
      <c r="P94" s="56"/>
      <c r="Q94" s="56"/>
      <c r="R94" s="50"/>
      <c r="S94" s="34" t="s">
        <v>359</v>
      </c>
      <c r="T94" s="34" t="s">
        <v>360</v>
      </c>
      <c r="U94" s="34" t="s">
        <v>87</v>
      </c>
      <c r="V94" s="11">
        <v>0.1</v>
      </c>
      <c r="W94" s="11">
        <v>0</v>
      </c>
      <c r="X94" s="12">
        <v>0</v>
      </c>
      <c r="Y94" s="11">
        <v>0.8</v>
      </c>
      <c r="Z94" s="12">
        <v>0.8</v>
      </c>
      <c r="AA94" s="11">
        <v>0.9</v>
      </c>
      <c r="AB94" s="21">
        <v>0.9</v>
      </c>
      <c r="AC94" s="11">
        <v>1</v>
      </c>
      <c r="AD94" s="11">
        <v>1</v>
      </c>
      <c r="AE94" s="12">
        <v>1</v>
      </c>
      <c r="AF94" s="12">
        <v>1</v>
      </c>
      <c r="AG94" s="50"/>
    </row>
    <row r="95" spans="1:33" ht="31.5" x14ac:dyDescent="0.25">
      <c r="A95" s="54" t="s">
        <v>32</v>
      </c>
      <c r="B95" s="54" t="s">
        <v>313</v>
      </c>
      <c r="C95" s="54" t="s">
        <v>34</v>
      </c>
      <c r="D95" s="54" t="s">
        <v>327</v>
      </c>
      <c r="E95" s="54" t="s">
        <v>339</v>
      </c>
      <c r="F95" s="54" t="s">
        <v>361</v>
      </c>
      <c r="G95" s="54" t="s">
        <v>362</v>
      </c>
      <c r="H95" s="54" t="s">
        <v>363</v>
      </c>
      <c r="I95" s="54" t="s">
        <v>364</v>
      </c>
      <c r="J95" s="54"/>
      <c r="K95" s="54"/>
      <c r="L95" s="54"/>
      <c r="M95" s="54"/>
      <c r="N95" s="54"/>
      <c r="O95" s="54"/>
      <c r="P95" s="54"/>
      <c r="Q95" s="54"/>
      <c r="R95" s="54"/>
      <c r="S95" s="34" t="s">
        <v>365</v>
      </c>
      <c r="T95" s="34" t="s">
        <v>366</v>
      </c>
      <c r="U95" s="34" t="s">
        <v>112</v>
      </c>
      <c r="V95" s="26">
        <v>1</v>
      </c>
      <c r="W95" s="26">
        <v>1</v>
      </c>
      <c r="X95" s="11">
        <v>1</v>
      </c>
      <c r="Y95" s="26">
        <v>1</v>
      </c>
      <c r="Z95" s="26">
        <v>1</v>
      </c>
      <c r="AA95" s="26">
        <v>1</v>
      </c>
      <c r="AB95" s="12">
        <v>1</v>
      </c>
      <c r="AC95" s="26">
        <v>1</v>
      </c>
      <c r="AD95" s="11">
        <v>0.5</v>
      </c>
      <c r="AE95" s="12">
        <v>1</v>
      </c>
      <c r="AF95" s="12">
        <v>0.5</v>
      </c>
      <c r="AG95" s="54" t="s">
        <v>367</v>
      </c>
    </row>
    <row r="96" spans="1:33" ht="63" x14ac:dyDescent="0.25">
      <c r="A96" s="54"/>
      <c r="B96" s="54"/>
      <c r="C96" s="54"/>
      <c r="D96" s="54"/>
      <c r="E96" s="54"/>
      <c r="F96" s="54"/>
      <c r="G96" s="54"/>
      <c r="H96" s="54"/>
      <c r="I96" s="54"/>
      <c r="J96" s="54"/>
      <c r="K96" s="54"/>
      <c r="L96" s="54"/>
      <c r="M96" s="54"/>
      <c r="N96" s="54"/>
      <c r="O96" s="54"/>
      <c r="P96" s="54"/>
      <c r="Q96" s="54"/>
      <c r="R96" s="54"/>
      <c r="S96" s="34" t="s">
        <v>368</v>
      </c>
      <c r="T96" s="34" t="s">
        <v>369</v>
      </c>
      <c r="U96" s="34" t="s">
        <v>43</v>
      </c>
      <c r="V96" s="9">
        <v>0</v>
      </c>
      <c r="W96" s="9">
        <v>2</v>
      </c>
      <c r="X96" s="34">
        <v>2</v>
      </c>
      <c r="Y96" s="34">
        <v>2</v>
      </c>
      <c r="Z96" s="9">
        <v>2</v>
      </c>
      <c r="AA96" s="9">
        <v>0</v>
      </c>
      <c r="AB96" s="34">
        <v>3</v>
      </c>
      <c r="AC96" s="9">
        <v>0</v>
      </c>
      <c r="AD96" s="34"/>
      <c r="AE96" s="10">
        <v>4</v>
      </c>
      <c r="AF96" s="34">
        <v>7</v>
      </c>
      <c r="AG96" s="54"/>
    </row>
    <row r="97" spans="1:33" ht="63" x14ac:dyDescent="0.25">
      <c r="A97" s="54"/>
      <c r="B97" s="54"/>
      <c r="C97" s="54"/>
      <c r="D97" s="54"/>
      <c r="E97" s="54"/>
      <c r="F97" s="54"/>
      <c r="G97" s="54"/>
      <c r="H97" s="54"/>
      <c r="I97" s="54"/>
      <c r="J97" s="54"/>
      <c r="K97" s="54"/>
      <c r="L97" s="54"/>
      <c r="M97" s="54"/>
      <c r="N97" s="54"/>
      <c r="O97" s="54"/>
      <c r="P97" s="54"/>
      <c r="Q97" s="54"/>
      <c r="R97" s="54"/>
      <c r="S97" s="34" t="s">
        <v>370</v>
      </c>
      <c r="T97" s="34" t="s">
        <v>371</v>
      </c>
      <c r="U97" s="34" t="s">
        <v>43</v>
      </c>
      <c r="V97" s="9">
        <v>0</v>
      </c>
      <c r="W97" s="9">
        <v>15</v>
      </c>
      <c r="X97" s="9">
        <v>15</v>
      </c>
      <c r="Y97" s="9">
        <v>15</v>
      </c>
      <c r="Z97" s="9">
        <v>15</v>
      </c>
      <c r="AA97" s="9">
        <v>15</v>
      </c>
      <c r="AB97" s="34">
        <v>16</v>
      </c>
      <c r="AC97" s="9">
        <v>0</v>
      </c>
      <c r="AD97" s="9">
        <v>37</v>
      </c>
      <c r="AE97" s="34">
        <v>45</v>
      </c>
      <c r="AF97" s="34">
        <v>83</v>
      </c>
      <c r="AG97" s="54"/>
    </row>
    <row r="98" spans="1:33" ht="31.5" x14ac:dyDescent="0.25">
      <c r="A98" s="54"/>
      <c r="B98" s="54"/>
      <c r="C98" s="54"/>
      <c r="D98" s="54"/>
      <c r="E98" s="54"/>
      <c r="F98" s="54"/>
      <c r="G98" s="54"/>
      <c r="H98" s="54"/>
      <c r="I98" s="54"/>
      <c r="J98" s="54"/>
      <c r="K98" s="54"/>
      <c r="L98" s="54"/>
      <c r="M98" s="54"/>
      <c r="N98" s="54"/>
      <c r="O98" s="54"/>
      <c r="P98" s="54"/>
      <c r="Q98" s="54"/>
      <c r="R98" s="54"/>
      <c r="S98" s="34" t="s">
        <v>372</v>
      </c>
      <c r="T98" s="34" t="s">
        <v>373</v>
      </c>
      <c r="U98" s="34" t="s">
        <v>43</v>
      </c>
      <c r="V98" s="9">
        <v>11</v>
      </c>
      <c r="W98" s="9">
        <v>4</v>
      </c>
      <c r="X98" s="34">
        <v>4</v>
      </c>
      <c r="Y98" s="9">
        <v>4</v>
      </c>
      <c r="Z98" s="9">
        <v>4</v>
      </c>
      <c r="AA98" s="9">
        <v>4</v>
      </c>
      <c r="AB98" s="34">
        <v>4</v>
      </c>
      <c r="AC98" s="9">
        <v>4</v>
      </c>
      <c r="AD98" s="9">
        <v>2</v>
      </c>
      <c r="AE98" s="34">
        <v>16</v>
      </c>
      <c r="AF98" s="34">
        <v>14</v>
      </c>
      <c r="AG98" s="54"/>
    </row>
    <row r="99" spans="1:33" ht="157.5" x14ac:dyDescent="0.25">
      <c r="A99" s="34" t="s">
        <v>32</v>
      </c>
      <c r="B99" s="34" t="s">
        <v>313</v>
      </c>
      <c r="C99" s="34" t="s">
        <v>34</v>
      </c>
      <c r="D99" s="34" t="s">
        <v>327</v>
      </c>
      <c r="E99" s="34" t="s">
        <v>339</v>
      </c>
      <c r="F99" s="34" t="s">
        <v>374</v>
      </c>
      <c r="G99" s="34" t="s">
        <v>375</v>
      </c>
      <c r="H99" s="34" t="s">
        <v>376</v>
      </c>
      <c r="I99" s="34" t="s">
        <v>377</v>
      </c>
      <c r="J99" s="38"/>
      <c r="K99" s="38"/>
      <c r="L99" s="38"/>
      <c r="M99" s="38"/>
      <c r="N99" s="38"/>
      <c r="O99" s="38"/>
      <c r="P99" s="38"/>
      <c r="Q99" s="38"/>
      <c r="R99" s="34"/>
      <c r="S99" s="34" t="s">
        <v>378</v>
      </c>
      <c r="T99" s="27" t="s">
        <v>379</v>
      </c>
      <c r="U99" s="34" t="s">
        <v>106</v>
      </c>
      <c r="V99" s="12">
        <v>1</v>
      </c>
      <c r="W99" s="11">
        <v>1</v>
      </c>
      <c r="X99" s="11">
        <v>1</v>
      </c>
      <c r="Y99" s="11">
        <v>1</v>
      </c>
      <c r="Z99" s="11">
        <v>1</v>
      </c>
      <c r="AA99" s="11">
        <v>1</v>
      </c>
      <c r="AB99" s="12">
        <v>1</v>
      </c>
      <c r="AC99" s="11">
        <v>1</v>
      </c>
      <c r="AD99" s="11">
        <v>0.5</v>
      </c>
      <c r="AE99" s="12">
        <v>1</v>
      </c>
      <c r="AF99" s="12">
        <v>0.5</v>
      </c>
      <c r="AG99" s="34" t="s">
        <v>380</v>
      </c>
    </row>
    <row r="100" spans="1:33" ht="47.25" x14ac:dyDescent="0.25">
      <c r="A100" s="45" t="s">
        <v>32</v>
      </c>
      <c r="B100" s="45" t="s">
        <v>313</v>
      </c>
      <c r="C100" s="45" t="s">
        <v>34</v>
      </c>
      <c r="D100" s="45" t="s">
        <v>327</v>
      </c>
      <c r="E100" s="45" t="s">
        <v>381</v>
      </c>
      <c r="F100" s="45" t="s">
        <v>382</v>
      </c>
      <c r="G100" s="45" t="s">
        <v>383</v>
      </c>
      <c r="H100" s="45" t="s">
        <v>384</v>
      </c>
      <c r="I100" s="45" t="s">
        <v>385</v>
      </c>
      <c r="J100" s="45"/>
      <c r="K100" s="45"/>
      <c r="L100" s="45"/>
      <c r="M100" s="45"/>
      <c r="N100" s="45"/>
      <c r="O100" s="45"/>
      <c r="P100" s="45"/>
      <c r="Q100" s="45"/>
      <c r="R100" s="45"/>
      <c r="S100" s="34" t="s">
        <v>386</v>
      </c>
      <c r="T100" s="34" t="s">
        <v>387</v>
      </c>
      <c r="U100" s="34" t="s">
        <v>112</v>
      </c>
      <c r="V100" s="11">
        <v>1</v>
      </c>
      <c r="W100" s="11">
        <v>1</v>
      </c>
      <c r="X100" s="12">
        <v>1</v>
      </c>
      <c r="Y100" s="11">
        <v>1</v>
      </c>
      <c r="Z100" s="12">
        <v>1</v>
      </c>
      <c r="AA100" s="11">
        <v>1</v>
      </c>
      <c r="AB100" s="12">
        <v>1</v>
      </c>
      <c r="AC100" s="11">
        <v>1</v>
      </c>
      <c r="AD100" s="11">
        <v>1</v>
      </c>
      <c r="AE100" s="12">
        <v>1</v>
      </c>
      <c r="AF100" s="12">
        <v>1</v>
      </c>
      <c r="AG100" s="45" t="s">
        <v>358</v>
      </c>
    </row>
    <row r="101" spans="1:33" ht="47.25" x14ac:dyDescent="0.25">
      <c r="A101" s="50"/>
      <c r="B101" s="50"/>
      <c r="C101" s="50"/>
      <c r="D101" s="50"/>
      <c r="E101" s="50"/>
      <c r="F101" s="50"/>
      <c r="G101" s="50"/>
      <c r="H101" s="50"/>
      <c r="I101" s="50"/>
      <c r="J101" s="50"/>
      <c r="K101" s="50"/>
      <c r="L101" s="50"/>
      <c r="M101" s="50"/>
      <c r="N101" s="50"/>
      <c r="O101" s="50"/>
      <c r="P101" s="50"/>
      <c r="Q101" s="50"/>
      <c r="R101" s="50"/>
      <c r="S101" s="34" t="s">
        <v>388</v>
      </c>
      <c r="T101" s="34" t="s">
        <v>389</v>
      </c>
      <c r="U101" s="34" t="s">
        <v>112</v>
      </c>
      <c r="V101" s="11">
        <v>0</v>
      </c>
      <c r="W101" s="11">
        <v>0</v>
      </c>
      <c r="X101" s="12">
        <v>0</v>
      </c>
      <c r="Y101" s="11">
        <v>1</v>
      </c>
      <c r="Z101" s="12">
        <v>1</v>
      </c>
      <c r="AA101" s="11">
        <v>1</v>
      </c>
      <c r="AB101" s="12">
        <v>1</v>
      </c>
      <c r="AC101" s="11">
        <v>1</v>
      </c>
      <c r="AD101" s="11">
        <v>1</v>
      </c>
      <c r="AE101" s="12">
        <v>1</v>
      </c>
      <c r="AF101" s="12">
        <v>1</v>
      </c>
      <c r="AG101" s="50"/>
    </row>
    <row r="102" spans="1:33" x14ac:dyDescent="0.25">
      <c r="A102" s="54" t="s">
        <v>32</v>
      </c>
      <c r="B102" s="54" t="s">
        <v>313</v>
      </c>
      <c r="C102" s="54" t="s">
        <v>34</v>
      </c>
      <c r="D102" s="54" t="s">
        <v>390</v>
      </c>
      <c r="E102" s="54" t="s">
        <v>391</v>
      </c>
      <c r="F102" s="54" t="s">
        <v>392</v>
      </c>
      <c r="G102" s="54" t="s">
        <v>393</v>
      </c>
      <c r="H102" s="54" t="s">
        <v>394</v>
      </c>
      <c r="I102" s="54" t="s">
        <v>395</v>
      </c>
      <c r="J102" s="54"/>
      <c r="K102" s="54"/>
      <c r="L102" s="54"/>
      <c r="M102" s="54"/>
      <c r="N102" s="54"/>
      <c r="O102" s="54"/>
      <c r="P102" s="54"/>
      <c r="Q102" s="54"/>
      <c r="R102" s="54"/>
      <c r="S102" s="34" t="s">
        <v>396</v>
      </c>
      <c r="T102" s="34" t="s">
        <v>397</v>
      </c>
      <c r="U102" s="34" t="s">
        <v>43</v>
      </c>
      <c r="V102" s="34">
        <v>1</v>
      </c>
      <c r="W102" s="34">
        <v>4</v>
      </c>
      <c r="X102" s="34">
        <v>4</v>
      </c>
      <c r="Y102" s="34">
        <v>4</v>
      </c>
      <c r="Z102" s="34">
        <v>4</v>
      </c>
      <c r="AA102" s="34">
        <v>4</v>
      </c>
      <c r="AB102" s="34">
        <v>4</v>
      </c>
      <c r="AC102" s="34">
        <v>4</v>
      </c>
      <c r="AD102" s="9">
        <v>2</v>
      </c>
      <c r="AE102" s="34">
        <v>16</v>
      </c>
      <c r="AF102" s="34">
        <v>14</v>
      </c>
      <c r="AG102" s="54" t="s">
        <v>398</v>
      </c>
    </row>
    <row r="103" spans="1:33" x14ac:dyDescent="0.25">
      <c r="A103" s="54"/>
      <c r="B103" s="54"/>
      <c r="C103" s="54"/>
      <c r="D103" s="54"/>
      <c r="E103" s="54"/>
      <c r="F103" s="54"/>
      <c r="G103" s="54"/>
      <c r="H103" s="54"/>
      <c r="I103" s="54"/>
      <c r="J103" s="54"/>
      <c r="K103" s="54"/>
      <c r="L103" s="54"/>
      <c r="M103" s="54"/>
      <c r="N103" s="54"/>
      <c r="O103" s="54"/>
      <c r="P103" s="54"/>
      <c r="Q103" s="54"/>
      <c r="R103" s="54"/>
      <c r="S103" s="34" t="s">
        <v>399</v>
      </c>
      <c r="T103" s="34" t="s">
        <v>400</v>
      </c>
      <c r="U103" s="34" t="s">
        <v>43</v>
      </c>
      <c r="V103" s="34">
        <v>1</v>
      </c>
      <c r="W103" s="34">
        <v>4</v>
      </c>
      <c r="X103" s="34">
        <v>4</v>
      </c>
      <c r="Y103" s="34">
        <v>4</v>
      </c>
      <c r="Z103" s="34">
        <v>4</v>
      </c>
      <c r="AA103" s="34">
        <v>4</v>
      </c>
      <c r="AB103" s="34">
        <v>4</v>
      </c>
      <c r="AC103" s="34">
        <v>4</v>
      </c>
      <c r="AD103" s="9">
        <v>2</v>
      </c>
      <c r="AE103" s="34">
        <v>16</v>
      </c>
      <c r="AF103" s="34">
        <v>14</v>
      </c>
      <c r="AG103" s="54"/>
    </row>
    <row r="104" spans="1:33" ht="46.9" customHeight="1" x14ac:dyDescent="0.25">
      <c r="A104" s="45" t="s">
        <v>32</v>
      </c>
      <c r="B104" s="45" t="s">
        <v>313</v>
      </c>
      <c r="C104" s="45" t="s">
        <v>34</v>
      </c>
      <c r="D104" s="45" t="s">
        <v>390</v>
      </c>
      <c r="E104" s="45" t="s">
        <v>401</v>
      </c>
      <c r="F104" s="45" t="s">
        <v>402</v>
      </c>
      <c r="G104" s="45" t="s">
        <v>403</v>
      </c>
      <c r="H104" s="45" t="s">
        <v>93</v>
      </c>
      <c r="I104" s="45" t="s">
        <v>404</v>
      </c>
      <c r="J104" s="47">
        <v>1380000000</v>
      </c>
      <c r="K104" s="47">
        <v>1380000000</v>
      </c>
      <c r="L104" s="47">
        <v>3280000000</v>
      </c>
      <c r="M104" s="47">
        <v>3230000000</v>
      </c>
      <c r="N104" s="47">
        <v>4355694200</v>
      </c>
      <c r="O104" s="47">
        <v>3514194200</v>
      </c>
      <c r="P104" s="47">
        <v>4210230861</v>
      </c>
      <c r="Q104" s="47">
        <v>1000000000</v>
      </c>
      <c r="R104" s="45" t="s">
        <v>168</v>
      </c>
      <c r="S104" s="34" t="s">
        <v>405</v>
      </c>
      <c r="T104" s="34" t="s">
        <v>406</v>
      </c>
      <c r="U104" s="34" t="s">
        <v>112</v>
      </c>
      <c r="V104" s="34">
        <v>1</v>
      </c>
      <c r="W104" s="34">
        <v>1</v>
      </c>
      <c r="X104" s="34">
        <v>1</v>
      </c>
      <c r="Y104" s="34">
        <v>0</v>
      </c>
      <c r="Z104" s="34"/>
      <c r="AA104" s="34">
        <v>0</v>
      </c>
      <c r="AB104" s="34"/>
      <c r="AC104" s="34">
        <v>0</v>
      </c>
      <c r="AD104" s="11"/>
      <c r="AE104" s="34">
        <v>1</v>
      </c>
      <c r="AF104" s="10">
        <v>1</v>
      </c>
      <c r="AG104" s="45" t="s">
        <v>113</v>
      </c>
    </row>
    <row r="105" spans="1:33" ht="63" x14ac:dyDescent="0.25">
      <c r="A105" s="46"/>
      <c r="B105" s="46"/>
      <c r="C105" s="46"/>
      <c r="D105" s="46"/>
      <c r="E105" s="46"/>
      <c r="F105" s="46"/>
      <c r="G105" s="46"/>
      <c r="H105" s="46"/>
      <c r="I105" s="46"/>
      <c r="J105" s="48"/>
      <c r="K105" s="48"/>
      <c r="L105" s="48"/>
      <c r="M105" s="48"/>
      <c r="N105" s="48"/>
      <c r="O105" s="48"/>
      <c r="P105" s="48"/>
      <c r="Q105" s="48"/>
      <c r="R105" s="46"/>
      <c r="S105" s="34" t="s">
        <v>407</v>
      </c>
      <c r="T105" s="34" t="s">
        <v>408</v>
      </c>
      <c r="U105" s="34" t="s">
        <v>106</v>
      </c>
      <c r="V105" s="34">
        <v>0</v>
      </c>
      <c r="W105" s="34">
        <v>0</v>
      </c>
      <c r="X105" s="34">
        <v>0</v>
      </c>
      <c r="Y105" s="34">
        <v>1</v>
      </c>
      <c r="Z105" s="34">
        <v>1</v>
      </c>
      <c r="AA105" s="12">
        <v>1</v>
      </c>
      <c r="AB105" s="12">
        <v>1</v>
      </c>
      <c r="AC105" s="12">
        <v>1</v>
      </c>
      <c r="AD105" s="11">
        <v>0.5</v>
      </c>
      <c r="AE105" s="12">
        <v>1</v>
      </c>
      <c r="AF105" s="12">
        <v>0.5</v>
      </c>
      <c r="AG105" s="46"/>
    </row>
    <row r="106" spans="1:33" ht="63" x14ac:dyDescent="0.25">
      <c r="A106" s="46"/>
      <c r="B106" s="46"/>
      <c r="C106" s="46"/>
      <c r="D106" s="46"/>
      <c r="E106" s="46"/>
      <c r="F106" s="46"/>
      <c r="G106" s="46"/>
      <c r="H106" s="46"/>
      <c r="I106" s="46"/>
      <c r="J106" s="48"/>
      <c r="K106" s="48"/>
      <c r="L106" s="48"/>
      <c r="M106" s="48"/>
      <c r="N106" s="48"/>
      <c r="O106" s="48"/>
      <c r="P106" s="48"/>
      <c r="Q106" s="48"/>
      <c r="R106" s="46"/>
      <c r="S106" s="34" t="s">
        <v>409</v>
      </c>
      <c r="T106" s="34" t="s">
        <v>410</v>
      </c>
      <c r="U106" s="34" t="s">
        <v>43</v>
      </c>
      <c r="V106" s="34">
        <v>0</v>
      </c>
      <c r="W106" s="34">
        <v>0</v>
      </c>
      <c r="X106" s="34">
        <v>0</v>
      </c>
      <c r="Y106" s="34">
        <v>1</v>
      </c>
      <c r="Z106" s="34">
        <v>1</v>
      </c>
      <c r="AA106" s="34">
        <v>1</v>
      </c>
      <c r="AB106" s="34">
        <v>1</v>
      </c>
      <c r="AC106" s="34">
        <v>1</v>
      </c>
      <c r="AD106" s="28">
        <v>0.42</v>
      </c>
      <c r="AE106" s="34">
        <v>3</v>
      </c>
      <c r="AF106" s="34">
        <v>2.42</v>
      </c>
      <c r="AG106" s="46"/>
    </row>
    <row r="107" spans="1:33" ht="78.75" x14ac:dyDescent="0.25">
      <c r="A107" s="46"/>
      <c r="B107" s="46"/>
      <c r="C107" s="46"/>
      <c r="D107" s="46"/>
      <c r="E107" s="46"/>
      <c r="F107" s="46"/>
      <c r="G107" s="46"/>
      <c r="H107" s="46"/>
      <c r="I107" s="46"/>
      <c r="J107" s="48"/>
      <c r="K107" s="48"/>
      <c r="L107" s="48"/>
      <c r="M107" s="48"/>
      <c r="N107" s="48"/>
      <c r="O107" s="48"/>
      <c r="P107" s="48"/>
      <c r="Q107" s="48"/>
      <c r="R107" s="46"/>
      <c r="S107" s="34" t="s">
        <v>411</v>
      </c>
      <c r="T107" s="34" t="s">
        <v>412</v>
      </c>
      <c r="U107" s="34" t="s">
        <v>43</v>
      </c>
      <c r="V107" s="34">
        <v>0</v>
      </c>
      <c r="W107" s="34">
        <v>0</v>
      </c>
      <c r="X107" s="34">
        <v>0</v>
      </c>
      <c r="Y107" s="34">
        <v>0</v>
      </c>
      <c r="Z107" s="34">
        <v>0</v>
      </c>
      <c r="AA107" s="34">
        <v>1</v>
      </c>
      <c r="AB107" s="34">
        <v>0.25</v>
      </c>
      <c r="AC107" s="34">
        <v>0</v>
      </c>
      <c r="AD107" s="28">
        <v>0.19</v>
      </c>
      <c r="AE107" s="34">
        <v>1</v>
      </c>
      <c r="AF107" s="34">
        <v>0.44</v>
      </c>
      <c r="AG107" s="46"/>
    </row>
    <row r="108" spans="1:33" ht="63" x14ac:dyDescent="0.25">
      <c r="A108" s="50"/>
      <c r="B108" s="50"/>
      <c r="C108" s="50"/>
      <c r="D108" s="50"/>
      <c r="E108" s="50"/>
      <c r="F108" s="50"/>
      <c r="G108" s="50"/>
      <c r="H108" s="50"/>
      <c r="I108" s="50"/>
      <c r="J108" s="49"/>
      <c r="K108" s="49"/>
      <c r="L108" s="49"/>
      <c r="M108" s="49"/>
      <c r="N108" s="49"/>
      <c r="O108" s="49"/>
      <c r="P108" s="49"/>
      <c r="Q108" s="49"/>
      <c r="R108" s="50"/>
      <c r="S108" s="34" t="s">
        <v>413</v>
      </c>
      <c r="T108" s="34" t="s">
        <v>414</v>
      </c>
      <c r="U108" s="34" t="s">
        <v>106</v>
      </c>
      <c r="V108" s="34">
        <v>0</v>
      </c>
      <c r="W108" s="34">
        <v>0</v>
      </c>
      <c r="X108" s="34">
        <v>0</v>
      </c>
      <c r="Y108" s="34">
        <v>2</v>
      </c>
      <c r="Z108" s="34">
        <v>2</v>
      </c>
      <c r="AA108" s="11">
        <v>1</v>
      </c>
      <c r="AB108" s="12">
        <v>1</v>
      </c>
      <c r="AC108" s="11">
        <v>1</v>
      </c>
      <c r="AD108" s="11">
        <v>0.5</v>
      </c>
      <c r="AE108" s="12">
        <v>1</v>
      </c>
      <c r="AF108" s="12">
        <v>0.5</v>
      </c>
      <c r="AG108" s="50"/>
    </row>
    <row r="109" spans="1:33" ht="78.75" x14ac:dyDescent="0.25">
      <c r="A109" s="34" t="s">
        <v>32</v>
      </c>
      <c r="B109" s="34" t="s">
        <v>313</v>
      </c>
      <c r="C109" s="34" t="s">
        <v>34</v>
      </c>
      <c r="D109" s="34" t="s">
        <v>390</v>
      </c>
      <c r="E109" s="34" t="s">
        <v>415</v>
      </c>
      <c r="F109" s="34" t="s">
        <v>416</v>
      </c>
      <c r="G109" s="34" t="s">
        <v>417</v>
      </c>
      <c r="H109" s="34" t="s">
        <v>418</v>
      </c>
      <c r="I109" s="34" t="s">
        <v>419</v>
      </c>
      <c r="J109" s="38"/>
      <c r="K109" s="38"/>
      <c r="L109" s="38">
        <v>11500000000</v>
      </c>
      <c r="M109" s="38">
        <v>10515179216</v>
      </c>
      <c r="N109" s="38">
        <v>11500000000</v>
      </c>
      <c r="O109" s="38">
        <v>11252295040</v>
      </c>
      <c r="P109" s="38">
        <v>11912478720</v>
      </c>
      <c r="Q109" s="38">
        <v>2753582519</v>
      </c>
      <c r="R109" s="34" t="s">
        <v>420</v>
      </c>
      <c r="S109" s="34" t="s">
        <v>421</v>
      </c>
      <c r="T109" s="34" t="s">
        <v>422</v>
      </c>
      <c r="U109" s="34" t="s">
        <v>43</v>
      </c>
      <c r="V109" s="34">
        <v>1</v>
      </c>
      <c r="W109" s="34">
        <v>1</v>
      </c>
      <c r="X109" s="34">
        <v>1</v>
      </c>
      <c r="Y109" s="34">
        <v>1</v>
      </c>
      <c r="Z109" s="9">
        <v>1</v>
      </c>
      <c r="AA109" s="34">
        <v>1</v>
      </c>
      <c r="AB109" s="34">
        <v>1</v>
      </c>
      <c r="AC109" s="34">
        <v>1</v>
      </c>
      <c r="AD109" s="34">
        <v>0.5</v>
      </c>
      <c r="AE109" s="34">
        <v>4</v>
      </c>
      <c r="AF109" s="34">
        <v>3.5</v>
      </c>
      <c r="AG109" s="34" t="s">
        <v>423</v>
      </c>
    </row>
    <row r="110" spans="1:33" ht="47.25" x14ac:dyDescent="0.25">
      <c r="A110" s="54" t="s">
        <v>32</v>
      </c>
      <c r="B110" s="54" t="s">
        <v>313</v>
      </c>
      <c r="C110" s="54" t="s">
        <v>424</v>
      </c>
      <c r="D110" s="54" t="s">
        <v>390</v>
      </c>
      <c r="E110" s="54" t="s">
        <v>425</v>
      </c>
      <c r="F110" s="54" t="s">
        <v>426</v>
      </c>
      <c r="G110" s="54" t="s">
        <v>427</v>
      </c>
      <c r="H110" s="54" t="s">
        <v>428</v>
      </c>
      <c r="I110" s="54" t="s">
        <v>429</v>
      </c>
      <c r="J110" s="54"/>
      <c r="K110" s="54"/>
      <c r="L110" s="54"/>
      <c r="M110" s="54"/>
      <c r="N110" s="54"/>
      <c r="O110" s="54"/>
      <c r="P110" s="54"/>
      <c r="Q110" s="54"/>
      <c r="R110" s="54"/>
      <c r="S110" s="34" t="s">
        <v>430</v>
      </c>
      <c r="T110" s="34" t="s">
        <v>431</v>
      </c>
      <c r="U110" s="34" t="s">
        <v>43</v>
      </c>
      <c r="V110" s="11">
        <v>0</v>
      </c>
      <c r="W110" s="11">
        <v>0.2</v>
      </c>
      <c r="X110" s="11">
        <v>0.2</v>
      </c>
      <c r="Y110" s="11">
        <v>0.4</v>
      </c>
      <c r="Z110" s="11">
        <v>0.4</v>
      </c>
      <c r="AA110" s="11">
        <v>0.4</v>
      </c>
      <c r="AB110" s="12">
        <v>0.4</v>
      </c>
      <c r="AC110" s="11">
        <v>0</v>
      </c>
      <c r="AD110" s="12"/>
      <c r="AE110" s="12">
        <v>1</v>
      </c>
      <c r="AF110" s="12">
        <v>1</v>
      </c>
      <c r="AG110" s="54" t="s">
        <v>432</v>
      </c>
    </row>
    <row r="111" spans="1:33" ht="31.5" x14ac:dyDescent="0.25">
      <c r="A111" s="54"/>
      <c r="B111" s="54"/>
      <c r="C111" s="54"/>
      <c r="D111" s="54"/>
      <c r="E111" s="54"/>
      <c r="F111" s="54"/>
      <c r="G111" s="54"/>
      <c r="H111" s="54"/>
      <c r="I111" s="54"/>
      <c r="J111" s="54"/>
      <c r="K111" s="54"/>
      <c r="L111" s="54"/>
      <c r="M111" s="54"/>
      <c r="N111" s="54"/>
      <c r="O111" s="54"/>
      <c r="P111" s="54"/>
      <c r="Q111" s="54"/>
      <c r="R111" s="54"/>
      <c r="S111" s="34" t="s">
        <v>433</v>
      </c>
      <c r="T111" s="34" t="s">
        <v>433</v>
      </c>
      <c r="U111" s="34" t="s">
        <v>87</v>
      </c>
      <c r="V111" s="11">
        <v>0</v>
      </c>
      <c r="W111" s="11">
        <v>0.7</v>
      </c>
      <c r="X111" s="11">
        <v>0.7</v>
      </c>
      <c r="Y111" s="11">
        <v>0.8</v>
      </c>
      <c r="Z111" s="11">
        <v>0.8</v>
      </c>
      <c r="AA111" s="11">
        <v>0.9</v>
      </c>
      <c r="AB111" s="12">
        <v>1</v>
      </c>
      <c r="AC111" s="11">
        <v>1</v>
      </c>
      <c r="AD111" s="12">
        <v>1</v>
      </c>
      <c r="AE111" s="12">
        <v>1</v>
      </c>
      <c r="AF111" s="12">
        <v>1</v>
      </c>
      <c r="AG111" s="54"/>
    </row>
    <row r="112" spans="1:33" ht="63" x14ac:dyDescent="0.25">
      <c r="A112" s="34" t="s">
        <v>32</v>
      </c>
      <c r="B112" s="34" t="s">
        <v>313</v>
      </c>
      <c r="C112" s="34" t="s">
        <v>34</v>
      </c>
      <c r="D112" s="34" t="s">
        <v>390</v>
      </c>
      <c r="E112" s="34" t="s">
        <v>434</v>
      </c>
      <c r="F112" s="34" t="s">
        <v>435</v>
      </c>
      <c r="G112" s="34" t="s">
        <v>436</v>
      </c>
      <c r="H112" s="34" t="s">
        <v>437</v>
      </c>
      <c r="I112" s="34" t="s">
        <v>385</v>
      </c>
      <c r="J112" s="38">
        <v>3288000000</v>
      </c>
      <c r="K112" s="38">
        <v>3277548326</v>
      </c>
      <c r="L112" s="38"/>
      <c r="M112" s="38"/>
      <c r="N112" s="38"/>
      <c r="O112" s="38"/>
      <c r="P112" s="38"/>
      <c r="Q112" s="38"/>
      <c r="R112" s="34"/>
      <c r="S112" s="34" t="s">
        <v>438</v>
      </c>
      <c r="T112" s="34" t="s">
        <v>439</v>
      </c>
      <c r="U112" s="34" t="s">
        <v>106</v>
      </c>
      <c r="V112" s="11">
        <v>0</v>
      </c>
      <c r="W112" s="11">
        <v>1</v>
      </c>
      <c r="X112" s="12">
        <v>1</v>
      </c>
      <c r="Y112" s="11">
        <v>0</v>
      </c>
      <c r="Z112" s="12">
        <v>0</v>
      </c>
      <c r="AA112" s="11">
        <v>0</v>
      </c>
      <c r="AB112" s="12"/>
      <c r="AC112" s="11">
        <v>0</v>
      </c>
      <c r="AD112" s="34"/>
      <c r="AE112" s="12">
        <v>1</v>
      </c>
      <c r="AF112" s="12">
        <v>1</v>
      </c>
      <c r="AG112" s="34" t="s">
        <v>440</v>
      </c>
    </row>
    <row r="113" spans="1:33" ht="94.5" x14ac:dyDescent="0.25">
      <c r="A113" s="34" t="s">
        <v>32</v>
      </c>
      <c r="B113" s="34" t="s">
        <v>313</v>
      </c>
      <c r="C113" s="34" t="s">
        <v>441</v>
      </c>
      <c r="D113" s="34" t="s">
        <v>390</v>
      </c>
      <c r="E113" s="34" t="s">
        <v>401</v>
      </c>
      <c r="F113" s="34" t="s">
        <v>442</v>
      </c>
      <c r="G113" s="34" t="s">
        <v>443</v>
      </c>
      <c r="H113" s="34" t="s">
        <v>93</v>
      </c>
      <c r="I113" s="34" t="s">
        <v>404</v>
      </c>
      <c r="J113" s="38"/>
      <c r="K113" s="38"/>
      <c r="L113" s="38"/>
      <c r="M113" s="38"/>
      <c r="N113" s="38"/>
      <c r="O113" s="38"/>
      <c r="P113" s="38"/>
      <c r="Q113" s="38"/>
      <c r="R113" s="34"/>
      <c r="S113" s="34" t="s">
        <v>444</v>
      </c>
      <c r="T113" s="34" t="s">
        <v>445</v>
      </c>
      <c r="U113" s="34" t="s">
        <v>112</v>
      </c>
      <c r="V113" s="11">
        <v>1</v>
      </c>
      <c r="W113" s="11">
        <v>1</v>
      </c>
      <c r="X113" s="12">
        <v>1</v>
      </c>
      <c r="Y113" s="11">
        <v>1</v>
      </c>
      <c r="Z113" s="12">
        <v>1</v>
      </c>
      <c r="AA113" s="11">
        <v>1</v>
      </c>
      <c r="AB113" s="20">
        <v>1</v>
      </c>
      <c r="AC113" s="11">
        <v>1</v>
      </c>
      <c r="AD113" s="12">
        <v>1</v>
      </c>
      <c r="AE113" s="12">
        <v>1</v>
      </c>
      <c r="AF113" s="12">
        <v>1</v>
      </c>
      <c r="AG113" s="34" t="s">
        <v>440</v>
      </c>
    </row>
    <row r="114" spans="1:33" ht="189" x14ac:dyDescent="0.25">
      <c r="A114" s="34" t="s">
        <v>32</v>
      </c>
      <c r="B114" s="34" t="s">
        <v>313</v>
      </c>
      <c r="C114" s="34" t="s">
        <v>446</v>
      </c>
      <c r="D114" s="34" t="s">
        <v>390</v>
      </c>
      <c r="E114" s="34" t="s">
        <v>434</v>
      </c>
      <c r="F114" s="34" t="s">
        <v>447</v>
      </c>
      <c r="G114" s="34" t="s">
        <v>448</v>
      </c>
      <c r="H114" s="34" t="s">
        <v>418</v>
      </c>
      <c r="I114" s="34" t="s">
        <v>404</v>
      </c>
      <c r="J114" s="38">
        <v>2225630837</v>
      </c>
      <c r="K114" s="38">
        <v>1461009860</v>
      </c>
      <c r="L114" s="38">
        <v>2979000000</v>
      </c>
      <c r="M114" s="38">
        <v>2960675043</v>
      </c>
      <c r="N114" s="38">
        <v>3896602762</v>
      </c>
      <c r="O114" s="38">
        <v>3570618300.25</v>
      </c>
      <c r="P114" s="38">
        <v>2517318789</v>
      </c>
      <c r="Q114" s="38">
        <v>737358795.45000005</v>
      </c>
      <c r="R114" s="34" t="s">
        <v>449</v>
      </c>
      <c r="S114" s="34" t="s">
        <v>450</v>
      </c>
      <c r="T114" s="34" t="s">
        <v>451</v>
      </c>
      <c r="U114" s="34" t="s">
        <v>43</v>
      </c>
      <c r="V114" s="34">
        <v>1</v>
      </c>
      <c r="W114" s="34">
        <v>1</v>
      </c>
      <c r="X114" s="34">
        <v>1</v>
      </c>
      <c r="Y114" s="34">
        <v>1</v>
      </c>
      <c r="Z114" s="34">
        <v>1</v>
      </c>
      <c r="AA114" s="34">
        <v>1</v>
      </c>
      <c r="AB114" s="34">
        <v>1</v>
      </c>
      <c r="AC114" s="34">
        <v>1</v>
      </c>
      <c r="AD114" s="18">
        <v>1</v>
      </c>
      <c r="AE114" s="34">
        <v>4</v>
      </c>
      <c r="AF114" s="34">
        <v>4</v>
      </c>
      <c r="AG114" s="34" t="s">
        <v>440</v>
      </c>
    </row>
    <row r="115" spans="1:33" ht="189" x14ac:dyDescent="0.25">
      <c r="A115" s="34" t="s">
        <v>32</v>
      </c>
      <c r="B115" s="34" t="s">
        <v>313</v>
      </c>
      <c r="C115" s="34" t="s">
        <v>452</v>
      </c>
      <c r="D115" s="34" t="s">
        <v>390</v>
      </c>
      <c r="E115" s="34" t="s">
        <v>415</v>
      </c>
      <c r="F115" s="34" t="s">
        <v>453</v>
      </c>
      <c r="G115" s="34" t="s">
        <v>454</v>
      </c>
      <c r="H115" s="34" t="s">
        <v>418</v>
      </c>
      <c r="I115" s="34" t="s">
        <v>404</v>
      </c>
      <c r="J115" s="38"/>
      <c r="K115" s="38"/>
      <c r="L115" s="38"/>
      <c r="M115" s="38"/>
      <c r="N115" s="38"/>
      <c r="O115" s="38"/>
      <c r="P115" s="38"/>
      <c r="Q115" s="38"/>
      <c r="R115" s="34"/>
      <c r="S115" s="34" t="s">
        <v>455</v>
      </c>
      <c r="T115" s="34" t="s">
        <v>456</v>
      </c>
      <c r="U115" s="34" t="s">
        <v>43</v>
      </c>
      <c r="V115" s="34">
        <v>1</v>
      </c>
      <c r="W115" s="34">
        <v>1</v>
      </c>
      <c r="X115" s="34">
        <v>1</v>
      </c>
      <c r="Y115" s="34">
        <v>1</v>
      </c>
      <c r="Z115" s="34">
        <v>1</v>
      </c>
      <c r="AA115" s="34">
        <v>1</v>
      </c>
      <c r="AB115" s="34">
        <v>1</v>
      </c>
      <c r="AC115" s="34">
        <v>1</v>
      </c>
      <c r="AD115" s="29">
        <v>0.48</v>
      </c>
      <c r="AE115" s="34">
        <v>4</v>
      </c>
      <c r="AF115" s="34">
        <v>3.48</v>
      </c>
      <c r="AG115" s="34" t="s">
        <v>457</v>
      </c>
    </row>
    <row r="116" spans="1:33" ht="78.75" x14ac:dyDescent="0.25">
      <c r="A116" s="34" t="s">
        <v>32</v>
      </c>
      <c r="B116" s="34" t="s">
        <v>313</v>
      </c>
      <c r="C116" s="34" t="s">
        <v>34</v>
      </c>
      <c r="D116" s="34" t="s">
        <v>458</v>
      </c>
      <c r="E116" s="34" t="s">
        <v>459</v>
      </c>
      <c r="F116" s="34" t="s">
        <v>460</v>
      </c>
      <c r="G116" s="34" t="s">
        <v>461</v>
      </c>
      <c r="H116" s="34" t="s">
        <v>437</v>
      </c>
      <c r="I116" s="34" t="s">
        <v>462</v>
      </c>
      <c r="J116" s="38"/>
      <c r="K116" s="38"/>
      <c r="L116" s="38"/>
      <c r="M116" s="38"/>
      <c r="N116" s="38"/>
      <c r="O116" s="38"/>
      <c r="P116" s="38"/>
      <c r="Q116" s="38"/>
      <c r="R116" s="34"/>
      <c r="S116" s="34" t="s">
        <v>463</v>
      </c>
      <c r="T116" s="34" t="s">
        <v>464</v>
      </c>
      <c r="U116" s="34" t="s">
        <v>106</v>
      </c>
      <c r="V116" s="11">
        <v>1</v>
      </c>
      <c r="W116" s="11">
        <v>1</v>
      </c>
      <c r="X116" s="11">
        <v>1</v>
      </c>
      <c r="Y116" s="11">
        <v>1</v>
      </c>
      <c r="Z116" s="12">
        <v>1</v>
      </c>
      <c r="AA116" s="11">
        <v>1</v>
      </c>
      <c r="AB116" s="20">
        <v>1</v>
      </c>
      <c r="AC116" s="11">
        <v>1</v>
      </c>
      <c r="AD116" s="12">
        <v>0.49</v>
      </c>
      <c r="AE116" s="12">
        <v>1</v>
      </c>
      <c r="AF116" s="20">
        <v>0.49</v>
      </c>
      <c r="AG116" s="34" t="s">
        <v>465</v>
      </c>
    </row>
    <row r="117" spans="1:33" ht="31.5" x14ac:dyDescent="0.25">
      <c r="A117" s="54" t="s">
        <v>32</v>
      </c>
      <c r="B117" s="54" t="s">
        <v>313</v>
      </c>
      <c r="C117" s="54" t="s">
        <v>34</v>
      </c>
      <c r="D117" s="54" t="s">
        <v>466</v>
      </c>
      <c r="E117" s="54" t="s">
        <v>381</v>
      </c>
      <c r="F117" s="54" t="s">
        <v>467</v>
      </c>
      <c r="G117" s="54" t="s">
        <v>468</v>
      </c>
      <c r="H117" s="54" t="s">
        <v>469</v>
      </c>
      <c r="I117" s="54" t="s">
        <v>470</v>
      </c>
      <c r="J117" s="56">
        <v>22330000000</v>
      </c>
      <c r="K117" s="56">
        <v>17394289712</v>
      </c>
      <c r="L117" s="56">
        <v>23638018643</v>
      </c>
      <c r="M117" s="56">
        <v>22658754789.32</v>
      </c>
      <c r="N117" s="56">
        <v>26012136618</v>
      </c>
      <c r="O117" s="56">
        <v>21112580271.709999</v>
      </c>
      <c r="P117" s="56">
        <v>22083210635</v>
      </c>
      <c r="Q117" s="56">
        <v>5571215045.3800001</v>
      </c>
      <c r="R117" s="54" t="s">
        <v>471</v>
      </c>
      <c r="S117" s="34" t="s">
        <v>472</v>
      </c>
      <c r="T117" s="34" t="s">
        <v>473</v>
      </c>
      <c r="U117" s="34" t="s">
        <v>112</v>
      </c>
      <c r="V117" s="11">
        <v>1</v>
      </c>
      <c r="W117" s="11">
        <v>1</v>
      </c>
      <c r="X117" s="12">
        <v>1</v>
      </c>
      <c r="Y117" s="11">
        <v>1</v>
      </c>
      <c r="Z117" s="11">
        <v>1</v>
      </c>
      <c r="AA117" s="11">
        <v>1</v>
      </c>
      <c r="AB117" s="12">
        <v>1</v>
      </c>
      <c r="AC117" s="11">
        <v>1</v>
      </c>
      <c r="AD117" s="12">
        <v>0.375</v>
      </c>
      <c r="AE117" s="12">
        <v>1</v>
      </c>
      <c r="AF117" s="12">
        <v>0.375</v>
      </c>
      <c r="AG117" s="54" t="s">
        <v>457</v>
      </c>
    </row>
    <row r="118" spans="1:33" ht="31.5" x14ac:dyDescent="0.25">
      <c r="A118" s="54"/>
      <c r="B118" s="54"/>
      <c r="C118" s="54"/>
      <c r="D118" s="54"/>
      <c r="E118" s="54"/>
      <c r="F118" s="54"/>
      <c r="G118" s="54"/>
      <c r="H118" s="54"/>
      <c r="I118" s="54"/>
      <c r="J118" s="56"/>
      <c r="K118" s="56"/>
      <c r="L118" s="56"/>
      <c r="M118" s="56"/>
      <c r="N118" s="56"/>
      <c r="O118" s="56"/>
      <c r="P118" s="56"/>
      <c r="Q118" s="56"/>
      <c r="R118" s="54"/>
      <c r="S118" s="34" t="s">
        <v>474</v>
      </c>
      <c r="T118" s="34" t="s">
        <v>475</v>
      </c>
      <c r="U118" s="34" t="s">
        <v>43</v>
      </c>
      <c r="V118" s="34">
        <v>12</v>
      </c>
      <c r="W118" s="34">
        <v>12</v>
      </c>
      <c r="X118" s="34">
        <v>12</v>
      </c>
      <c r="Y118" s="34">
        <v>12</v>
      </c>
      <c r="Z118" s="34">
        <v>14</v>
      </c>
      <c r="AA118" s="34">
        <v>12</v>
      </c>
      <c r="AB118" s="34">
        <v>16</v>
      </c>
      <c r="AC118" s="34">
        <v>12</v>
      </c>
      <c r="AD118" s="34">
        <v>8</v>
      </c>
      <c r="AE118" s="34">
        <v>48</v>
      </c>
      <c r="AF118" s="34">
        <v>50</v>
      </c>
      <c r="AG118" s="54"/>
    </row>
    <row r="119" spans="1:33" x14ac:dyDescent="0.25">
      <c r="A119" s="54" t="s">
        <v>32</v>
      </c>
      <c r="B119" s="54" t="s">
        <v>313</v>
      </c>
      <c r="C119" s="54" t="s">
        <v>34</v>
      </c>
      <c r="D119" s="54" t="s">
        <v>466</v>
      </c>
      <c r="E119" s="54" t="s">
        <v>415</v>
      </c>
      <c r="F119" s="54" t="s">
        <v>476</v>
      </c>
      <c r="G119" s="54" t="s">
        <v>477</v>
      </c>
      <c r="H119" s="54" t="s">
        <v>418</v>
      </c>
      <c r="I119" s="54" t="s">
        <v>478</v>
      </c>
      <c r="J119" s="47">
        <v>1915332970</v>
      </c>
      <c r="K119" s="47">
        <v>1791599256</v>
      </c>
      <c r="L119" s="47">
        <v>11309000000</v>
      </c>
      <c r="M119" s="47">
        <v>11155287641</v>
      </c>
      <c r="N119" s="47">
        <v>14408212924</v>
      </c>
      <c r="O119" s="47">
        <v>10799219987.120001</v>
      </c>
      <c r="P119" s="47">
        <v>10364493736</v>
      </c>
      <c r="Q119" s="47">
        <v>3319424765</v>
      </c>
      <c r="R119" s="54" t="s">
        <v>479</v>
      </c>
      <c r="S119" s="45" t="s">
        <v>480</v>
      </c>
      <c r="T119" s="34" t="s">
        <v>481</v>
      </c>
      <c r="U119" s="34" t="s">
        <v>43</v>
      </c>
      <c r="V119" s="34">
        <v>54</v>
      </c>
      <c r="W119" s="34">
        <v>57</v>
      </c>
      <c r="X119" s="34">
        <v>57</v>
      </c>
      <c r="Y119" s="34">
        <v>61</v>
      </c>
      <c r="Z119" s="34">
        <v>61</v>
      </c>
      <c r="AA119" s="34">
        <v>70</v>
      </c>
      <c r="AB119" s="34">
        <v>70</v>
      </c>
      <c r="AC119" s="34">
        <v>78</v>
      </c>
      <c r="AD119" s="34">
        <v>33</v>
      </c>
      <c r="AE119" s="34">
        <v>266</v>
      </c>
      <c r="AF119" s="34">
        <v>221</v>
      </c>
      <c r="AG119" s="54" t="s">
        <v>457</v>
      </c>
    </row>
    <row r="120" spans="1:33" ht="31.5" x14ac:dyDescent="0.25">
      <c r="A120" s="54"/>
      <c r="B120" s="54"/>
      <c r="C120" s="54"/>
      <c r="D120" s="54"/>
      <c r="E120" s="54"/>
      <c r="F120" s="54"/>
      <c r="G120" s="54"/>
      <c r="H120" s="54"/>
      <c r="I120" s="54"/>
      <c r="J120" s="48"/>
      <c r="K120" s="48"/>
      <c r="L120" s="48"/>
      <c r="M120" s="48"/>
      <c r="N120" s="48"/>
      <c r="O120" s="48"/>
      <c r="P120" s="48"/>
      <c r="Q120" s="48"/>
      <c r="R120" s="54"/>
      <c r="S120" s="46"/>
      <c r="T120" s="34" t="s">
        <v>482</v>
      </c>
      <c r="U120" s="34" t="s">
        <v>43</v>
      </c>
      <c r="V120" s="34">
        <v>0</v>
      </c>
      <c r="W120" s="34">
        <v>0</v>
      </c>
      <c r="X120" s="34">
        <v>0</v>
      </c>
      <c r="Y120" s="34">
        <v>7</v>
      </c>
      <c r="Z120" s="34">
        <v>6</v>
      </c>
      <c r="AA120" s="34">
        <v>7</v>
      </c>
      <c r="AB120" s="34">
        <v>7</v>
      </c>
      <c r="AC120" s="34">
        <v>7</v>
      </c>
      <c r="AD120" s="34">
        <v>2</v>
      </c>
      <c r="AE120" s="34">
        <v>21</v>
      </c>
      <c r="AF120" s="34">
        <v>15</v>
      </c>
      <c r="AG120" s="54"/>
    </row>
    <row r="121" spans="1:33" ht="47.25" x14ac:dyDescent="0.25">
      <c r="A121" s="54"/>
      <c r="B121" s="54"/>
      <c r="C121" s="54"/>
      <c r="D121" s="54"/>
      <c r="E121" s="54"/>
      <c r="F121" s="54"/>
      <c r="G121" s="54"/>
      <c r="H121" s="54"/>
      <c r="I121" s="54"/>
      <c r="J121" s="48"/>
      <c r="K121" s="48"/>
      <c r="L121" s="48"/>
      <c r="M121" s="48"/>
      <c r="N121" s="48"/>
      <c r="O121" s="48"/>
      <c r="P121" s="48"/>
      <c r="Q121" s="48"/>
      <c r="R121" s="54"/>
      <c r="S121" s="46"/>
      <c r="T121" s="34" t="s">
        <v>483</v>
      </c>
      <c r="U121" s="34" t="s">
        <v>43</v>
      </c>
      <c r="V121" s="34">
        <v>0</v>
      </c>
      <c r="W121" s="34">
        <v>0</v>
      </c>
      <c r="X121" s="34">
        <v>0</v>
      </c>
      <c r="Y121" s="34">
        <v>1</v>
      </c>
      <c r="Z121" s="34">
        <v>0</v>
      </c>
      <c r="AA121" s="34">
        <v>0</v>
      </c>
      <c r="AB121" s="34">
        <v>0</v>
      </c>
      <c r="AC121" s="34">
        <v>0</v>
      </c>
      <c r="AD121" s="34"/>
      <c r="AE121" s="34">
        <v>1</v>
      </c>
      <c r="AF121" s="34">
        <v>0</v>
      </c>
      <c r="AG121" s="54"/>
    </row>
    <row r="122" spans="1:33" ht="47.25" x14ac:dyDescent="0.25">
      <c r="A122" s="54"/>
      <c r="B122" s="54"/>
      <c r="C122" s="54"/>
      <c r="D122" s="54"/>
      <c r="E122" s="54"/>
      <c r="F122" s="54"/>
      <c r="G122" s="54"/>
      <c r="H122" s="54"/>
      <c r="I122" s="54"/>
      <c r="J122" s="48"/>
      <c r="K122" s="48"/>
      <c r="L122" s="48"/>
      <c r="M122" s="48"/>
      <c r="N122" s="48"/>
      <c r="O122" s="48"/>
      <c r="P122" s="48"/>
      <c r="Q122" s="48"/>
      <c r="R122" s="54"/>
      <c r="S122" s="46"/>
      <c r="T122" s="34" t="s">
        <v>484</v>
      </c>
      <c r="U122" s="34" t="s">
        <v>43</v>
      </c>
      <c r="V122" s="34">
        <v>0</v>
      </c>
      <c r="W122" s="34">
        <v>6</v>
      </c>
      <c r="X122" s="34">
        <v>6</v>
      </c>
      <c r="Y122" s="34">
        <v>6</v>
      </c>
      <c r="Z122" s="34">
        <v>6</v>
      </c>
      <c r="AA122" s="34">
        <v>6</v>
      </c>
      <c r="AB122" s="34">
        <v>7</v>
      </c>
      <c r="AC122" s="34">
        <v>6</v>
      </c>
      <c r="AD122" s="34"/>
      <c r="AE122" s="34">
        <v>24</v>
      </c>
      <c r="AF122" s="34">
        <v>19</v>
      </c>
      <c r="AG122" s="54"/>
    </row>
    <row r="123" spans="1:33" ht="31.5" x14ac:dyDescent="0.25">
      <c r="A123" s="54"/>
      <c r="B123" s="54"/>
      <c r="C123" s="54"/>
      <c r="D123" s="54"/>
      <c r="E123" s="54"/>
      <c r="F123" s="54"/>
      <c r="G123" s="54"/>
      <c r="H123" s="54"/>
      <c r="I123" s="54"/>
      <c r="J123" s="48"/>
      <c r="K123" s="48"/>
      <c r="L123" s="48"/>
      <c r="M123" s="48"/>
      <c r="N123" s="48"/>
      <c r="O123" s="48"/>
      <c r="P123" s="48"/>
      <c r="Q123" s="48"/>
      <c r="R123" s="54"/>
      <c r="S123" s="46"/>
      <c r="T123" s="34" t="s">
        <v>485</v>
      </c>
      <c r="U123" s="34" t="s">
        <v>43</v>
      </c>
      <c r="V123" s="34">
        <v>0</v>
      </c>
      <c r="W123" s="34">
        <v>1</v>
      </c>
      <c r="X123" s="34">
        <v>0</v>
      </c>
      <c r="Y123" s="34">
        <v>2</v>
      </c>
      <c r="Z123" s="34">
        <v>2</v>
      </c>
      <c r="AA123" s="34">
        <v>2</v>
      </c>
      <c r="AB123" s="34">
        <v>2</v>
      </c>
      <c r="AC123" s="34">
        <v>2</v>
      </c>
      <c r="AD123" s="34"/>
      <c r="AE123" s="34">
        <v>7</v>
      </c>
      <c r="AF123" s="34">
        <v>4</v>
      </c>
      <c r="AG123" s="54"/>
    </row>
    <row r="124" spans="1:33" ht="31.5" x14ac:dyDescent="0.25">
      <c r="A124" s="54"/>
      <c r="B124" s="54"/>
      <c r="C124" s="54"/>
      <c r="D124" s="54"/>
      <c r="E124" s="54"/>
      <c r="F124" s="54"/>
      <c r="G124" s="54"/>
      <c r="H124" s="54"/>
      <c r="I124" s="54"/>
      <c r="J124" s="48"/>
      <c r="K124" s="48"/>
      <c r="L124" s="48"/>
      <c r="M124" s="48"/>
      <c r="N124" s="48"/>
      <c r="O124" s="48"/>
      <c r="P124" s="48"/>
      <c r="Q124" s="48"/>
      <c r="R124" s="54"/>
      <c r="S124" s="50"/>
      <c r="T124" s="34" t="s">
        <v>486</v>
      </c>
      <c r="U124" s="34" t="s">
        <v>43</v>
      </c>
      <c r="V124" s="34">
        <v>0</v>
      </c>
      <c r="W124" s="34">
        <v>0</v>
      </c>
      <c r="X124" s="34">
        <v>0</v>
      </c>
      <c r="Y124" s="34">
        <v>1</v>
      </c>
      <c r="Z124" s="34">
        <v>1</v>
      </c>
      <c r="AA124" s="34">
        <v>1</v>
      </c>
      <c r="AB124" s="34">
        <v>1</v>
      </c>
      <c r="AC124" s="34">
        <v>1</v>
      </c>
      <c r="AD124" s="34"/>
      <c r="AE124" s="34">
        <v>3</v>
      </c>
      <c r="AF124" s="34">
        <v>2</v>
      </c>
      <c r="AG124" s="54"/>
    </row>
    <row r="125" spans="1:33" x14ac:dyDescent="0.25">
      <c r="A125" s="54"/>
      <c r="B125" s="54"/>
      <c r="C125" s="54"/>
      <c r="D125" s="54"/>
      <c r="E125" s="54"/>
      <c r="F125" s="54"/>
      <c r="G125" s="54"/>
      <c r="H125" s="54"/>
      <c r="I125" s="54"/>
      <c r="J125" s="48"/>
      <c r="K125" s="48"/>
      <c r="L125" s="48"/>
      <c r="M125" s="48"/>
      <c r="N125" s="48"/>
      <c r="O125" s="48"/>
      <c r="P125" s="48"/>
      <c r="Q125" s="48"/>
      <c r="R125" s="54"/>
      <c r="S125" s="45" t="s">
        <v>487</v>
      </c>
      <c r="T125" s="34" t="s">
        <v>488</v>
      </c>
      <c r="U125" s="34" t="s">
        <v>43</v>
      </c>
      <c r="V125" s="34">
        <v>0</v>
      </c>
      <c r="W125" s="34">
        <v>0</v>
      </c>
      <c r="X125" s="34">
        <v>0</v>
      </c>
      <c r="Y125" s="34">
        <v>0</v>
      </c>
      <c r="Z125" s="34">
        <v>0</v>
      </c>
      <c r="AA125" s="34">
        <v>1</v>
      </c>
      <c r="AB125" s="34">
        <v>1</v>
      </c>
      <c r="AC125" s="34">
        <v>0</v>
      </c>
      <c r="AD125" s="34"/>
      <c r="AE125" s="34">
        <v>1</v>
      </c>
      <c r="AF125" s="34">
        <v>1</v>
      </c>
      <c r="AG125" s="54"/>
    </row>
    <row r="126" spans="1:33" x14ac:dyDescent="0.25">
      <c r="A126" s="54"/>
      <c r="B126" s="54"/>
      <c r="C126" s="54"/>
      <c r="D126" s="54"/>
      <c r="E126" s="54"/>
      <c r="F126" s="54"/>
      <c r="G126" s="54"/>
      <c r="H126" s="54"/>
      <c r="I126" s="54"/>
      <c r="J126" s="49"/>
      <c r="K126" s="49"/>
      <c r="L126" s="49"/>
      <c r="M126" s="49"/>
      <c r="N126" s="49"/>
      <c r="O126" s="49"/>
      <c r="P126" s="49"/>
      <c r="Q126" s="49"/>
      <c r="R126" s="54"/>
      <c r="S126" s="50"/>
      <c r="T126" s="34" t="s">
        <v>132</v>
      </c>
      <c r="U126" s="34" t="s">
        <v>43</v>
      </c>
      <c r="V126" s="34">
        <v>0</v>
      </c>
      <c r="W126" s="34">
        <v>0</v>
      </c>
      <c r="X126" s="34">
        <v>0</v>
      </c>
      <c r="Y126" s="34">
        <v>1</v>
      </c>
      <c r="Z126" s="34">
        <v>1</v>
      </c>
      <c r="AA126" s="34">
        <v>1</v>
      </c>
      <c r="AB126" s="34">
        <v>1</v>
      </c>
      <c r="AC126" s="34">
        <v>1</v>
      </c>
      <c r="AD126" s="34">
        <v>0</v>
      </c>
      <c r="AE126" s="34">
        <v>3</v>
      </c>
      <c r="AF126" s="34">
        <v>2</v>
      </c>
      <c r="AG126" s="54"/>
    </row>
  </sheetData>
  <mergeCells count="473">
    <mergeCell ref="A7:AG7"/>
    <mergeCell ref="AG117:AG118"/>
    <mergeCell ref="A119:A126"/>
    <mergeCell ref="B119:B126"/>
    <mergeCell ref="C119:C126"/>
    <mergeCell ref="D119:D126"/>
    <mergeCell ref="E119:E126"/>
    <mergeCell ref="F119:F126"/>
    <mergeCell ref="G119:G126"/>
    <mergeCell ref="H119:H126"/>
    <mergeCell ref="I119:I126"/>
    <mergeCell ref="J119:J126"/>
    <mergeCell ref="K119:K126"/>
    <mergeCell ref="L119:L126"/>
    <mergeCell ref="M119:M126"/>
    <mergeCell ref="N119:N126"/>
    <mergeCell ref="O119:O126"/>
    <mergeCell ref="P119:P126"/>
    <mergeCell ref="Q119:Q126"/>
    <mergeCell ref="R119:R126"/>
    <mergeCell ref="S119:S124"/>
    <mergeCell ref="AG119:AG126"/>
    <mergeCell ref="S125:S126"/>
    <mergeCell ref="J117:J118"/>
    <mergeCell ref="K117:K118"/>
    <mergeCell ref="L117:L118"/>
    <mergeCell ref="M117:M118"/>
    <mergeCell ref="N117:N118"/>
    <mergeCell ref="O117:O118"/>
    <mergeCell ref="P117:P118"/>
    <mergeCell ref="Q117:Q118"/>
    <mergeCell ref="R117:R118"/>
    <mergeCell ref="A117:A118"/>
    <mergeCell ref="B117:B118"/>
    <mergeCell ref="C117:C118"/>
    <mergeCell ref="D117:D118"/>
    <mergeCell ref="E117:E118"/>
    <mergeCell ref="F117:F118"/>
    <mergeCell ref="G117:G118"/>
    <mergeCell ref="H117:H118"/>
    <mergeCell ref="I117:I118"/>
    <mergeCell ref="AG104:AG108"/>
    <mergeCell ref="A110:A111"/>
    <mergeCell ref="B110:B111"/>
    <mergeCell ref="C110:C111"/>
    <mergeCell ref="D110:D111"/>
    <mergeCell ref="E110:E111"/>
    <mergeCell ref="F110:F111"/>
    <mergeCell ref="G110:G111"/>
    <mergeCell ref="H110:H111"/>
    <mergeCell ref="I110:I111"/>
    <mergeCell ref="J110:J111"/>
    <mergeCell ref="K110:K111"/>
    <mergeCell ref="L110:L111"/>
    <mergeCell ref="M110:M111"/>
    <mergeCell ref="N110:N111"/>
    <mergeCell ref="O110:O111"/>
    <mergeCell ref="P110:P111"/>
    <mergeCell ref="Q110:Q111"/>
    <mergeCell ref="R110:R111"/>
    <mergeCell ref="AG110:AG111"/>
    <mergeCell ref="J104:J108"/>
    <mergeCell ref="K104:K108"/>
    <mergeCell ref="L104:L108"/>
    <mergeCell ref="M104:M108"/>
    <mergeCell ref="N104:N108"/>
    <mergeCell ref="O104:O108"/>
    <mergeCell ref="P104:P108"/>
    <mergeCell ref="Q104:Q108"/>
    <mergeCell ref="R104:R108"/>
    <mergeCell ref="A104:A108"/>
    <mergeCell ref="B104:B108"/>
    <mergeCell ref="C104:C108"/>
    <mergeCell ref="D104:D108"/>
    <mergeCell ref="E104:E108"/>
    <mergeCell ref="F104:F108"/>
    <mergeCell ref="G104:G108"/>
    <mergeCell ref="H104:H108"/>
    <mergeCell ref="I104:I108"/>
    <mergeCell ref="AG100:AG101"/>
    <mergeCell ref="A102:A103"/>
    <mergeCell ref="B102:B103"/>
    <mergeCell ref="C102:C103"/>
    <mergeCell ref="D102:D103"/>
    <mergeCell ref="E102:E103"/>
    <mergeCell ref="F102:F103"/>
    <mergeCell ref="G102:G103"/>
    <mergeCell ref="H102:H103"/>
    <mergeCell ref="I102:I103"/>
    <mergeCell ref="J102:J103"/>
    <mergeCell ref="K102:K103"/>
    <mergeCell ref="L102:L103"/>
    <mergeCell ref="M102:M103"/>
    <mergeCell ref="N102:N103"/>
    <mergeCell ref="O102:O103"/>
    <mergeCell ref="P102:P103"/>
    <mergeCell ref="Q102:Q103"/>
    <mergeCell ref="R102:R103"/>
    <mergeCell ref="AG102:AG103"/>
    <mergeCell ref="J100:J101"/>
    <mergeCell ref="K100:K101"/>
    <mergeCell ref="L100:L101"/>
    <mergeCell ref="M100:M101"/>
    <mergeCell ref="N100:N101"/>
    <mergeCell ref="O100:O101"/>
    <mergeCell ref="P100:P101"/>
    <mergeCell ref="Q100:Q101"/>
    <mergeCell ref="R100:R101"/>
    <mergeCell ref="A100:A101"/>
    <mergeCell ref="B100:B101"/>
    <mergeCell ref="C100:C101"/>
    <mergeCell ref="D100:D101"/>
    <mergeCell ref="E100:E101"/>
    <mergeCell ref="F100:F101"/>
    <mergeCell ref="G100:G101"/>
    <mergeCell ref="H100:H101"/>
    <mergeCell ref="I100:I101"/>
    <mergeCell ref="AG93:AG94"/>
    <mergeCell ref="A95:A98"/>
    <mergeCell ref="B95:B98"/>
    <mergeCell ref="C95:C98"/>
    <mergeCell ref="D95:D98"/>
    <mergeCell ref="E95:E98"/>
    <mergeCell ref="F95:F98"/>
    <mergeCell ref="G95:G98"/>
    <mergeCell ref="H95:H98"/>
    <mergeCell ref="I95:I98"/>
    <mergeCell ref="J95:J98"/>
    <mergeCell ref="K95:K98"/>
    <mergeCell ref="L95:L98"/>
    <mergeCell ref="M95:M98"/>
    <mergeCell ref="N95:N98"/>
    <mergeCell ref="O95:O98"/>
    <mergeCell ref="P95:P98"/>
    <mergeCell ref="Q95:Q98"/>
    <mergeCell ref="R95:R98"/>
    <mergeCell ref="AG95:AG98"/>
    <mergeCell ref="J93:J94"/>
    <mergeCell ref="K93:K94"/>
    <mergeCell ref="L93:L94"/>
    <mergeCell ref="M93:M94"/>
    <mergeCell ref="N93:N94"/>
    <mergeCell ref="O93:O94"/>
    <mergeCell ref="P93:P94"/>
    <mergeCell ref="Q93:Q94"/>
    <mergeCell ref="R93:R94"/>
    <mergeCell ref="A93:A94"/>
    <mergeCell ref="B93:B94"/>
    <mergeCell ref="C93:C94"/>
    <mergeCell ref="D93:D94"/>
    <mergeCell ref="E93:E94"/>
    <mergeCell ref="F93:F94"/>
    <mergeCell ref="G93:G94"/>
    <mergeCell ref="H93:H94"/>
    <mergeCell ref="I93:I94"/>
    <mergeCell ref="AG86:AG88"/>
    <mergeCell ref="A89:A90"/>
    <mergeCell ref="B89:B90"/>
    <mergeCell ref="C89:C90"/>
    <mergeCell ref="D89:D90"/>
    <mergeCell ref="E89:E90"/>
    <mergeCell ref="F89:F90"/>
    <mergeCell ref="G89:G90"/>
    <mergeCell ref="H89:H90"/>
    <mergeCell ref="I89:I90"/>
    <mergeCell ref="J89:J90"/>
    <mergeCell ref="K89:K90"/>
    <mergeCell ref="L89:L90"/>
    <mergeCell ref="M89:M90"/>
    <mergeCell ref="N89:N90"/>
    <mergeCell ref="O89:O90"/>
    <mergeCell ref="P89:P90"/>
    <mergeCell ref="Q89:Q90"/>
    <mergeCell ref="R89:R90"/>
    <mergeCell ref="AG89:AG90"/>
    <mergeCell ref="J86:J88"/>
    <mergeCell ref="K86:K88"/>
    <mergeCell ref="L86:L88"/>
    <mergeCell ref="M86:M88"/>
    <mergeCell ref="N86:N88"/>
    <mergeCell ref="O86:O88"/>
    <mergeCell ref="P86:P88"/>
    <mergeCell ref="Q86:Q88"/>
    <mergeCell ref="R86:R88"/>
    <mergeCell ref="A86:A88"/>
    <mergeCell ref="B86:B88"/>
    <mergeCell ref="C86:C88"/>
    <mergeCell ref="D86:D88"/>
    <mergeCell ref="E86:E88"/>
    <mergeCell ref="F86:F88"/>
    <mergeCell ref="G86:G88"/>
    <mergeCell ref="H86:H88"/>
    <mergeCell ref="I86:I88"/>
    <mergeCell ref="AG76:AG82"/>
    <mergeCell ref="A83:A85"/>
    <mergeCell ref="B83:B85"/>
    <mergeCell ref="C83:C85"/>
    <mergeCell ref="D83:D85"/>
    <mergeCell ref="E83:E85"/>
    <mergeCell ref="F83:F85"/>
    <mergeCell ref="G83:G85"/>
    <mergeCell ref="H83:H85"/>
    <mergeCell ref="I83:I85"/>
    <mergeCell ref="J83:J85"/>
    <mergeCell ref="K83:K85"/>
    <mergeCell ref="L83:L85"/>
    <mergeCell ref="M83:M85"/>
    <mergeCell ref="N83:N85"/>
    <mergeCell ref="O83:O85"/>
    <mergeCell ref="P83:P85"/>
    <mergeCell ref="Q83:Q85"/>
    <mergeCell ref="R83:R85"/>
    <mergeCell ref="AG83:AG85"/>
    <mergeCell ref="J76:J82"/>
    <mergeCell ref="K76:K82"/>
    <mergeCell ref="L76:L82"/>
    <mergeCell ref="M76:M82"/>
    <mergeCell ref="N76:N82"/>
    <mergeCell ref="O76:O82"/>
    <mergeCell ref="P76:P82"/>
    <mergeCell ref="Q76:Q82"/>
    <mergeCell ref="R76:R82"/>
    <mergeCell ref="A76:A82"/>
    <mergeCell ref="B76:B82"/>
    <mergeCell ref="C76:C82"/>
    <mergeCell ref="D76:D82"/>
    <mergeCell ref="E76:E82"/>
    <mergeCell ref="F76:F82"/>
    <mergeCell ref="G76:G82"/>
    <mergeCell ref="H76:H82"/>
    <mergeCell ref="I76:I82"/>
    <mergeCell ref="AG54:AG67"/>
    <mergeCell ref="A68:A75"/>
    <mergeCell ref="B68:B75"/>
    <mergeCell ref="C68:C75"/>
    <mergeCell ref="D68:D75"/>
    <mergeCell ref="E68:E75"/>
    <mergeCell ref="F68:F75"/>
    <mergeCell ref="G68:G75"/>
    <mergeCell ref="H68:H75"/>
    <mergeCell ref="I68:I75"/>
    <mergeCell ref="J68:J75"/>
    <mergeCell ref="K68:K75"/>
    <mergeCell ref="L68:L75"/>
    <mergeCell ref="M68:M75"/>
    <mergeCell ref="N68:N75"/>
    <mergeCell ref="O68:O75"/>
    <mergeCell ref="P68:P75"/>
    <mergeCell ref="Q68:Q75"/>
    <mergeCell ref="R68:R75"/>
    <mergeCell ref="AG68:AG75"/>
    <mergeCell ref="A54:A67"/>
    <mergeCell ref="B54:B67"/>
    <mergeCell ref="C54:C67"/>
    <mergeCell ref="D54:D67"/>
    <mergeCell ref="I51:I52"/>
    <mergeCell ref="AG51:AG52"/>
    <mergeCell ref="F54:F56"/>
    <mergeCell ref="G54:G56"/>
    <mergeCell ref="H54:H56"/>
    <mergeCell ref="I54:I56"/>
    <mergeCell ref="J54:J56"/>
    <mergeCell ref="K54:K56"/>
    <mergeCell ref="L54:L56"/>
    <mergeCell ref="M54:M56"/>
    <mergeCell ref="N54:N56"/>
    <mergeCell ref="O54:O56"/>
    <mergeCell ref="P54:P56"/>
    <mergeCell ref="J51:J52"/>
    <mergeCell ref="K51:K52"/>
    <mergeCell ref="L51:L52"/>
    <mergeCell ref="M51:M52"/>
    <mergeCell ref="N51:N52"/>
    <mergeCell ref="O51:O52"/>
    <mergeCell ref="P51:P52"/>
    <mergeCell ref="Q51:Q52"/>
    <mergeCell ref="R51:R52"/>
    <mergeCell ref="Q54:Q67"/>
    <mergeCell ref="R54:R67"/>
    <mergeCell ref="AG43:AG44"/>
    <mergeCell ref="A47:A50"/>
    <mergeCell ref="B47:B50"/>
    <mergeCell ref="C47:C50"/>
    <mergeCell ref="D47:D50"/>
    <mergeCell ref="E47:E50"/>
    <mergeCell ref="F47:F50"/>
    <mergeCell ref="G47:G50"/>
    <mergeCell ref="H47:H50"/>
    <mergeCell ref="I47:I50"/>
    <mergeCell ref="J47:J50"/>
    <mergeCell ref="K47:K50"/>
    <mergeCell ref="L47:L50"/>
    <mergeCell ref="M47:M50"/>
    <mergeCell ref="N47:N50"/>
    <mergeCell ref="O47:O50"/>
    <mergeCell ref="P47:P50"/>
    <mergeCell ref="Q47:Q50"/>
    <mergeCell ref="R47:R50"/>
    <mergeCell ref="AG47:AG50"/>
    <mergeCell ref="I43:I44"/>
    <mergeCell ref="J43:J44"/>
    <mergeCell ref="K43:K44"/>
    <mergeCell ref="L43:L44"/>
    <mergeCell ref="AG34:AG38"/>
    <mergeCell ref="S35:S36"/>
    <mergeCell ref="A39:A40"/>
    <mergeCell ref="B39:B40"/>
    <mergeCell ref="C39:C40"/>
    <mergeCell ref="D39:D40"/>
    <mergeCell ref="E39:E40"/>
    <mergeCell ref="F39:F40"/>
    <mergeCell ref="G39:G40"/>
    <mergeCell ref="H39:H40"/>
    <mergeCell ref="I39:I40"/>
    <mergeCell ref="J39:J40"/>
    <mergeCell ref="K39:K40"/>
    <mergeCell ref="L39:L40"/>
    <mergeCell ref="M39:M40"/>
    <mergeCell ref="N39:N40"/>
    <mergeCell ref="O39:O40"/>
    <mergeCell ref="P39:P40"/>
    <mergeCell ref="Q39:Q40"/>
    <mergeCell ref="R39:R40"/>
    <mergeCell ref="AG39:AG40"/>
    <mergeCell ref="A34:A38"/>
    <mergeCell ref="L29:L31"/>
    <mergeCell ref="M29:M31"/>
    <mergeCell ref="N29:N31"/>
    <mergeCell ref="O29:O31"/>
    <mergeCell ref="P29:P31"/>
    <mergeCell ref="B34:B38"/>
    <mergeCell ref="C34:C38"/>
    <mergeCell ref="D34:D38"/>
    <mergeCell ref="E34:E38"/>
    <mergeCell ref="F34:F38"/>
    <mergeCell ref="G34:G38"/>
    <mergeCell ref="H34:H38"/>
    <mergeCell ref="I34:I38"/>
    <mergeCell ref="P33:P37"/>
    <mergeCell ref="J33:J38"/>
    <mergeCell ref="K33:K38"/>
    <mergeCell ref="L33:L38"/>
    <mergeCell ref="M33:M38"/>
    <mergeCell ref="N33:N38"/>
    <mergeCell ref="O33:O38"/>
    <mergeCell ref="C29:C31"/>
    <mergeCell ref="D29:D31"/>
    <mergeCell ref="E29:E31"/>
    <mergeCell ref="F29:F31"/>
    <mergeCell ref="G29:G31"/>
    <mergeCell ref="H29:H31"/>
    <mergeCell ref="I29:I31"/>
    <mergeCell ref="J29:J31"/>
    <mergeCell ref="K29:K31"/>
    <mergeCell ref="AG29:AG31"/>
    <mergeCell ref="AG21:AG23"/>
    <mergeCell ref="A24:A27"/>
    <mergeCell ref="B24:B27"/>
    <mergeCell ref="C24:C27"/>
    <mergeCell ref="D24:D27"/>
    <mergeCell ref="E24:E27"/>
    <mergeCell ref="F24:F27"/>
    <mergeCell ref="G24:G27"/>
    <mergeCell ref="H24:H27"/>
    <mergeCell ref="I24:I27"/>
    <mergeCell ref="J24:J27"/>
    <mergeCell ref="K24:K27"/>
    <mergeCell ref="L24:L27"/>
    <mergeCell ref="M24:M27"/>
    <mergeCell ref="N24:N27"/>
    <mergeCell ref="O24:O27"/>
    <mergeCell ref="P24:P27"/>
    <mergeCell ref="Q24:Q27"/>
    <mergeCell ref="R24:R27"/>
    <mergeCell ref="AG24:AG27"/>
    <mergeCell ref="A21:A23"/>
    <mergeCell ref="A29:A31"/>
    <mergeCell ref="B29:B31"/>
    <mergeCell ref="P20:P21"/>
    <mergeCell ref="S13:S14"/>
    <mergeCell ref="N9:N14"/>
    <mergeCell ref="O9:O14"/>
    <mergeCell ref="P9:P14"/>
    <mergeCell ref="Q9:Q14"/>
    <mergeCell ref="R9:R14"/>
    <mergeCell ref="Q29:Q31"/>
    <mergeCell ref="R29:R31"/>
    <mergeCell ref="K20:K21"/>
    <mergeCell ref="L20:L21"/>
    <mergeCell ref="M20:M21"/>
    <mergeCell ref="N20:N21"/>
    <mergeCell ref="O20:O21"/>
    <mergeCell ref="AG9:AG14"/>
    <mergeCell ref="AG16:AG19"/>
    <mergeCell ref="B21:B23"/>
    <mergeCell ref="C21:C23"/>
    <mergeCell ref="D21:D23"/>
    <mergeCell ref="E54:E67"/>
    <mergeCell ref="A43:A44"/>
    <mergeCell ref="B43:B44"/>
    <mergeCell ref="C43:C44"/>
    <mergeCell ref="D43:D44"/>
    <mergeCell ref="E43:E44"/>
    <mergeCell ref="F43:F44"/>
    <mergeCell ref="G43:G44"/>
    <mergeCell ref="H43:H44"/>
    <mergeCell ref="A51:A52"/>
    <mergeCell ref="B51:B52"/>
    <mergeCell ref="C51:C52"/>
    <mergeCell ref="D51:D52"/>
    <mergeCell ref="E51:E52"/>
    <mergeCell ref="F51:F52"/>
    <mergeCell ref="G51:G52"/>
    <mergeCell ref="H51:H52"/>
    <mergeCell ref="M43:M44"/>
    <mergeCell ref="N43:N44"/>
    <mergeCell ref="O43:O44"/>
    <mergeCell ref="P43:P44"/>
    <mergeCell ref="Q43:Q44"/>
    <mergeCell ref="R43:R44"/>
    <mergeCell ref="F32"/>
    <mergeCell ref="G32"/>
    <mergeCell ref="H32"/>
    <mergeCell ref="I32"/>
    <mergeCell ref="J32"/>
    <mergeCell ref="K32"/>
    <mergeCell ref="L32"/>
    <mergeCell ref="M32"/>
    <mergeCell ref="N32"/>
    <mergeCell ref="O32"/>
    <mergeCell ref="P32"/>
    <mergeCell ref="Q34:Q38"/>
    <mergeCell ref="R34:R38"/>
    <mergeCell ref="E21:E23"/>
    <mergeCell ref="Q21:Q23"/>
    <mergeCell ref="R21:R23"/>
    <mergeCell ref="S21:S22"/>
    <mergeCell ref="O16:O19"/>
    <mergeCell ref="P16:P19"/>
    <mergeCell ref="Q16:Q19"/>
    <mergeCell ref="R16:R19"/>
    <mergeCell ref="I16:I19"/>
    <mergeCell ref="J16:J19"/>
    <mergeCell ref="K16:K19"/>
    <mergeCell ref="L16:L19"/>
    <mergeCell ref="M16:M19"/>
    <mergeCell ref="N16:N19"/>
    <mergeCell ref="F20:F21"/>
    <mergeCell ref="G20:G21"/>
    <mergeCell ref="H20:H21"/>
    <mergeCell ref="I20:I21"/>
    <mergeCell ref="J20:J21"/>
    <mergeCell ref="A16:A19"/>
    <mergeCell ref="B16:B19"/>
    <mergeCell ref="C16:C19"/>
    <mergeCell ref="D16:D19"/>
    <mergeCell ref="E16:E19"/>
    <mergeCell ref="F16:F19"/>
    <mergeCell ref="G16:G19"/>
    <mergeCell ref="H16:H19"/>
    <mergeCell ref="M9:M14"/>
    <mergeCell ref="G9:G14"/>
    <mergeCell ref="H9:H14"/>
    <mergeCell ref="I9:I14"/>
    <mergeCell ref="J9:J14"/>
    <mergeCell ref="K9:K14"/>
    <mergeCell ref="L9:L14"/>
    <mergeCell ref="A9:A14"/>
    <mergeCell ref="B9:B14"/>
    <mergeCell ref="C9:C14"/>
    <mergeCell ref="D9:D14"/>
    <mergeCell ref="E9:E14"/>
    <mergeCell ref="F9:F14"/>
  </mergeCells>
  <printOptions horizontalCentered="1"/>
  <pageMargins left="0" right="0" top="0" bottom="0" header="0" footer="0"/>
  <pageSetup paperSize="5" scale="1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PEI 2T-2022- V4.2 CIUDADANIA</vt:lpstr>
      <vt:lpstr>'PEI 2T-2022- V4.2 CIUDADANIA'!Área_de_impresión</vt:lpstr>
      <vt:lpstr>'PEI 2T-2022- V4.2 CIUDADANIA'!Títulos_a_imprimir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CAROLINA</cp:lastModifiedBy>
  <cp:lastPrinted>2022-07-27T16:10:42Z</cp:lastPrinted>
  <dcterms:created xsi:type="dcterms:W3CDTF">2022-07-22T15:10:30Z</dcterms:created>
  <dcterms:modified xsi:type="dcterms:W3CDTF">2022-07-27T16:51:54Z</dcterms:modified>
</cp:coreProperties>
</file>