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autoCompressPictures="0"/>
  <mc:AlternateContent xmlns:mc="http://schemas.openxmlformats.org/markup-compatibility/2006">
    <mc:Choice Requires="x15">
      <x15ac:absPath xmlns:x15ac="http://schemas.microsoft.com/office/spreadsheetml/2010/11/ac" url="C:\Users\mmejiag\AppData\Local\Microsoft\Windows\INetCache\Content.Outlook\QNCXUFB5\"/>
    </mc:Choice>
  </mc:AlternateContent>
  <xr:revisionPtr revIDLastSave="0" documentId="13_ncr:1_{D711E027-B640-4DE1-B27E-EC4DE209179F}" xr6:coauthVersionLast="41" xr6:coauthVersionMax="47" xr10:uidLastSave="{00000000-0000-0000-0000-000000000000}"/>
  <bookViews>
    <workbookView xWindow="-120" yWindow="-120" windowWidth="20730" windowHeight="11160" xr2:uid="{22FB5833-BB07-4E8D-AC1B-49A7778929F5}"/>
  </bookViews>
  <sheets>
    <sheet name="EAC-TIC-FM-001" sheetId="12" r:id="rId1"/>
  </sheets>
  <definedNames>
    <definedName name="_xlnm._FilterDatabase" localSheetId="0" hidden="1">'EAC-TIC-FM-001'!$A$12:$AF$78</definedName>
    <definedName name="_xlnm.Print_Area" localSheetId="0">'EAC-TIC-FM-001'!$B$2:$U$97</definedName>
    <definedName name="_xlnm.Print_Titles" localSheetId="0">'EAC-TIC-FM-001'!$12:$12</definedName>
  </definedNames>
  <calcPr calcId="191028"/>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76" i="12" l="1"/>
  <c r="L76" i="12"/>
  <c r="M76" i="12"/>
  <c r="N76" i="12"/>
  <c r="O76" i="12"/>
  <c r="P76" i="12"/>
  <c r="Q76" i="12"/>
  <c r="R76" i="12"/>
  <c r="S76" i="12"/>
  <c r="T76" i="12"/>
  <c r="U76" i="12"/>
  <c r="J76"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7" i="12"/>
  <c r="H58" i="12"/>
  <c r="H59" i="12"/>
  <c r="H60" i="12"/>
  <c r="H61" i="12"/>
  <c r="H62" i="12"/>
  <c r="H63" i="12"/>
  <c r="H56" i="12"/>
  <c r="H64" i="12"/>
  <c r="H65" i="12"/>
  <c r="H66" i="12"/>
  <c r="H67" i="12"/>
  <c r="H68" i="12"/>
  <c r="H69" i="12"/>
  <c r="H70" i="12"/>
  <c r="H71" i="12"/>
  <c r="H72" i="12"/>
  <c r="H73" i="12"/>
  <c r="H74" i="12"/>
  <c r="H75" i="12"/>
  <c r="H13" i="12" l="1"/>
  <c r="H76" i="12" s="1"/>
</calcChain>
</file>

<file path=xl/sharedStrings.xml><?xml version="1.0" encoding="utf-8"?>
<sst xmlns="http://schemas.openxmlformats.org/spreadsheetml/2006/main" count="441" uniqueCount="294">
  <si>
    <t>PROGRAMA ANUAL DE AUDITORÍAS INTERNAS - PAAI</t>
  </si>
  <si>
    <t>VIGENCIA DEL PROGRAMA:</t>
  </si>
  <si>
    <t>FECHA DE ELABORACIÓN:</t>
  </si>
  <si>
    <t>Febrero 15 de 2022</t>
  </si>
  <si>
    <t>FECHA DE MODIFICACIÓN:</t>
  </si>
  <si>
    <t>No. ACTIVIDAD</t>
  </si>
  <si>
    <t>TIPO DE ACTIVIDAD</t>
  </si>
  <si>
    <t xml:space="preserve">ACTIVIDAD </t>
  </si>
  <si>
    <t>OBJETIVO / MARCO NORMATIVO</t>
  </si>
  <si>
    <t>FRECUENCIA</t>
  </si>
  <si>
    <t>RESPONSABLE</t>
  </si>
  <si>
    <t>META</t>
  </si>
  <si>
    <t>AREA FUENTE DE INFORMACIÓN</t>
  </si>
  <si>
    <t>ENE</t>
  </si>
  <si>
    <t>FEB</t>
  </si>
  <si>
    <t>MAR</t>
  </si>
  <si>
    <t>ABR</t>
  </si>
  <si>
    <t>MAY</t>
  </si>
  <si>
    <t>JUN</t>
  </si>
  <si>
    <t>JUL</t>
  </si>
  <si>
    <t>AGO</t>
  </si>
  <si>
    <t>SEP</t>
  </si>
  <si>
    <t>OCT</t>
  </si>
  <si>
    <t>NOV</t>
  </si>
  <si>
    <t>DIC</t>
  </si>
  <si>
    <t>SEGUIMIENTO DE LEY</t>
  </si>
  <si>
    <t>Rendición de informe SIRECI - CGR: Modalidad Obras Inconclusas para FUTIC y MINTIC</t>
  </si>
  <si>
    <t>Realizar seguimiento al cumplimiento de la rendición de informe de Obras Inconclusas por parte de la Dirección Jurídica, en el Sistema SIRECI para las dos entidades.
Resolución Reglamentaria No.0042 de 2020 
Decreto 648 de 2017</t>
  </si>
  <si>
    <t>Mensual</t>
  </si>
  <si>
    <t>Lida / Juan Pablo</t>
  </si>
  <si>
    <t>Dirección Jurídica / Todos los procesos</t>
  </si>
  <si>
    <t>Seguimiento al cumplimiento del Plan anticorrupción y de Atención al Ciudadano</t>
  </si>
  <si>
    <t>Cuatrimestral</t>
  </si>
  <si>
    <t>Carolina / Paola</t>
  </si>
  <si>
    <t>Oficina Asesora de Planeación y estudios Sectoriales</t>
  </si>
  <si>
    <t>Seguimiento a Mapas de Riesgos de Corrupción y efectividad de controles</t>
  </si>
  <si>
    <t xml:space="preserve">Ley 87 de 1993, Guía de estrategias para la construcción del plan anticorrupción y atención al ciudadano, Guía de Gestión de Riesgos de Corrupción </t>
  </si>
  <si>
    <t>Paola y todos</t>
  </si>
  <si>
    <t>Sistema Único de Información de Trámites SUIT</t>
  </si>
  <si>
    <t>Resolución 1099 de  2017 DAFP</t>
  </si>
  <si>
    <t>Informe Semestral del estado del Control Interno.</t>
  </si>
  <si>
    <t>Decreto 2106 de 2019 art 156. Circular 100-006 de 2019 de Función Publica</t>
  </si>
  <si>
    <t>Semestral</t>
  </si>
  <si>
    <t>Paola / Karen</t>
  </si>
  <si>
    <t>Oficina Asesora de Planeación y Estudios Sectoriales</t>
  </si>
  <si>
    <t>EVALUACIÓN</t>
  </si>
  <si>
    <t>Informe evaluación a la Gestión Institucional (evaluación por dependencias)</t>
  </si>
  <si>
    <t>Art 39 Ley 909 de 2004, Acuerdo 565 de 2016</t>
  </si>
  <si>
    <t>Anual</t>
  </si>
  <si>
    <t>Crhistian, Rafael y Jose Gilberto</t>
  </si>
  <si>
    <t>Informe de Gestión de la Oficina de Control Interno de la vigencia anterior</t>
  </si>
  <si>
    <t xml:space="preserve"> Mónica / Lida</t>
  </si>
  <si>
    <t>Oficina de Control Interno</t>
  </si>
  <si>
    <t xml:space="preserve">Rendición de informe SIRECI - CGR: Modalidad Planes de Mejoramiento FUTIC y MINTIC. Suscripción (ocasional) y reporte de avance  
 </t>
  </si>
  <si>
    <t>Rendir informe de avance semestral o suscripción (cuando aplique) en el Sistema SIRECI de los planes de mejoramiento CGR, para dar cumplimiento a la obligación de subsanar las causas administrativas que dieron origen a los hallazgos identificados para las dos entidades.
Resolución Reglamentaria No.0042 de 2020 
Decreto 648 de 2017</t>
  </si>
  <si>
    <t xml:space="preserve">Semestral </t>
  </si>
  <si>
    <t>Lida  y  Juan Pablo</t>
  </si>
  <si>
    <t>Todas las Dependencias</t>
  </si>
  <si>
    <t>Rendición de informe SIRECI - CGR: Modalidad Posconflicto para FUTIC y MINTIC</t>
  </si>
  <si>
    <t>Realizar seguimiento al cumplimiento de la rendición de informe de los recursos destinados al Posconflicto, por parte de la Oficina Asesora de Planeación en el Sistema SIRECI para las dos entidades.
Resolución Reglamentaria No.0042 de 2020 
Decreto 648 de 2017</t>
  </si>
  <si>
    <t>Oficina Asesora de Planeación</t>
  </si>
  <si>
    <t>Rendición de informe SIRECI - CGR: Modalidad Delitos contra la Admón. Pública (Procesos penales) para FUTIC y MINTIC</t>
  </si>
  <si>
    <t>Realizar seguimiento al cumplimiento de la rendición de informe de los procesos penales por delitos contra la admón. pública por parte de la Dirección Jurídica, en el Sistema SIRECI para las dos entidades.
Resolución Reglamentaria No.0042 de 2020 
Decreto 648 de 2017</t>
  </si>
  <si>
    <t>Juan Pablo / Lida</t>
  </si>
  <si>
    <t xml:space="preserve">Dirección Jurídica </t>
  </si>
  <si>
    <t>Rendición de informe SIRECI - CGR: Modalidad Acciones de repetición para FUTIC y MINTIC</t>
  </si>
  <si>
    <t>Realizar seguimiento al cumplimiento de la rendición de informe sobre las Acciones de Repetición de las Entidades Publicas, por parte de la Dirección Jurídica, en el Sistema SIRECI para las dos entidades.
Resolución Reglamentaria No.0042 de 2020
Resolución Reglamentaria No. 0047 de 2021
Decreto 648 de 2017</t>
  </si>
  <si>
    <t xml:space="preserve">Informe de Seguimiento al cumplimiento y avance de los Planes de Mejoramiento suscritos con la CGR, FUTIC y MINTIC.
 </t>
  </si>
  <si>
    <t xml:space="preserve">Seguimiento bimestral al cumplimiento y avance de PM suscritos con CGR. Resolución Reglamentaria No.0042 de 2020 . </t>
  </si>
  <si>
    <t>Bimestral</t>
  </si>
  <si>
    <t xml:space="preserve">Verificación a la publicación del cumplimiento del Plan anticorrupción y de Atención al Ciudadano </t>
  </si>
  <si>
    <t>Verificar el cumplimiento del Plan Anticorrupción. Artículo 73 de la Ley 1474 de 2011, Decreto 124 de 2016, Artículos 4, 5 y 7 del Decreto 2641 de 2012, Documento estrategias para la construcción del plan anticorrupción y de atención al ciudadano Versión 2, emitido por la Presidencia de la República y demás normas concordantes</t>
  </si>
  <si>
    <t>Seguimiento al grado de cumplimiento de las medidas de austeridad y eficiencia - Austeridad del gasto</t>
  </si>
  <si>
    <t>Verificar el cumplimiento de las medidas de austeridad Decreto No. 371 del 8 de abril de 2021. Por la cual se establece el Plan de Austeridad del Gasto Art. 2.8.4.8.2 Decreto 1068 de 2015</t>
  </si>
  <si>
    <t>Trimestral</t>
  </si>
  <si>
    <t>Neiber / Mónica</t>
  </si>
  <si>
    <t>Subdirección Financiera, Subdirección Administrativa</t>
  </si>
  <si>
    <t>Sistema Único de Gestión e Información Litigiosa del Estado (e-KOGUI).
Agencia Nacional de Defensa Jurídica del Estado</t>
  </si>
  <si>
    <t>Art. 2.2.3.4.1.14 Decreto 1069 de 2015, Circular Externa No.03 del 12 de julio de 2021. ANDJE</t>
  </si>
  <si>
    <t>Karen  y Crhristian</t>
  </si>
  <si>
    <t>Oficina Asesora Jurídica</t>
  </si>
  <si>
    <t xml:space="preserve">Verificación del cumplimiento del reporte semestral del boletín de Deudores Morosos </t>
  </si>
  <si>
    <t>Verificación del Cumplimiento del reporte semestral del Boletín de Deudores Morosos del  Estado (BDME). Parágrafo 3 del artículo 4 de la Ley 716 de 2001, modificado por la Ley 901 de 2004, el Decreto 3361 de 2001 y el numeral 5 del artículo 2 de la Ley 1066 de 2006. Resolución No.0378 de 2018.</t>
  </si>
  <si>
    <t>Juan Pablo / Mónica</t>
  </si>
  <si>
    <t>Subdirección Financiera</t>
  </si>
  <si>
    <t>Revisión plan de acción Integral Mintic</t>
  </si>
  <si>
    <t xml:space="preserve">Verificación del cumplimiento del Decreto 612 de 2018 relacionado con la integración de los planes institucionales y estratégicos al Plan de Acción de la vigencia 2021.- -verificar que los objetivos de los proyectos / iniciativas que están definidos, son específicos, medibles, alcanzables, relevantes, delimitados en el tiempo. </t>
  </si>
  <si>
    <t xml:space="preserve">Anual </t>
  </si>
  <si>
    <t>Carolina / Karen</t>
  </si>
  <si>
    <t>Evaluar el Sistema de Control Interno Contable (Se realiza una evaluación para FUTIC Y una evaluación para MINTIC). Presentar los Informes por cada evaluación</t>
  </si>
  <si>
    <t>Resolución 193 de 2016, Instructivo 002 de 2015 CGN</t>
  </si>
  <si>
    <t xml:space="preserve">Mónica / Juan Pablo </t>
  </si>
  <si>
    <t>Oficina de Control Interno y Subdirección Financiera</t>
  </si>
  <si>
    <t>Informe de seguimiento a la  Atención de PQRSD</t>
  </si>
  <si>
    <t xml:space="preserve"> Ley 1474 de 2011, articulo 76. Constitución Política, artículo 23.</t>
  </si>
  <si>
    <t>Christian y Neiber</t>
  </si>
  <si>
    <t>GIT FORTALECIMIENTO DE Relaciones Grupos de Interés</t>
  </si>
  <si>
    <t>Rendición de informe SIRECI - CGR: Modalidad Cuenta o Informe Anual Consolidado para FUTIC y MINTIC</t>
  </si>
  <si>
    <t xml:space="preserve">Consolidar la información para rendir informe en el sistema SIRECI de la Cuenta Anual Consolidad, que contiene la gestión fiscal de la admón., manejo y rendimiento de fondos, bienes y recursos públicos, por una vigencia fiscal determinada que soportan legal, técnica, financiera y contablemente las operaciones realizadas por los responsables del erario por cada entidad.
Resolución Reglamentaria No.0042 de 2020 </t>
  </si>
  <si>
    <t xml:space="preserve">Juan Pablo / Lida </t>
  </si>
  <si>
    <t xml:space="preserve">Oficina Asesora de Planeación, Oficina Asesora Jurídica, Subdirección Financiera y Subdirección Administrativa </t>
  </si>
  <si>
    <t>Derechos de Autor - Software</t>
  </si>
  <si>
    <t>Verificar la aplicación y cumplimiento de las normas de Derechos de Autor sobre software conforme a: Circular 12 de 2007 de la UAEDA y Circular 017 de junio de 2011 de UAEDA</t>
  </si>
  <si>
    <t>Rafael y Crhistian</t>
  </si>
  <si>
    <t>Oficina TI y GIT Administración de Bienes</t>
  </si>
  <si>
    <t>OTROS DE APOYO A LA GESTIÓN</t>
  </si>
  <si>
    <t>Seguimiento ejecución contractual, presupuestal y pagos proyectos de Inversión</t>
  </si>
  <si>
    <t>Ley 87 de 1993 (artículo 12), Decreto 111 de enero 15 de 1996. Ley Orgánica de Presupuesto. “Por el cual se compilan la Ley 38 de 1989, la Ley 179 de 1994 y la Ley 225 de 1995 que conforman el Estatuto Orgánico del Presupuesto, Decreto  4836 de Diciembre 21 de 2011, Decretos 115 de 1996, 4730 de 2005, 1957 de 2007 y 2844 de 2010.</t>
  </si>
  <si>
    <t>Periódica</t>
  </si>
  <si>
    <t>Subdirección Financiera, Subdirección Administrativa y Oficina para la Gestión de Ingresos del Fondo</t>
  </si>
  <si>
    <t>Diligenciamiento de la Evaluación independiente de MECI en FURAG 2.</t>
  </si>
  <si>
    <t xml:space="preserve">
Decreto 1083 de 2015, Decretos 648 y 1499 de 2017.
</t>
  </si>
  <si>
    <t>Paola y  Mónica</t>
  </si>
  <si>
    <t>Informe para el fenecimiento de la Cuenta General del Presupuesto y del Tesoro; Informe a la Cámara de Representantes/ Comisión legal de cuentas</t>
  </si>
  <si>
    <t>Atender requerimiento presupuestal y contable para el fenecimiento de la cuenta general del presupuesto y del Tesoro.
Ley 5 de 1992.</t>
  </si>
  <si>
    <t>Cuando se presente</t>
  </si>
  <si>
    <t>Lida y Mónica</t>
  </si>
  <si>
    <t xml:space="preserve">Informe de Seguimiento al estado de las acciones de mejora por proceso en el sistema SIMIG </t>
  </si>
  <si>
    <t xml:space="preserve">Verificar el cargue, seguimiento y estado de las acciones de mejora por proceso que se encuentran en la herramienta SIMIG.
Ley 87 de 1993, Decreto1083 de 2015, Decreto 648 de 2017. </t>
  </si>
  <si>
    <t xml:space="preserve"> Lida y Christian</t>
  </si>
  <si>
    <t>Todos los procesos</t>
  </si>
  <si>
    <t xml:space="preserve">Evaluación acciones de mejora de planes de mejoramiento suscritos con la CGR. </t>
  </si>
  <si>
    <t xml:space="preserve">Verificar que las acciones de planes de mejoramiento CGR, terminados de vigencias anteriores, hayan subsanado las deficiencias observadas por la CGR o se hayan modificado los supuestos de hecho o derecho.
Circular No.015 de 2020 </t>
  </si>
  <si>
    <t>Lida, Karen, Paola- Carolina y Mónica</t>
  </si>
  <si>
    <t>Dependencias responsables de la ejecución de planes CGR</t>
  </si>
  <si>
    <t>AUDITORÍA INTERNA DE GESTIÓN</t>
  </si>
  <si>
    <t>Auditoría al Proceso de Gestión TI</t>
  </si>
  <si>
    <t>Jose Gilberto, Rafael  y Christian</t>
  </si>
  <si>
    <t>Oficina TI</t>
  </si>
  <si>
    <t>Gestión de Recursos Administrativos</t>
  </si>
  <si>
    <t xml:space="preserve">Verificar la oportuna y eficiente prestación de los servicios administrativos, mantenimiento y disponibilidad de bienes, infraestructura (NTC 6047:2013) y suministros, así como la administración de bienes de la Entidad, como soporte para el desarrollo de la Misión, en línea con el Modelo Integrado de Planeación y Gestión – MIPG y los lineamientos establecidos en la documentación del proceso, que se encuentra formalizada en el SIMIG. </t>
  </si>
  <si>
    <t>Paola, Karen, Carolina, Neiber</t>
  </si>
  <si>
    <t>Subdirección Administrativa</t>
  </si>
  <si>
    <t>OTROS ASESORÍA Y CAPACITACIÓN</t>
  </si>
  <si>
    <t>Enfoque hacia la prevención (4 Boletines Trimestrales, Sensibilización de la Cultura del Control)</t>
  </si>
  <si>
    <t>Decreto 648 de 2017. Cuatro (4) boletines.</t>
  </si>
  <si>
    <t xml:space="preserve">Boletín 1: Paola Marzo 16 / Boletín 2: Mónica Junio 16 / Boletín 3: Rafael Agosto 17 / Boletín 4: Jose Gilberto Noviembre 17. </t>
  </si>
  <si>
    <t>CICLO DE AUDITORÍAS INTERNAS A LOS SG O AL SIG</t>
  </si>
  <si>
    <t>Auditoría interna al Sistema de Gestión de Seguridad y Salud en el Trabajo (SG-SST) Decreto 1072 de 2015</t>
  </si>
  <si>
    <t xml:space="preserve">Lider del Sistema Integrado de Gestión y Lider del Sistema de SST Equipo Auditor 
</t>
  </si>
  <si>
    <t>Todos los Procesos</t>
  </si>
  <si>
    <t>Auditoría interna al Sistema de Gestión de Calidad
(SG-C) ISO 9001:2015</t>
  </si>
  <si>
    <t xml:space="preserve">Lider del Sistema Integrado de Gestión y Lider del Sistema SGC, </t>
  </si>
  <si>
    <t>Seguimiento al cumplimiento del decreto 2011 de 2017</t>
  </si>
  <si>
    <t>Informe de seguimiento al cumplimiento del decreto 2011 de 2017 porcentaje de vinculación laboral de personas con discapacidad en el sector público.</t>
  </si>
  <si>
    <t>Karen / Jefe</t>
  </si>
  <si>
    <t>Seguimiento Acuerdos de Gestión</t>
  </si>
  <si>
    <t>Decreto 1083 de 2015, Circular externa 100-01-2017 del DAFP, Guía metodológica del DAFP</t>
  </si>
  <si>
    <t>Subdirección Administrativa y de Gestión Humana</t>
  </si>
  <si>
    <t>Transparencia y Derecho de Acceso a la Información Pública Nacional</t>
  </si>
  <si>
    <t>Verificar la aplicación de la ley de Transparencia y Derecho de Acceso a la información Pública.
Ley 1712 de 2014,  Ley 1474 de julio de 2011 Artículos 9, 73, 74, 76 y 77, Resolución 1519 de 2020</t>
  </si>
  <si>
    <t>Oficina Asesora de Planeación y otras</t>
  </si>
  <si>
    <t>Informes al Comité de Coordinación de Control Interno sobre el avance y cumplimiento del PAAI</t>
  </si>
  <si>
    <t>Enviar informe  a los miembros del Comité de Coordinación de Control Interno, sobre   las actividades desarrolladas por la OCI, en cumplimiento del PAAI y del Rol de Liderazgo Estratégico. ( Abril 30, Agosto 30 y Diciembre 20)</t>
  </si>
  <si>
    <t>Mónica y todos</t>
  </si>
  <si>
    <t>Cumplimiento del informe de Gestión de Servidores Salientes - Elaboración del Acta circunstanciada del Estado de los asuntos y recursos del área organizacional.</t>
  </si>
  <si>
    <t>Ley 951 de 2005, Art. 6. Resolución Orgánica  CGR 5674 de junio 24 de 2005</t>
  </si>
  <si>
    <t>Subdirección Administrativa  y de Gestión Humana</t>
  </si>
  <si>
    <t xml:space="preserve">Rafael, Carolina, Christian </t>
  </si>
  <si>
    <t xml:space="preserve">Auditoría al Proceso de Acceso a las TIC
</t>
  </si>
  <si>
    <t xml:space="preserve">Jose Gilberto, Sonia y Paola </t>
  </si>
  <si>
    <t>Dirección de Infraestructura y Conectividad</t>
  </si>
  <si>
    <t>Arqueos Cajas Menor y Tesorería ( Se realizan (2) arqueos de Caja Menor y (2) Arqueos de Caja Fuerte Tesorería).</t>
  </si>
  <si>
    <t>Decreto 2768 del 28 de diciembre de 2012. Instructivo Tesorería</t>
  </si>
  <si>
    <t xml:space="preserve">Juan Pablo y Mónica </t>
  </si>
  <si>
    <t xml:space="preserve">
Subdirección Financiera y Subdirección Administrativa y de Gestión Humana
</t>
  </si>
  <si>
    <t xml:space="preserve">SEGUIMIENTO DE LEY </t>
  </si>
  <si>
    <t>Plan de Participación Ciudadana</t>
  </si>
  <si>
    <t xml:space="preserve">Seguimiento al cumplimiento del Plan de Participación Ciudadana 	Ley 1757 de 2015, Documento Orientaciones para promover la participación ciudadana, Versión 1 emitido por la Función Pública, Ley 489 de 1998, Ley 1712 de 2014, Conpes 3656 de 2010, Conpes 167 de 2013	</t>
  </si>
  <si>
    <t>Paola / Carolina</t>
  </si>
  <si>
    <t>Auditoría interna al Sistema de Seguridad y Privacidad de la Información (SG-SPI) NTC ISO/IEC 27001:2013</t>
  </si>
  <si>
    <t>Lider del Sistema de Gestión y Lider del SG-SPI</t>
  </si>
  <si>
    <t>AUDITORÍA EXTERNA AL SG</t>
  </si>
  <si>
    <t>Auditoría externa de certificación por parte de organismo certificador ISO 9001:2015
(SG-C)</t>
  </si>
  <si>
    <t xml:space="preserve">Auditoría al Proceso de Compras y Contratación </t>
  </si>
  <si>
    <t>Sonia, Karen, Crhistian y Paola</t>
  </si>
  <si>
    <t>Subdirección de Gestión Contractual</t>
  </si>
  <si>
    <t>Auditoría Estados Financieros</t>
  </si>
  <si>
    <t>Mónica, Juan Pablo, Neiber</t>
  </si>
  <si>
    <t>Subdirección Financiera y áreas fuentes de información</t>
  </si>
  <si>
    <t>Evaluación de la rendición de cuentas de la entidad</t>
  </si>
  <si>
    <t>Informe de evaluación gestión del Ministerio. Manual Único de rendición de cuentas del DNP, DAFP y Secretaría de transparencia</t>
  </si>
  <si>
    <t xml:space="preserve">Evaluación MIPG política de Talento Humano </t>
  </si>
  <si>
    <t>Paola, Carolina y Neiber</t>
  </si>
  <si>
    <t>SIGEP, Sistema de Información y Gestión del Empleo Público</t>
  </si>
  <si>
    <t>Verificación de los requisitos del aplicativo SIGEP. Ley 909 de 2004. Decreto No. 1409 de 2008. Decreto No. 2842 de 2010 artículo 7 (Derogó el Decreto No. 1145 y el Decreto No. 3246), Decreto 1083 de 2015 -  Art. 2.2.17.7</t>
  </si>
  <si>
    <t>Sonia y Karen</t>
  </si>
  <si>
    <t>Auditoría al Proceso de Gestión de Industria de Comunicaciones</t>
  </si>
  <si>
    <t>Rafael,  Monica, Sonia</t>
  </si>
  <si>
    <t xml:space="preserve">Dirección Industria de Comunicaciones </t>
  </si>
  <si>
    <t>Auditoría al Proceso de Uso y Apropiación</t>
  </si>
  <si>
    <t>Jose Gilberto, Juan Pablo, Karen</t>
  </si>
  <si>
    <t>Dirección de Apropiación</t>
  </si>
  <si>
    <t>Seguimiento a la ley de cuotas</t>
  </si>
  <si>
    <t>Ley 581 de 2000</t>
  </si>
  <si>
    <t xml:space="preserve">Christian / Jefe </t>
  </si>
  <si>
    <t>GIT Gestión Talento Humano</t>
  </si>
  <si>
    <t>Auditoría externa de seguimiento a certificación por parte del organismo certificador ISO 27001:2013
(SG-SPI)</t>
  </si>
  <si>
    <t xml:space="preserve">Validar el resultado de la evaluación o decisión de certificación, verificando la continua mejora y mantenimiento del Sistema de Gestión de Seguridad y Privacidad de la Información (SG-SPI) bajo ISO 27001:2013, así como, la evolución de las no conformidades levantadas en la auditoría de certificación. </t>
  </si>
  <si>
    <t>Organismo Certificador</t>
  </si>
  <si>
    <t>Evaluación de Riesgos</t>
  </si>
  <si>
    <t>Revisar el proceso de Administración de riesgos efectuada los procesos del MIG, con base en el documento de Lineamientos para la Administración de Riesgos MIG-TIC-MA-008, y su actualización a la Guía para la Administración de Riesgos de la Función Pública en su última versión (V.5)</t>
  </si>
  <si>
    <t>Paola , Carolina y Neiber</t>
  </si>
  <si>
    <t>Auditoría interna al Sistema de Gestión Ambiental 
(SG-A)</t>
  </si>
  <si>
    <t xml:space="preserve">Lider del Sistema de Gestión y Lider Sistema de Gestión Ambiental </t>
  </si>
  <si>
    <t>Seguimiento al cumplimiento de acciones de mejora incluidas en los Planes de Mejoramiento de Auditorías Internas en el SIMIG</t>
  </si>
  <si>
    <t>Ley 87 de 1993, Decreto 1537 de 2001 - Artículo 3, Decreto1083 de 2015 (Adicionado por el Decreto 648 de 2017).</t>
  </si>
  <si>
    <t>Permanente</t>
  </si>
  <si>
    <t>Todos</t>
  </si>
  <si>
    <t>Seguimiento y registro del plan de acción de la OCI en el aplicativo Aspa</t>
  </si>
  <si>
    <t>Garantizar el reporte oportuno del cumplimiento de las actividades, indicadores y entregables del Plan de Acción y registro del seguimiento a los riesgos de la Oficina de Control Interno registrado en el ASPA.  Ley 87 de 1993, Decreto 1537 de 2001 - Artículo 3, Decreto1083 de 2015 (Adicionado por el Decreto 648 de 2017).</t>
  </si>
  <si>
    <t xml:space="preserve">Lida / Paola  y Todos </t>
  </si>
  <si>
    <t>Alimentar los indicadores en el aplicativo SIMIG</t>
  </si>
  <si>
    <t>Garantizar el reporte oportuno de los indicadores de la Oficina de Control Interno registrados en la herramienta SIMIG. Ley 87 de 1993, Decreto1083 de 2015, Decreto 648 de 2017</t>
  </si>
  <si>
    <t xml:space="preserve">Lida y Todos </t>
  </si>
  <si>
    <t>Informe sobre posibles actos de corrupción.</t>
  </si>
  <si>
    <t>Actos de corrupción evidenciados en auditoría. Ley 1474 de 2011, artículo 9. Decreto 19 de 2012, artículo 231 (Modifica el segundo inciso del art. 9 de la Ley 1474), Directiva Presidencial 01 de 2015</t>
  </si>
  <si>
    <t>Christian / Jefe de la Oficina</t>
  </si>
  <si>
    <t>OTROS RELACIÓN CON ENTES EXTERNOS</t>
  </si>
  <si>
    <t>Envío de Informes, atención de requerimientos, suministro de información  a los entes de control, atención de funcionarios, participación en capacitaciones, seminarios y eventos.</t>
  </si>
  <si>
    <t>Ley 87 de 1993, Decreto1083 de 2015, Decreto 648 de 2017</t>
  </si>
  <si>
    <t>Jefe de la Oficina / Lida y  Mónica</t>
  </si>
  <si>
    <t>Participación en Otros Comités</t>
  </si>
  <si>
    <t xml:space="preserve">Jefe de la Oficina / Mónica </t>
  </si>
  <si>
    <t xml:space="preserve">Reporte de observaciones al Comité Contratación </t>
  </si>
  <si>
    <t>Realizar un análisis de los temas a tratar y enviarlo previo al comité de contratación regulado por la Resolución 1428 del 10 de agosto de 2020.</t>
  </si>
  <si>
    <t>Semanal</t>
  </si>
  <si>
    <t>Sonia, Karen, y Jose Gilberto</t>
  </si>
  <si>
    <t>Comité de Contratación</t>
  </si>
  <si>
    <t>Reporte de observaciones al Comité de Trasferencias</t>
  </si>
  <si>
    <t xml:space="preserve">Realizar un análisis de los temas a tratar y enviarlo previo al comité de transferencias. </t>
  </si>
  <si>
    <t>Quincenal</t>
  </si>
  <si>
    <t>Mónica</t>
  </si>
  <si>
    <t>Comité de Transferencias</t>
  </si>
  <si>
    <t>Actividades de mejora continua del proceso "Evaluación y Apoyo al Control de la Gestión"</t>
  </si>
  <si>
    <t xml:space="preserve">Ley 87 de 1993, Decreto1083 de 2015, Decreto 648 de 2017. </t>
  </si>
  <si>
    <t>Seguimiento a las recomendaciones al Defensor del Ciudadano</t>
  </si>
  <si>
    <t>La OCI, en cumplimiento del Rol de Evaluación y Seguimiento, realizará seguimiento periódico a la ejecución de las acciones formuladas y/o recomendadas por parte del Defensor del Ciudadano del Ministerio de Tecnologías de la Información y las Comunicaciones, en aras de optimizar la calidad del servicio al ciudadano.  Resol. 122 del 2021 Artículo 5.</t>
  </si>
  <si>
    <t>Defensor del Ciudadano</t>
  </si>
  <si>
    <t xml:space="preserve">Dirimir Empates en la comisión de Personal </t>
  </si>
  <si>
    <t>Ley 909 de 2004 Art. 16</t>
  </si>
  <si>
    <t>Jefe de la Oficina</t>
  </si>
  <si>
    <t>Comisión de Personal</t>
  </si>
  <si>
    <t>TOTAL ACTIVIDADES PAAI</t>
  </si>
  <si>
    <t>Elaborado por:</t>
  </si>
  <si>
    <t>Revisado por:</t>
  </si>
  <si>
    <t>Aprobado por:</t>
  </si>
  <si>
    <t>Mónica Mejía Gómez</t>
  </si>
  <si>
    <t xml:space="preserve">José Ignacio León Florez </t>
  </si>
  <si>
    <t>COMITÉ INSTITUCIONAL DE COORDINACIÓN DE CONTROL INTERNO - CICCI</t>
  </si>
  <si>
    <t xml:space="preserve">Profesional Especializada </t>
  </si>
  <si>
    <t>Jefe Oficina de Control Interno</t>
  </si>
  <si>
    <t>Resolución No.: 0033 de 2020</t>
  </si>
  <si>
    <t>Carolina Castañeda de Ávila,</t>
  </si>
  <si>
    <t>Líder SG-Calidad</t>
  </si>
  <si>
    <t>Fecha de Aprobación: 28 de febrero de 2022</t>
  </si>
  <si>
    <t>Andres Díaz Molina,</t>
  </si>
  <si>
    <t>Líder SG-Seguridad y Privacidad de la Información</t>
  </si>
  <si>
    <t>Líder SG-Seguridad y Salud en el Trabajo</t>
  </si>
  <si>
    <t>Fabiola Rivera Rojas</t>
  </si>
  <si>
    <t>Líder SG-Ambiental</t>
  </si>
  <si>
    <t>Artículo 73 de la Decreto 1474 de 2011, Decreto 124 de 2016, Artículos 4, 5 y 7 del Decreto 2641 de 2012, Documento estrategias para la construcción del plan anticorrupción y de atención al ciudadano Versión 2, emitido por la Presidencia de la República y demás normas concordantes</t>
  </si>
  <si>
    <t>Lida  y Juan Pablo</t>
  </si>
  <si>
    <t>Andri Marceli Osorio Betancour</t>
  </si>
  <si>
    <t>Fecha de Modificación: 17 de mayo de 2022</t>
  </si>
  <si>
    <t>Convenciones</t>
  </si>
  <si>
    <t>ITEM</t>
  </si>
  <si>
    <t>ACTIVIDAD</t>
  </si>
  <si>
    <t>OBJETIVO</t>
  </si>
  <si>
    <t>Revisar el grado de avance e implementación de la Política de Gestión Estratégica de Talento Humano, la cual se enmarca en la Dimensión de Talento Humano del Modelo Integrado de Planeación y Gestión – MIPG.</t>
  </si>
  <si>
    <t>Verificar que las estrategias y los mecanismos para transformar la industria TIC implementados, se hayan ejecutado de acuerdo con las metas establecidas en el plan de acción y la normativa aplicable.(Ley 393 de 1991, Ley 1341 de 2009).</t>
  </si>
  <si>
    <t>Verificar el cumplimiento de las funciones de la Dirección de Industria de Comunicaciones relacionado con el uso del Espectro y de los aspectos financieros de los servicios Postales y telegráfica. (Ley 1341 de 2009, Ley 1978 de 2019).</t>
  </si>
  <si>
    <t>Auditoría Fortalecimiento Industria TIC</t>
  </si>
  <si>
    <t>Validar la efectividad en la atención y gestión de incidentes, cambios y requerimientos de soporte, mantenimiento y desarrollo en los Sistemas de Información, y evaluar los indicadores de los proyectos de la iniciativa de TI para determinar si están orientados a la medición de los factores relevantes y si se encuentran definidos conforme con los lineamientos establecidos por la normativa interna y externa</t>
  </si>
  <si>
    <t>Verificar la ejecución técnica, financiera y la supervisión ejercida a los contratos desarrollados en el marco del Proceso de Acceso a las TIC para determinar el cumplimiento de la normatividad vigente.</t>
  </si>
  <si>
    <t>Verificar el cumplimiento de las obligaciones contractuales establecidas en los contratos suscritos en el marco del Proceso de Uso y Apropiación de las TIC, la gestión adelantada por la Supervisión y el plan de acción para las iniciativas y proyectos del Proceso.</t>
  </si>
  <si>
    <t>Revisar los Estados Financieros de Mintic y Futic, con corte a agosto de 2022 conforme al marco normativo contable para entidades de gobierno , y la ejecución presupuestal  con corte a septiembre 30 de 2022 , Ley 1341 de 2009, Ley 1978 de 2019, Decreto 1064 de 2020, Resolución 433 de 2020 y  documentación del Modelo Integrado de Gestión - MIG y demás normatividad asociada, Resolución  533 de 2015 modificada por la Resolución 211 de 2021 de la CGN</t>
  </si>
  <si>
    <t>Mayo 17 y noviembre 18 de 2022</t>
  </si>
  <si>
    <t>MODIFICACION</t>
  </si>
  <si>
    <t>Se adicionan 2 (septiembre y noviembre)  actividades para un total de 9</t>
  </si>
  <si>
    <t xml:space="preserve">Se eliminan 2 actividades que estaban para el mes de julio </t>
  </si>
  <si>
    <t>Auditoría interna al Sistema de Gestión de Seguridad y Salud en el Trabajo (SG-SST) 45001:2018</t>
  </si>
  <si>
    <r>
      <t xml:space="preserve">OBJETIVO: </t>
    </r>
    <r>
      <rPr>
        <sz val="10"/>
        <rFont val="Arial"/>
        <family val="2"/>
      </rPr>
      <t>Establecer de manera ordenada las actividades de auditoría internas de gestión, las demás actividades relacionadas con los roles e informes de competencia de la Oficina de Control Interno; así como las auditorías que proporcionan información acerca de los Sistema de Gestión - SG o del Sistema Integrado de Gestión - SIG programadas por sus líderes, realizadas con el fin de agregar valor y mejorar las operaciones del MinTIC/Fondo Único de TIC; retroalimentando los resultados y orientando en la introducción de los correctivos necesarios para el mejoramiento, el fortalecimiento institucional y el logro de las metas u objetivos previstos por la entidad, todo enmarcado en un enfoque independiente, sistemático y multidisciplinario.</t>
    </r>
  </si>
  <si>
    <r>
      <t xml:space="preserve">ALCANCE:  </t>
    </r>
    <r>
      <rPr>
        <sz val="10"/>
        <rFont val="Arial"/>
        <family val="2"/>
      </rPr>
      <t>Procesos, dependencias, Sistema Integrado de Gestión y actividades desarrolladas por el Ministerio / Fondo Único TIC</t>
    </r>
  </si>
  <si>
    <t>Revisar y consolidar la información generada por la Oficina de Control Interno durante la vigencia 2021 de acuerdo con lo establecido en el Programa Anual de Auditorías de dicha vigencia. Ley 87 de 1993</t>
  </si>
  <si>
    <t>Determinar la conformidad y su capacidad de asegurar el cumplimiento del Decreto 1072 de 2015, aplicables al Sistema de Gestión de Seguridad y Salud en el Trabajo (SG-SST) implementado en el MinTIC/Fondo Único de TIC</t>
  </si>
  <si>
    <t>Determinar la conformidad y su capacidad de asegurar el cumplimiento de los requisitos establecidos por los grupos interés o las partes interesadas, requisitos legales e institucionales y de la NTC ISO 9001:2015, aplicables al Sistema de Gestión de Calidad (SG-C) implementado en el MinTIC/Fondo Único de TIC.</t>
  </si>
  <si>
    <t>Dirección Economía Digital, Dirección de Gobierno Digital</t>
  </si>
  <si>
    <t>Determinar la conformidad del sistema de gestión de Seguridad de la Información del MinTIC, con los criterios de la norma NTC ISO/IEC 27001:2013; evaluando la capacidad del sistema de gestión para asegurar que la entidad cumpla los requisitos legales, reglamentarios y contractuales aplicables; así como evaluar su eficacia e identificar las áreas de mejora.</t>
  </si>
  <si>
    <t>Verificar que las etapas precontractual, contractual y postcontractual llevadas a cabo por el MINISTERIO/FONDO UNICO DE TIC se realicen dando cumplimiento a la normatividad vigente y demás documentos asociados al proceso de Gestión de Compras y Contratación. ( ley 80 de 1993, Ley 1150 de 2007 y Decreto 1082 de 2015) .</t>
  </si>
  <si>
    <t>Determinar la conformidad y su capacidad de asegurar el cumplimiento de los requisitos establecidos por los grupos interés o las partes interesadas, requisitos legales e institucionales y de la NTC ISO 14001:2015, aplicables al Sistema de Gestión Ambiental (SG-A) implementado en el MinTIC/Fondo Único de TIC.</t>
  </si>
  <si>
    <t xml:space="preserve">Participaciones en Comités: Directivo, PAA, Cartera, Bienes, Sostenibilidad Contable, MIG, Conciliación y Institucional de Coordinación de Control Interno Ley 87 de 1993, Decreto1083 de 2015, Decreto 648 de 2017. </t>
  </si>
  <si>
    <t>Eliminada</t>
  </si>
  <si>
    <t>Fecha de Modificación: 18 de noviembre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</si>
</sst>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0" x14ac:knownFonts="1">
    <font>
      <sz val="10"/>
      <name val="Arial"/>
    </font>
    <font>
      <sz val="10"/>
      <name val="Arial"/>
      <family val="2"/>
    </font>
    <font>
      <u/>
      <sz val="10"/>
      <color theme="10"/>
      <name val="Arial"/>
      <family val="2"/>
    </font>
    <font>
      <u/>
      <sz val="10"/>
      <color theme="11"/>
      <name val="Arial"/>
      <family val="2"/>
    </font>
    <font>
      <b/>
      <sz val="10"/>
      <name val="Arial"/>
      <family val="2"/>
    </font>
    <font>
      <sz val="10"/>
      <name val="Arial"/>
      <family val="2"/>
    </font>
    <font>
      <sz val="10"/>
      <color theme="1"/>
      <name val="Arial"/>
      <family val="2"/>
    </font>
    <font>
      <b/>
      <sz val="10"/>
      <color rgb="FFFF0000"/>
      <name val="Arial"/>
      <family val="2"/>
    </font>
    <font>
      <sz val="10"/>
      <color rgb="FFFF0000"/>
      <name val="Arial"/>
      <family val="2"/>
    </font>
    <font>
      <b/>
      <sz val="10"/>
      <color indexed="0"/>
      <name val="Arial"/>
      <family val="2"/>
    </font>
    <font>
      <b/>
      <sz val="10"/>
      <color theme="1"/>
      <name val="Arial"/>
      <family val="2"/>
    </font>
    <font>
      <sz val="10"/>
      <color rgb="FFFFFF00"/>
      <name val="Arial"/>
      <family val="2"/>
    </font>
    <font>
      <sz val="10"/>
      <color theme="7" tint="0.59999389629810485"/>
      <name val="Arial"/>
      <family val="2"/>
    </font>
    <font>
      <u/>
      <sz val="10"/>
      <color theme="10"/>
      <name val="Arial"/>
      <family val="2"/>
    </font>
    <font>
      <b/>
      <sz val="12"/>
      <name val="Arial"/>
      <family val="2"/>
    </font>
    <font>
      <sz val="12"/>
      <name val="Arial"/>
      <family val="2"/>
    </font>
    <font>
      <sz val="12"/>
      <color rgb="FF000000"/>
      <name val="Arial"/>
      <family val="2"/>
    </font>
    <font>
      <sz val="10"/>
      <color rgb="FF00B050"/>
      <name val="Arial"/>
      <family val="2"/>
    </font>
    <font>
      <sz val="10"/>
      <color theme="7" tint="0.39997558519241921"/>
      <name val="Arial"/>
      <family val="2"/>
    </font>
    <font>
      <b/>
      <sz val="12"/>
      <color rgb="FF000000"/>
      <name val="Arial"/>
      <family val="2"/>
    </font>
  </fonts>
  <fills count="11">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4B4B"/>
        <bgColor indexed="64"/>
      </patternFill>
    </fill>
    <fill>
      <patternFill patternType="solid">
        <fgColor theme="2"/>
        <bgColor indexed="64"/>
      </patternFill>
    </fill>
  </fills>
  <borders count="28">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style="thin">
        <color auto="1"/>
      </right>
      <top/>
      <bottom style="thin">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auto="1"/>
      </top>
      <bottom/>
      <diagonal/>
    </border>
    <border>
      <left/>
      <right/>
      <top/>
      <bottom style="medium">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n">
        <color auto="1"/>
      </bottom>
      <diagonal/>
    </border>
  </borders>
  <cellStyleXfs count="202">
    <xf numFmtId="0" fontId="0" fillId="0" borderId="0"/>
    <xf numFmtId="0" fontId="1" fillId="0" borderId="0"/>
    <xf numFmtId="0" fontId="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43" fontId="5" fillId="0" borderId="0" applyFont="0" applyFill="0" applyBorder="0" applyAlignment="0" applyProtection="0"/>
    <xf numFmtId="0" fontId="13" fillId="0" borderId="0" applyNumberFormat="0" applyFill="0" applyBorder="0" applyAlignment="0" applyProtection="0"/>
  </cellStyleXfs>
  <cellXfs count="183">
    <xf numFmtId="0" fontId="0" fillId="0" borderId="0" xfId="0"/>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1" fillId="2"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2" borderId="1" xfId="0" applyFont="1" applyFill="1" applyBorder="1" applyAlignment="1">
      <alignment horizontal="justify" vertical="center" wrapText="1"/>
    </xf>
    <xf numFmtId="0" fontId="1" fillId="0" borderId="1" xfId="0" applyFont="1" applyBorder="1" applyAlignment="1">
      <alignment horizontal="center" vertical="center"/>
    </xf>
    <xf numFmtId="0" fontId="6"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Border="1" applyAlignment="1">
      <alignment horizontal="justify" vertical="center" wrapText="1"/>
    </xf>
    <xf numFmtId="0" fontId="1" fillId="2" borderId="1" xfId="0" applyFont="1" applyFill="1" applyBorder="1" applyAlignment="1">
      <alignment horizontal="center" vertical="center"/>
    </xf>
    <xf numFmtId="9" fontId="1" fillId="2" borderId="1" xfId="0" applyNumberFormat="1" applyFont="1" applyFill="1" applyBorder="1" applyAlignment="1">
      <alignment horizontal="justify" vertical="center" wrapText="1"/>
    </xf>
    <xf numFmtId="9" fontId="1" fillId="0" borderId="1" xfId="0" applyNumberFormat="1" applyFont="1" applyBorder="1" applyAlignment="1">
      <alignment horizontal="justify" vertical="center" wrapText="1"/>
    </xf>
    <xf numFmtId="0" fontId="1" fillId="0" borderId="1" xfId="0" applyFont="1" applyBorder="1" applyAlignment="1">
      <alignment horizontal="justify" vertical="center"/>
    </xf>
    <xf numFmtId="9" fontId="1" fillId="2" borderId="1" xfId="0" applyNumberFormat="1" applyFont="1" applyFill="1" applyBorder="1" applyAlignment="1">
      <alignment horizontal="justify" vertical="center"/>
    </xf>
    <xf numFmtId="14" fontId="1" fillId="0" borderId="1" xfId="0" applyNumberFormat="1" applyFont="1" applyBorder="1" applyAlignment="1">
      <alignment horizontal="center" vertical="center"/>
    </xf>
    <xf numFmtId="0" fontId="4" fillId="2" borderId="1" xfId="0" applyFont="1" applyFill="1" applyBorder="1" applyAlignment="1">
      <alignment horizontal="justify" vertical="center" wrapText="1"/>
    </xf>
    <xf numFmtId="0" fontId="1" fillId="2" borderId="0" xfId="2" applyFill="1" applyAlignment="1">
      <alignment vertical="center"/>
    </xf>
    <xf numFmtId="0" fontId="6" fillId="2" borderId="1" xfId="0" applyFont="1" applyFill="1" applyBorder="1" applyAlignment="1">
      <alignment horizontal="justify" vertical="center" wrapText="1"/>
    </xf>
    <xf numFmtId="0" fontId="1" fillId="2" borderId="1" xfId="2" applyFill="1" applyBorder="1" applyAlignment="1">
      <alignment horizontal="center" vertical="center" wrapText="1"/>
    </xf>
    <xf numFmtId="0" fontId="4" fillId="2" borderId="0" xfId="0" applyFont="1" applyFill="1" applyAlignment="1">
      <alignment horizontal="justify" vertical="center"/>
    </xf>
    <xf numFmtId="0" fontId="1" fillId="2" borderId="0" xfId="0" applyFont="1" applyFill="1" applyAlignment="1">
      <alignment horizontal="justify" vertical="center"/>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4" fillId="2" borderId="0" xfId="0" applyFont="1" applyFill="1" applyAlignment="1">
      <alignment horizontal="center" vertical="center"/>
    </xf>
    <xf numFmtId="0" fontId="1" fillId="2" borderId="0" xfId="0" applyFont="1" applyFill="1" applyAlignment="1">
      <alignment horizontal="left" vertical="center"/>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9"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0" fontId="12"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xf>
    <xf numFmtId="9" fontId="12" fillId="5" borderId="1" xfId="0" applyNumberFormat="1" applyFont="1" applyFill="1" applyBorder="1" applyAlignment="1">
      <alignment horizontal="center" vertical="center" wrapText="1"/>
    </xf>
    <xf numFmtId="1" fontId="12" fillId="5" borderId="1" xfId="0" applyNumberFormat="1"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vertical="center"/>
    </xf>
    <xf numFmtId="0" fontId="1" fillId="2" borderId="0" xfId="0" applyFont="1" applyFill="1" applyAlignment="1">
      <alignment vertical="center"/>
    </xf>
    <xf numFmtId="0" fontId="1"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center"/>
    </xf>
    <xf numFmtId="0" fontId="7" fillId="0" borderId="0" xfId="0" applyFont="1" applyAlignment="1">
      <alignment vertical="center" wrapText="1"/>
    </xf>
    <xf numFmtId="0" fontId="1" fillId="4" borderId="0" xfId="0" applyFont="1" applyFill="1" applyAlignment="1">
      <alignment vertical="center"/>
    </xf>
    <xf numFmtId="0" fontId="12" fillId="5" borderId="1" xfId="0" applyFont="1" applyFill="1" applyBorder="1" applyAlignment="1">
      <alignment horizontal="center" vertical="center"/>
    </xf>
    <xf numFmtId="0" fontId="4" fillId="2" borderId="0" xfId="0" applyFont="1" applyFill="1" applyAlignment="1">
      <alignment vertical="center"/>
    </xf>
    <xf numFmtId="0" fontId="1" fillId="2" borderId="1" xfId="2" applyFill="1" applyBorder="1" applyAlignment="1">
      <alignment horizontal="justify" vertical="center" wrapText="1"/>
    </xf>
    <xf numFmtId="0" fontId="10" fillId="2" borderId="1" xfId="0" applyFont="1" applyFill="1" applyBorder="1" applyAlignment="1">
      <alignment horizontal="center" vertical="center" wrapText="1"/>
    </xf>
    <xf numFmtId="0" fontId="4" fillId="0" borderId="12" xfId="0" applyFont="1" applyBorder="1" applyAlignment="1">
      <alignment horizontal="justify" vertical="center" wrapText="1"/>
    </xf>
    <xf numFmtId="0" fontId="1" fillId="2" borderId="16" xfId="0" applyFont="1" applyFill="1" applyBorder="1" applyAlignment="1">
      <alignment horizontal="center" vertical="center"/>
    </xf>
    <xf numFmtId="0" fontId="11" fillId="2" borderId="11" xfId="0" applyFont="1" applyFill="1" applyBorder="1" applyAlignment="1">
      <alignment horizontal="center" vertical="center" wrapText="1"/>
    </xf>
    <xf numFmtId="0" fontId="1" fillId="0" borderId="16" xfId="0" applyFont="1" applyBorder="1" applyAlignment="1">
      <alignment horizontal="center" vertical="center"/>
    </xf>
    <xf numFmtId="0" fontId="11" fillId="0" borderId="11" xfId="0" applyFont="1" applyBorder="1" applyAlignment="1">
      <alignment horizontal="center" vertical="center"/>
    </xf>
    <xf numFmtId="0" fontId="11" fillId="0" borderId="11" xfId="0" applyFont="1" applyBorder="1" applyAlignment="1">
      <alignment horizontal="center" vertical="center" wrapText="1"/>
    </xf>
    <xf numFmtId="9" fontId="11" fillId="2" borderId="11" xfId="0" applyNumberFormat="1" applyFont="1" applyFill="1" applyBorder="1" applyAlignment="1">
      <alignment horizontal="center" vertical="center" wrapText="1"/>
    </xf>
    <xf numFmtId="9" fontId="11" fillId="0" borderId="11" xfId="0" applyNumberFormat="1" applyFont="1" applyBorder="1" applyAlignment="1">
      <alignment horizontal="center" vertical="center" wrapText="1"/>
    </xf>
    <xf numFmtId="1" fontId="11" fillId="2" borderId="11" xfId="0" applyNumberFormat="1" applyFont="1" applyFill="1" applyBorder="1" applyAlignment="1">
      <alignment horizontal="center" vertical="center" wrapText="1"/>
    </xf>
    <xf numFmtId="0" fontId="12" fillId="5" borderId="11" xfId="0" applyFont="1" applyFill="1" applyBorder="1" applyAlignment="1">
      <alignment horizontal="center" vertical="center" wrapText="1"/>
    </xf>
    <xf numFmtId="1" fontId="4" fillId="6" borderId="18" xfId="0" applyNumberFormat="1" applyFont="1" applyFill="1" applyBorder="1" applyAlignment="1">
      <alignment horizontal="center" vertical="center"/>
    </xf>
    <xf numFmtId="0" fontId="1" fillId="0" borderId="0" xfId="0" applyFont="1" applyAlignment="1">
      <alignment horizontal="left" vertical="center"/>
    </xf>
    <xf numFmtId="0" fontId="1" fillId="2" borderId="1" xfId="0" applyFont="1" applyFill="1" applyBorder="1" applyAlignment="1">
      <alignment horizontal="left" vertical="center" wrapText="1"/>
    </xf>
    <xf numFmtId="0" fontId="1" fillId="2" borderId="1" xfId="2" applyFill="1" applyBorder="1" applyAlignment="1">
      <alignment horizontal="left" vertical="center" wrapText="1"/>
    </xf>
    <xf numFmtId="0" fontId="6" fillId="2" borderId="1" xfId="0" applyFont="1" applyFill="1" applyBorder="1" applyAlignment="1">
      <alignment horizontal="left" vertical="center" wrapText="1"/>
    </xf>
    <xf numFmtId="0" fontId="6" fillId="0" borderId="1" xfId="0" applyFont="1" applyBorder="1" applyAlignment="1">
      <alignment horizontal="left" vertical="center" wrapText="1"/>
    </xf>
    <xf numFmtId="1" fontId="4" fillId="7" borderId="18" xfId="0" applyNumberFormat="1" applyFont="1" applyFill="1" applyBorder="1" applyAlignment="1">
      <alignment horizontal="center" vertical="center"/>
    </xf>
    <xf numFmtId="0" fontId="1" fillId="2" borderId="6" xfId="0" applyFont="1" applyFill="1" applyBorder="1" applyAlignment="1">
      <alignment horizontal="center" vertical="center"/>
    </xf>
    <xf numFmtId="0" fontId="13" fillId="2" borderId="0" xfId="201" applyNumberForma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9" fillId="2" borderId="7" xfId="0" applyFont="1" applyFill="1" applyBorder="1" applyAlignment="1">
      <alignment horizontal="center" vertical="center"/>
    </xf>
    <xf numFmtId="0" fontId="4" fillId="0" borderId="14" xfId="2" applyFont="1" applyBorder="1" applyAlignment="1">
      <alignment horizontal="center" vertical="center"/>
    </xf>
    <xf numFmtId="0" fontId="1" fillId="0" borderId="6" xfId="0" applyFont="1" applyBorder="1" applyAlignment="1">
      <alignment vertical="center"/>
    </xf>
    <xf numFmtId="0" fontId="4" fillId="0" borderId="0" xfId="0" applyFont="1" applyAlignment="1">
      <alignment horizontal="center" vertical="center"/>
    </xf>
    <xf numFmtId="0" fontId="4" fillId="0" borderId="0" xfId="0" applyFont="1" applyAlignment="1">
      <alignment horizontal="justify" vertical="center"/>
    </xf>
    <xf numFmtId="0" fontId="1" fillId="0" borderId="22"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justify" vertical="center" wrapText="1"/>
    </xf>
    <xf numFmtId="0" fontId="1" fillId="0" borderId="4" xfId="0" applyFont="1" applyBorder="1" applyAlignment="1">
      <alignment horizontal="justify" vertical="center" wrapText="1"/>
    </xf>
    <xf numFmtId="0" fontId="1" fillId="2"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1" fillId="0" borderId="4" xfId="0" applyFont="1" applyBorder="1" applyAlignment="1">
      <alignment horizontal="center" vertical="center" wrapText="1"/>
    </xf>
    <xf numFmtId="0" fontId="1" fillId="2" borderId="4" xfId="0" applyFont="1" applyFill="1" applyBorder="1" applyAlignment="1">
      <alignment horizontal="justify" vertical="center" wrapText="1"/>
    </xf>
    <xf numFmtId="0" fontId="4" fillId="3" borderId="2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14" fillId="2" borderId="0" xfId="199" applyFont="1" applyFill="1" applyAlignment="1">
      <alignment vertical="center"/>
    </xf>
    <xf numFmtId="0" fontId="15" fillId="2" borderId="0" xfId="2" applyFont="1" applyFill="1" applyAlignment="1">
      <alignment vertical="center"/>
    </xf>
    <xf numFmtId="0" fontId="15" fillId="2" borderId="0" xfId="2" applyFont="1" applyFill="1" applyAlignment="1">
      <alignment horizontal="left" vertical="center"/>
    </xf>
    <xf numFmtId="0" fontId="15" fillId="2" borderId="0" xfId="2" applyFont="1" applyFill="1" applyAlignment="1">
      <alignment horizontal="center" vertical="center"/>
    </xf>
    <xf numFmtId="0" fontId="14" fillId="2" borderId="0" xfId="2" applyFont="1" applyFill="1" applyAlignment="1">
      <alignment vertical="center"/>
    </xf>
    <xf numFmtId="0" fontId="15" fillId="2" borderId="0" xfId="0" applyFont="1" applyFill="1" applyAlignment="1">
      <alignment vertical="center"/>
    </xf>
    <xf numFmtId="0" fontId="15" fillId="2" borderId="0" xfId="199" applyFont="1" applyFill="1" applyAlignment="1">
      <alignment vertical="center"/>
    </xf>
    <xf numFmtId="0" fontId="14" fillId="2" borderId="0" xfId="199" applyFont="1" applyFill="1" applyAlignment="1">
      <alignment horizontal="center" vertical="center"/>
    </xf>
    <xf numFmtId="0" fontId="15" fillId="2" borderId="0" xfId="0" applyFont="1" applyFill="1" applyAlignment="1">
      <alignment horizontal="left" vertical="center"/>
    </xf>
    <xf numFmtId="0" fontId="15" fillId="2" borderId="0" xfId="199" applyFont="1" applyFill="1" applyAlignment="1">
      <alignment horizontal="center" vertical="center"/>
    </xf>
    <xf numFmtId="0" fontId="14" fillId="2" borderId="0" xfId="0" applyFont="1" applyFill="1" applyAlignment="1">
      <alignment vertical="center"/>
    </xf>
    <xf numFmtId="0" fontId="15" fillId="2" borderId="0" xfId="0" applyFont="1" applyFill="1" applyAlignment="1">
      <alignment horizontal="center" vertical="center"/>
    </xf>
    <xf numFmtId="0" fontId="16" fillId="2" borderId="0" xfId="0" applyFont="1" applyFill="1" applyAlignment="1">
      <alignment horizontal="left" vertical="center" wrapText="1"/>
    </xf>
    <xf numFmtId="0" fontId="15" fillId="2" borderId="0" xfId="0" applyFont="1" applyFill="1" applyAlignment="1">
      <alignment horizontal="justify" vertical="center"/>
    </xf>
    <xf numFmtId="0" fontId="11" fillId="8" borderId="1" xfId="0" applyFont="1" applyFill="1" applyBorder="1" applyAlignment="1">
      <alignment horizontal="center" vertical="center" wrapText="1"/>
    </xf>
    <xf numFmtId="0" fontId="11" fillId="8" borderId="1" xfId="0" applyFont="1" applyFill="1" applyBorder="1" applyAlignment="1">
      <alignment horizontal="center" vertical="center"/>
    </xf>
    <xf numFmtId="1" fontId="11" fillId="8" borderId="1" xfId="0" applyNumberFormat="1" applyFont="1" applyFill="1" applyBorder="1" applyAlignment="1">
      <alignment horizontal="center" vertical="center" wrapText="1"/>
    </xf>
    <xf numFmtId="1" fontId="1" fillId="2" borderId="0" xfId="0" applyNumberFormat="1" applyFont="1" applyFill="1" applyAlignment="1">
      <alignment horizontal="center" vertical="center"/>
    </xf>
    <xf numFmtId="1" fontId="15" fillId="2" borderId="0" xfId="2" applyNumberFormat="1" applyFont="1" applyFill="1" applyAlignment="1">
      <alignment horizontal="center" vertical="center"/>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9" fontId="6" fillId="5" borderId="1" xfId="0" applyNumberFormat="1" applyFont="1" applyFill="1" applyBorder="1" applyAlignment="1">
      <alignment horizontal="center" vertical="center"/>
    </xf>
    <xf numFmtId="9" fontId="6" fillId="5" borderId="1" xfId="0" applyNumberFormat="1"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0" borderId="1" xfId="0" applyFont="1" applyFill="1" applyBorder="1" applyAlignment="1">
      <alignment horizontal="center" vertical="center" wrapText="1"/>
    </xf>
    <xf numFmtId="2" fontId="11" fillId="0" borderId="1" xfId="0" applyNumberFormat="1" applyFont="1" applyFill="1" applyBorder="1" applyAlignment="1">
      <alignment horizontal="center" vertical="center" wrapText="1"/>
    </xf>
    <xf numFmtId="0" fontId="16" fillId="2" borderId="0" xfId="0" applyFont="1" applyFill="1" applyAlignment="1">
      <alignment horizontal="left" vertical="center" wrapText="1"/>
    </xf>
    <xf numFmtId="0" fontId="4"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0" fillId="0" borderId="1" xfId="0" applyFont="1" applyBorder="1" applyAlignment="1">
      <alignment horizontal="justify" vertical="center" wrapText="1"/>
    </xf>
    <xf numFmtId="0" fontId="4" fillId="0" borderId="1" xfId="0" applyFont="1" applyFill="1" applyBorder="1" applyAlignment="1">
      <alignment horizontal="justify" vertical="center" wrapText="1"/>
    </xf>
    <xf numFmtId="0" fontId="4" fillId="0" borderId="1" xfId="0" applyFont="1" applyBorder="1" applyAlignment="1">
      <alignment horizontal="center" vertical="center"/>
    </xf>
    <xf numFmtId="0" fontId="14" fillId="2" borderId="1" xfId="0" applyFont="1" applyFill="1" applyBorder="1" applyAlignment="1">
      <alignment horizontal="center" vertical="center"/>
    </xf>
    <xf numFmtId="0" fontId="1" fillId="9" borderId="16" xfId="0"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8" borderId="1" xfId="0" applyFont="1" applyFill="1" applyBorder="1" applyAlignment="1">
      <alignment horizontal="center" vertical="center"/>
    </xf>
    <xf numFmtId="0" fontId="17" fillId="0" borderId="1" xfId="0" applyFont="1" applyBorder="1" applyAlignment="1">
      <alignment horizontal="center" vertical="center" wrapText="1"/>
    </xf>
    <xf numFmtId="164" fontId="17" fillId="0" borderId="1" xfId="200" applyNumberFormat="1" applyFont="1" applyFill="1" applyBorder="1" applyAlignment="1">
      <alignment horizontal="center" vertical="center" wrapText="1"/>
    </xf>
    <xf numFmtId="0" fontId="17" fillId="0" borderId="0" xfId="0" applyFont="1" applyAlignment="1">
      <alignment horizontal="center" vertical="center"/>
    </xf>
    <xf numFmtId="9" fontId="17" fillId="8" borderId="1" xfId="0" applyNumberFormat="1" applyFont="1" applyFill="1" applyBorder="1" applyAlignment="1">
      <alignment horizontal="center" vertical="center" wrapText="1"/>
    </xf>
    <xf numFmtId="9" fontId="17" fillId="2" borderId="1" xfId="0" applyNumberFormat="1" applyFont="1" applyFill="1" applyBorder="1" applyAlignment="1">
      <alignment horizontal="center" vertical="center" wrapText="1"/>
    </xf>
    <xf numFmtId="1" fontId="17" fillId="8" borderId="1" xfId="0" applyNumberFormat="1" applyFont="1" applyFill="1" applyBorder="1" applyAlignment="1">
      <alignment horizontal="center" vertical="center" wrapText="1"/>
    </xf>
    <xf numFmtId="0" fontId="17" fillId="8" borderId="0" xfId="0" applyFont="1" applyFill="1" applyAlignment="1">
      <alignment horizontal="center" vertical="center"/>
    </xf>
    <xf numFmtId="0" fontId="17" fillId="2" borderId="1" xfId="0" applyFont="1" applyFill="1" applyBorder="1" applyAlignment="1">
      <alignment horizontal="center" vertical="center"/>
    </xf>
    <xf numFmtId="0" fontId="17" fillId="8" borderId="1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1" fillId="8" borderId="23" xfId="0" applyFont="1" applyFill="1" applyBorder="1" applyAlignment="1">
      <alignment horizontal="center" vertical="center" wrapText="1"/>
    </xf>
    <xf numFmtId="1" fontId="11" fillId="8" borderId="11" xfId="0" applyNumberFormat="1" applyFont="1" applyFill="1" applyBorder="1" applyAlignment="1">
      <alignment horizontal="center" vertical="center" wrapText="1"/>
    </xf>
    <xf numFmtId="0" fontId="11" fillId="8" borderId="11" xfId="0" applyFont="1" applyFill="1" applyBorder="1" applyAlignment="1">
      <alignment horizontal="center" vertical="center"/>
    </xf>
    <xf numFmtId="0" fontId="19" fillId="10" borderId="27" xfId="0" applyFont="1" applyFill="1" applyBorder="1" applyAlignment="1">
      <alignment horizontal="center" vertical="center" wrapText="1"/>
    </xf>
    <xf numFmtId="0" fontId="16" fillId="2" borderId="0" xfId="0" applyFont="1" applyFill="1" applyAlignment="1">
      <alignment horizontal="left" vertical="center" wrapText="1"/>
    </xf>
    <xf numFmtId="0" fontId="1" fillId="0" borderId="2" xfId="0" applyFont="1" applyBorder="1" applyAlignment="1">
      <alignment horizontal="center" vertical="center"/>
    </xf>
    <xf numFmtId="0" fontId="1" fillId="0" borderId="9"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8" xfId="0" applyFont="1" applyBorder="1" applyAlignment="1">
      <alignment horizontal="center" vertical="center"/>
    </xf>
    <xf numFmtId="0" fontId="4" fillId="0" borderId="0" xfId="0" applyFont="1" applyAlignment="1">
      <alignment horizontal="center" vertical="center"/>
    </xf>
    <xf numFmtId="0" fontId="4" fillId="0" borderId="7" xfId="0" applyFont="1" applyBorder="1" applyAlignment="1">
      <alignment horizontal="center" vertical="center"/>
    </xf>
    <xf numFmtId="0" fontId="4" fillId="0" borderId="14" xfId="2" applyFont="1" applyBorder="1" applyAlignment="1">
      <alignment horizontal="center" vertical="center"/>
    </xf>
    <xf numFmtId="0" fontId="4" fillId="0" borderId="13" xfId="2" applyFont="1" applyBorder="1" applyAlignment="1">
      <alignment horizontal="center" vertical="center"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xf>
    <xf numFmtId="0" fontId="4" fillId="0" borderId="16"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1" xfId="0" applyFont="1" applyBorder="1" applyAlignment="1">
      <alignment horizontal="justify" vertical="center" wrapText="1"/>
    </xf>
    <xf numFmtId="0" fontId="9" fillId="0" borderId="2" xfId="0" applyFont="1" applyBorder="1" applyAlignment="1">
      <alignment horizontal="center" vertical="center"/>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14" fillId="0" borderId="2" xfId="0" applyFont="1" applyBorder="1" applyAlignment="1">
      <alignment horizontal="center" vertical="center"/>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horizontal="center" vertical="center"/>
    </xf>
    <xf numFmtId="0" fontId="14" fillId="0" borderId="10" xfId="0" applyFont="1" applyBorder="1" applyAlignment="1">
      <alignment horizontal="center" vertical="center"/>
    </xf>
    <xf numFmtId="0" fontId="4" fillId="6" borderId="17"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4" fillId="2" borderId="19" xfId="0" applyFont="1" applyFill="1" applyBorder="1" applyAlignment="1">
      <alignment horizontal="left" vertical="center"/>
    </xf>
    <xf numFmtId="0" fontId="4" fillId="2" borderId="20" xfId="0" applyFont="1" applyFill="1" applyBorder="1" applyAlignment="1">
      <alignment horizontal="left" vertical="center"/>
    </xf>
    <xf numFmtId="0" fontId="4" fillId="2" borderId="21" xfId="0" applyFont="1" applyFill="1" applyBorder="1" applyAlignment="1">
      <alignment horizontal="left" vertical="center"/>
    </xf>
  </cellXfs>
  <cellStyles count="202">
    <cellStyle name="Estilo 1" xfId="1" xr:uid="{00000000-0005-0000-0000-000000000000}"/>
    <cellStyle name="Hipervínculo" xfId="189" builtinId="8" hidden="1"/>
    <cellStyle name="Hipervínculo" xfId="181" builtinId="8" hidden="1"/>
    <cellStyle name="Hipervínculo" xfId="173" builtinId="8" hidden="1"/>
    <cellStyle name="Hipervínculo" xfId="165" builtinId="8" hidden="1"/>
    <cellStyle name="Hipervínculo" xfId="157" builtinId="8" hidden="1"/>
    <cellStyle name="Hipervínculo" xfId="149" builtinId="8" hidden="1"/>
    <cellStyle name="Hipervínculo" xfId="141" builtinId="8" hidden="1"/>
    <cellStyle name="Hipervínculo" xfId="133" builtinId="8" hidden="1"/>
    <cellStyle name="Hipervínculo" xfId="125" builtinId="8" hidden="1"/>
    <cellStyle name="Hipervínculo" xfId="117" builtinId="8" hidden="1"/>
    <cellStyle name="Hipervínculo" xfId="109" builtinId="8" hidden="1"/>
    <cellStyle name="Hipervínculo" xfId="101" builtinId="8" hidden="1"/>
    <cellStyle name="Hipervínculo" xfId="93" builtinId="8" hidden="1"/>
    <cellStyle name="Hipervínculo" xfId="85" builtinId="8" hidden="1"/>
    <cellStyle name="Hipervínculo" xfId="77" builtinId="8" hidden="1"/>
    <cellStyle name="Hipervínculo" xfId="69" builtinId="8" hidden="1"/>
    <cellStyle name="Hipervínculo" xfId="27" builtinId="8" hidden="1"/>
    <cellStyle name="Hipervínculo" xfId="33" builtinId="8" hidden="1"/>
    <cellStyle name="Hipervínculo" xfId="39" builtinId="8" hidden="1"/>
    <cellStyle name="Hipervínculo" xfId="43" builtinId="8" hidden="1"/>
    <cellStyle name="Hipervínculo" xfId="49" builtinId="8" hidden="1"/>
    <cellStyle name="Hipervínculo" xfId="55" builtinId="8" hidden="1"/>
    <cellStyle name="Hipervínculo" xfId="59" builtinId="8" hidden="1"/>
    <cellStyle name="Hipervínculo" xfId="65" builtinId="8" hidden="1"/>
    <cellStyle name="Hipervínculo" xfId="61" builtinId="8" hidden="1"/>
    <cellStyle name="Hipervínculo" xfId="45" builtinId="8" hidden="1"/>
    <cellStyle name="Hipervínculo" xfId="29" builtinId="8" hidden="1"/>
    <cellStyle name="Hipervínculo" xfId="15" builtinId="8" hidden="1"/>
    <cellStyle name="Hipervínculo" xfId="19" builtinId="8" hidden="1"/>
    <cellStyle name="Hipervínculo" xfId="23" builtinId="8" hidden="1"/>
    <cellStyle name="Hipervínculo" xfId="7" builtinId="8" hidden="1"/>
    <cellStyle name="Hipervínculo" xfId="5" builtinId="8" hidden="1"/>
    <cellStyle name="Hipervínculo" xfId="3" builtinId="8" hidden="1"/>
    <cellStyle name="Hipervínculo" xfId="9" builtinId="8" hidden="1"/>
    <cellStyle name="Hipervínculo" xfId="13" builtinId="8" hidden="1"/>
    <cellStyle name="Hipervínculo" xfId="21" builtinId="8" hidden="1"/>
    <cellStyle name="Hipervínculo" xfId="17" builtinId="8" hidden="1"/>
    <cellStyle name="Hipervínculo" xfId="11" builtinId="8" hidden="1"/>
    <cellStyle name="Hipervínculo" xfId="37" builtinId="8" hidden="1"/>
    <cellStyle name="Hipervínculo" xfId="53" builtinId="8" hidden="1"/>
    <cellStyle name="Hipervínculo" xfId="67" builtinId="8" hidden="1"/>
    <cellStyle name="Hipervínculo" xfId="63" builtinId="8" hidden="1"/>
    <cellStyle name="Hipervínculo" xfId="57" builtinId="8" hidden="1"/>
    <cellStyle name="Hipervínculo" xfId="51" builtinId="8" hidden="1"/>
    <cellStyle name="Hipervínculo" xfId="47" builtinId="8" hidden="1"/>
    <cellStyle name="Hipervínculo" xfId="41" builtinId="8" hidden="1"/>
    <cellStyle name="Hipervínculo" xfId="35" builtinId="8" hidden="1"/>
    <cellStyle name="Hipervínculo" xfId="31" builtinId="8" hidden="1"/>
    <cellStyle name="Hipervínculo" xfId="25" builtinId="8" hidden="1"/>
    <cellStyle name="Hipervínculo" xfId="73" builtinId="8" hidden="1"/>
    <cellStyle name="Hipervínculo" xfId="81" builtinId="8" hidden="1"/>
    <cellStyle name="Hipervínculo" xfId="89" builtinId="8" hidden="1"/>
    <cellStyle name="Hipervínculo" xfId="97" builtinId="8" hidden="1"/>
    <cellStyle name="Hipervínculo" xfId="105" builtinId="8" hidden="1"/>
    <cellStyle name="Hipervínculo" xfId="113" builtinId="8" hidden="1"/>
    <cellStyle name="Hipervínculo" xfId="121" builtinId="8" hidden="1"/>
    <cellStyle name="Hipervínculo" xfId="129" builtinId="8" hidden="1"/>
    <cellStyle name="Hipervínculo" xfId="137" builtinId="8" hidden="1"/>
    <cellStyle name="Hipervínculo" xfId="145" builtinId="8" hidden="1"/>
    <cellStyle name="Hipervínculo" xfId="153" builtinId="8" hidden="1"/>
    <cellStyle name="Hipervínculo" xfId="161" builtinId="8" hidden="1"/>
    <cellStyle name="Hipervínculo" xfId="169" builtinId="8" hidden="1"/>
    <cellStyle name="Hipervínculo" xfId="177" builtinId="8" hidden="1"/>
    <cellStyle name="Hipervínculo" xfId="185" builtinId="8" hidden="1"/>
    <cellStyle name="Hipervínculo" xfId="193" builtinId="8" hidden="1"/>
    <cellStyle name="Hipervínculo" xfId="115" builtinId="8" hidden="1"/>
    <cellStyle name="Hipervínculo" xfId="119" builtinId="8" hidden="1"/>
    <cellStyle name="Hipervínculo" xfId="127" builtinId="8" hidden="1"/>
    <cellStyle name="Hipervínculo" xfId="131" builtinId="8" hidden="1"/>
    <cellStyle name="Hipervínculo" xfId="135" builtinId="8" hidden="1"/>
    <cellStyle name="Hipervínculo" xfId="143" builtinId="8" hidden="1"/>
    <cellStyle name="Hipervínculo" xfId="147" builtinId="8" hidden="1"/>
    <cellStyle name="Hipervínculo" xfId="151" builtinId="8" hidden="1"/>
    <cellStyle name="Hipervínculo" xfId="159" builtinId="8" hidden="1"/>
    <cellStyle name="Hipervínculo" xfId="163" builtinId="8" hidden="1"/>
    <cellStyle name="Hipervínculo" xfId="167" builtinId="8" hidden="1"/>
    <cellStyle name="Hipervínculo" xfId="175" builtinId="8" hidden="1"/>
    <cellStyle name="Hipervínculo" xfId="179" builtinId="8" hidden="1"/>
    <cellStyle name="Hipervínculo" xfId="183" builtinId="8" hidden="1"/>
    <cellStyle name="Hipervínculo" xfId="191" builtinId="8" hidden="1"/>
    <cellStyle name="Hipervínculo" xfId="195" builtinId="8" hidden="1"/>
    <cellStyle name="Hipervínculo" xfId="197" builtinId="8" hidden="1"/>
    <cellStyle name="Hipervínculo" xfId="187" builtinId="8" hidden="1"/>
    <cellStyle name="Hipervínculo" xfId="171" builtinId="8" hidden="1"/>
    <cellStyle name="Hipervínculo" xfId="155" builtinId="8" hidden="1"/>
    <cellStyle name="Hipervínculo" xfId="139" builtinId="8" hidden="1"/>
    <cellStyle name="Hipervínculo" xfId="123" builtinId="8" hidden="1"/>
    <cellStyle name="Hipervínculo" xfId="87" builtinId="8" hidden="1"/>
    <cellStyle name="Hipervínculo" xfId="95" builtinId="8" hidden="1"/>
    <cellStyle name="Hipervínculo" xfId="99" builtinId="8" hidden="1"/>
    <cellStyle name="Hipervínculo" xfId="103" builtinId="8" hidden="1"/>
    <cellStyle name="Hipervínculo" xfId="107" builtinId="8" hidden="1"/>
    <cellStyle name="Hipervínculo" xfId="111" builtinId="8" hidden="1"/>
    <cellStyle name="Hipervínculo" xfId="91" builtinId="8" hidden="1"/>
    <cellStyle name="Hipervínculo" xfId="79" builtinId="8" hidden="1"/>
    <cellStyle name="Hipervínculo" xfId="83" builtinId="8" hidden="1"/>
    <cellStyle name="Hipervínculo" xfId="75" builtinId="8" hidden="1"/>
    <cellStyle name="Hipervínculo" xfId="71" builtinId="8" hidden="1"/>
    <cellStyle name="Hipervínculo" xfId="201" builtinId="8"/>
    <cellStyle name="Hipervínculo visitado" xfId="168" builtinId="9" hidden="1"/>
    <cellStyle name="Hipervínculo visitado" xfId="160" builtinId="9" hidden="1"/>
    <cellStyle name="Hipervínculo visitado" xfId="144" builtinId="9" hidden="1"/>
    <cellStyle name="Hipervínculo visitado" xfId="136" builtinId="9" hidden="1"/>
    <cellStyle name="Hipervínculo visitado" xfId="128" builtinId="9" hidden="1"/>
    <cellStyle name="Hipervínculo visitado" xfId="112" builtinId="9" hidden="1"/>
    <cellStyle name="Hipervínculo visitado" xfId="104" builtinId="9" hidden="1"/>
    <cellStyle name="Hipervínculo visitado" xfId="96" builtinId="9" hidden="1"/>
    <cellStyle name="Hipervínculo visitado" xfId="44" builtinId="9" hidden="1"/>
    <cellStyle name="Hipervínculo visitado" xfId="46" builtinId="9" hidden="1"/>
    <cellStyle name="Hipervínculo visitado" xfId="48" builtinId="9" hidden="1"/>
    <cellStyle name="Hipervínculo visitado" xfId="52" builtinId="9" hidden="1"/>
    <cellStyle name="Hipervínculo visitado" xfId="54"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4" builtinId="9" hidden="1"/>
    <cellStyle name="Hipervínculo visitado" xfId="76" builtinId="9" hidden="1"/>
    <cellStyle name="Hipervínculo visitado" xfId="80" builtinId="9" hidden="1"/>
    <cellStyle name="Hipervínculo visitado" xfId="82" builtinId="9" hidden="1"/>
    <cellStyle name="Hipervínculo visitado" xfId="84" builtinId="9" hidden="1"/>
    <cellStyle name="Hipervínculo visitado" xfId="90" builtinId="9" hidden="1"/>
    <cellStyle name="Hipervínculo visitado" xfId="88" builtinId="9" hidden="1"/>
    <cellStyle name="Hipervínculo visitado" xfId="72" builtinId="9" hidden="1"/>
    <cellStyle name="Hipervínculo visitado" xfId="40" builtinId="9" hidden="1"/>
    <cellStyle name="Hipervínculo visitado" xfId="20" builtinId="9" hidden="1"/>
    <cellStyle name="Hipervínculo visitado" xfId="22" builtinId="9" hidden="1"/>
    <cellStyle name="Hipervínculo visitado" xfId="28" builtinId="9" hidden="1"/>
    <cellStyle name="Hipervínculo visitado" xfId="30" builtinId="9" hidden="1"/>
    <cellStyle name="Hipervínculo visitado" xfId="32" builtinId="9" hidden="1"/>
    <cellStyle name="Hipervínculo visitado" xfId="36" builtinId="9" hidden="1"/>
    <cellStyle name="Hipervínculo visitado" xfId="38" builtinId="9" hidden="1"/>
    <cellStyle name="Hipervínculo visitado" xfId="24" builtinId="9" hidden="1"/>
    <cellStyle name="Hipervínculo visitado" xfId="14" builtinId="9" hidden="1"/>
    <cellStyle name="Hipervínculo visitado" xfId="16" builtinId="9" hidden="1"/>
    <cellStyle name="Hipervínculo visitado" xfId="18" builtinId="9" hidden="1"/>
    <cellStyle name="Hipervínculo visitado" xfId="10" builtinId="9" hidden="1"/>
    <cellStyle name="Hipervínculo visitado" xfId="6" builtinId="9" hidden="1"/>
    <cellStyle name="Hipervínculo visitado" xfId="4" builtinId="9" hidden="1"/>
    <cellStyle name="Hipervínculo visitado" xfId="8" builtinId="9" hidden="1"/>
    <cellStyle name="Hipervínculo visitado" xfId="12" builtinId="9" hidden="1"/>
    <cellStyle name="Hipervínculo visitado" xfId="34" builtinId="9" hidden="1"/>
    <cellStyle name="Hipervínculo visitado" xfId="26" builtinId="9" hidden="1"/>
    <cellStyle name="Hipervínculo visitado" xfId="56" builtinId="9" hidden="1"/>
    <cellStyle name="Hipervínculo visitado" xfId="86" builtinId="9" hidden="1"/>
    <cellStyle name="Hipervínculo visitado" xfId="78" builtinId="9" hidden="1"/>
    <cellStyle name="Hipervínculo visitado" xfId="68" builtinId="9" hidden="1"/>
    <cellStyle name="Hipervínculo visitado" xfId="60" builtinId="9" hidden="1"/>
    <cellStyle name="Hipervínculo visitado" xfId="50" builtinId="9" hidden="1"/>
    <cellStyle name="Hipervínculo visitado" xfId="42" builtinId="9" hidden="1"/>
    <cellStyle name="Hipervínculo visitado" xfId="120" builtinId="9" hidden="1"/>
    <cellStyle name="Hipervínculo visitado" xfId="152" builtinId="9" hidden="1"/>
    <cellStyle name="Hipervínculo visitado" xfId="142" builtinId="9" hidden="1"/>
    <cellStyle name="Hipervínculo visitado" xfId="146" builtinId="9" hidden="1"/>
    <cellStyle name="Hipervínculo visitado" xfId="148" builtinId="9" hidden="1"/>
    <cellStyle name="Hipervínculo visitado" xfId="150" builtinId="9" hidden="1"/>
    <cellStyle name="Hipervínculo visitado" xfId="154" builtinId="9" hidden="1"/>
    <cellStyle name="Hipervínculo visitado" xfId="156" builtinId="9" hidden="1"/>
    <cellStyle name="Hipervínculo visitado" xfId="158" builtinId="9" hidden="1"/>
    <cellStyle name="Hipervínculo visitado" xfId="164" builtinId="9" hidden="1"/>
    <cellStyle name="Hipervínculo visitado" xfId="166" builtinId="9" hidden="1"/>
    <cellStyle name="Hipervínculo visitado" xfId="170" builtinId="9" hidden="1"/>
    <cellStyle name="Hipervínculo visitado" xfId="172" builtinId="9" hidden="1"/>
    <cellStyle name="Hipervínculo visitado" xfId="174" builtinId="9" hidden="1"/>
    <cellStyle name="Hipervínculo visitado" xfId="178" builtinId="9" hidden="1"/>
    <cellStyle name="Hipervínculo visitado" xfId="180" builtinId="9" hidden="1"/>
    <cellStyle name="Hipervínculo visitado" xfId="186" builtinId="9" hidden="1"/>
    <cellStyle name="Hipervínculo visitado" xfId="188" builtinId="9" hidden="1"/>
    <cellStyle name="Hipervínculo visitado" xfId="190" builtinId="9" hidden="1"/>
    <cellStyle name="Hipervínculo visitado" xfId="194" builtinId="9" hidden="1"/>
    <cellStyle name="Hipervínculo visitado" xfId="196" builtinId="9" hidden="1"/>
    <cellStyle name="Hipervínculo visitado" xfId="198" builtinId="9" hidden="1"/>
    <cellStyle name="Hipervínculo visitado" xfId="192" builtinId="9" hidden="1"/>
    <cellStyle name="Hipervínculo visitado" xfId="176" builtinId="9" hidden="1"/>
    <cellStyle name="Hipervínculo visitado" xfId="184" builtinId="9" hidden="1"/>
    <cellStyle name="Hipervínculo visitado" xfId="182" builtinId="9" hidden="1"/>
    <cellStyle name="Hipervínculo visitado" xfId="162" builtinId="9" hidden="1"/>
    <cellStyle name="Hipervínculo visitado" xfId="140" builtinId="9" hidden="1"/>
    <cellStyle name="Hipervínculo visitado" xfId="114" builtinId="9" hidden="1"/>
    <cellStyle name="Hipervínculo visitado" xfId="116" builtinId="9" hidden="1"/>
    <cellStyle name="Hipervínculo visitado" xfId="122" builtinId="9" hidden="1"/>
    <cellStyle name="Hipervínculo visitado" xfId="124" builtinId="9" hidden="1"/>
    <cellStyle name="Hipervínculo visitado" xfId="126" builtinId="9" hidden="1"/>
    <cellStyle name="Hipervínculo visitado" xfId="130" builtinId="9" hidden="1"/>
    <cellStyle name="Hipervínculo visitado" xfId="132" builtinId="9" hidden="1"/>
    <cellStyle name="Hipervínculo visitado" xfId="134" builtinId="9" hidden="1"/>
    <cellStyle name="Hipervínculo visitado" xfId="138" builtinId="9" hidden="1"/>
    <cellStyle name="Hipervínculo visitado" xfId="118" builtinId="9" hidden="1"/>
    <cellStyle name="Hipervínculo visitado" xfId="102" builtinId="9" hidden="1"/>
    <cellStyle name="Hipervínculo visitado" xfId="106" builtinId="9" hidden="1"/>
    <cellStyle name="Hipervínculo visitado" xfId="108" builtinId="9" hidden="1"/>
    <cellStyle name="Hipervínculo visitado" xfId="110" builtinId="9" hidden="1"/>
    <cellStyle name="Hipervínculo visitado" xfId="98" builtinId="9" hidden="1"/>
    <cellStyle name="Hipervínculo visitado" xfId="100" builtinId="9" hidden="1"/>
    <cellStyle name="Hipervínculo visitado" xfId="94" builtinId="9" hidden="1"/>
    <cellStyle name="Hipervínculo visitado" xfId="92" builtinId="9" hidden="1"/>
    <cellStyle name="Millares" xfId="200" builtinId="3"/>
    <cellStyle name="Normal" xfId="0" builtinId="0"/>
    <cellStyle name="Normal 2" xfId="2" xr:uid="{00000000-0005-0000-0000-0000C6000000}"/>
    <cellStyle name="Normal 3 2" xfId="199" xr:uid="{00000000-0005-0000-0000-0000C7000000}"/>
  </cellStyles>
  <dxfs count="0"/>
  <tableStyles count="0" defaultTableStyle="TableStyleMedium9" defaultPivotStyle="PivotStyleLight16"/>
  <colors>
    <mruColors>
      <color rgb="FFFF4B4B"/>
      <color rgb="FFFF3333"/>
      <color rgb="FFC38649"/>
      <color rgb="FFCC99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398917</xdr:colOff>
      <xdr:row>0</xdr:row>
      <xdr:rowOff>0</xdr:rowOff>
    </xdr:from>
    <xdr:to>
      <xdr:col>21</xdr:col>
      <xdr:colOff>750678</xdr:colOff>
      <xdr:row>3</xdr:row>
      <xdr:rowOff>199509</xdr:rowOff>
    </xdr:to>
    <xdr:pic>
      <xdr:nvPicPr>
        <xdr:cNvPr id="3" name="Imagen 1">
          <a:extLst>
            <a:ext uri="{FF2B5EF4-FFF2-40B4-BE49-F238E27FC236}">
              <a16:creationId xmlns:a16="http://schemas.microsoft.com/office/drawing/2014/main" id="{26073AE3-CB1C-4AE1-AC32-B106319052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355" t="8543" r="7500" b="7439"/>
        <a:stretch>
          <a:fillRect/>
        </a:stretch>
      </xdr:blipFill>
      <xdr:spPr bwMode="auto">
        <a:xfrm>
          <a:off x="18795774" y="0"/>
          <a:ext cx="1059333" cy="118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345622</xdr:colOff>
      <xdr:row>2</xdr:row>
      <xdr:rowOff>203200</xdr:rowOff>
    </xdr:from>
    <xdr:to>
      <xdr:col>3</xdr:col>
      <xdr:colOff>2541112</xdr:colOff>
      <xdr:row>5</xdr:row>
      <xdr:rowOff>108129</xdr:rowOff>
    </xdr:to>
    <xdr:pic>
      <xdr:nvPicPr>
        <xdr:cNvPr id="4" name="Imagen 3">
          <a:extLst>
            <a:ext uri="{FF2B5EF4-FFF2-40B4-BE49-F238E27FC236}">
              <a16:creationId xmlns:a16="http://schemas.microsoft.com/office/drawing/2014/main" id="{E48B484F-C6EB-428A-9099-FB90F4DBF8ED}"/>
            </a:ext>
            <a:ext uri="{147F2762-F138-4A5C-976F-8EAC2B608ADB}">
              <a16:predDERef xmlns:a16="http://schemas.microsoft.com/office/drawing/2014/main" pred="{26073AE3-CB1C-4AE1-AC32-B106319052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5622" y="863600"/>
          <a:ext cx="4265590" cy="8955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7"/>
  <sheetViews>
    <sheetView tabSelected="1" view="pageBreakPreview" topLeftCell="B4" zoomScale="75" zoomScaleNormal="100" zoomScaleSheetLayoutView="75" workbookViewId="0">
      <pane xSplit="3" ySplit="3" topLeftCell="F80" activePane="bottomRight" state="frozen"/>
      <selection activeCell="B4" sqref="B4"/>
      <selection pane="topRight" activeCell="E4" sqref="E4"/>
      <selection pane="bottomLeft" activeCell="B7" sqref="B7"/>
      <selection pane="bottomRight" activeCell="I89" sqref="I89"/>
    </sheetView>
  </sheetViews>
  <sheetFormatPr baseColWidth="10" defaultColWidth="11.42578125" defaultRowHeight="21" customHeight="1" x14ac:dyDescent="0.2"/>
  <cols>
    <col min="1" max="1" width="12.7109375" style="39" hidden="1" customWidth="1"/>
    <col min="2" max="2" width="7.28515625" style="39" customWidth="1"/>
    <col min="3" max="3" width="23.7109375" style="39" customWidth="1"/>
    <col min="4" max="4" width="48.85546875" style="40" customWidth="1"/>
    <col min="5" max="5" width="50.7109375" style="39" customWidth="1"/>
    <col min="6" max="6" width="40" style="39" customWidth="1"/>
    <col min="7" max="7" width="23.28515625" style="62" customWidth="1"/>
    <col min="8" max="8" width="10.140625" style="39" customWidth="1"/>
    <col min="9" max="9" width="21.5703125" style="39" customWidth="1"/>
    <col min="10" max="21" width="10.5703125" style="42" customWidth="1"/>
    <col min="22" max="23" width="11.42578125" style="39" customWidth="1"/>
    <col min="24" max="16384" width="11.42578125" style="39"/>
  </cols>
  <sheetData>
    <row r="1" spans="1:21" ht="26.25" customHeight="1" thickBot="1" x14ac:dyDescent="0.25"/>
    <row r="2" spans="1:21" ht="26.25" customHeight="1" x14ac:dyDescent="0.2">
      <c r="B2" s="145"/>
      <c r="C2" s="146"/>
      <c r="D2" s="147"/>
      <c r="E2" s="172" t="s">
        <v>0</v>
      </c>
      <c r="F2" s="173"/>
      <c r="G2" s="173"/>
      <c r="H2" s="173"/>
      <c r="I2" s="173"/>
      <c r="J2" s="173"/>
      <c r="K2" s="173"/>
      <c r="L2" s="173"/>
      <c r="M2" s="173"/>
      <c r="N2" s="173"/>
      <c r="O2" s="173"/>
      <c r="P2" s="173"/>
      <c r="Q2" s="173"/>
      <c r="R2" s="163"/>
      <c r="S2" s="164"/>
      <c r="T2" s="164"/>
      <c r="U2" s="165"/>
    </row>
    <row r="3" spans="1:21" ht="26.25" customHeight="1" x14ac:dyDescent="0.2">
      <c r="B3" s="148"/>
      <c r="C3" s="149"/>
      <c r="D3" s="150"/>
      <c r="E3" s="174"/>
      <c r="F3" s="175"/>
      <c r="G3" s="175"/>
      <c r="H3" s="175"/>
      <c r="I3" s="175"/>
      <c r="J3" s="175"/>
      <c r="K3" s="175"/>
      <c r="L3" s="175"/>
      <c r="M3" s="175"/>
      <c r="N3" s="175"/>
      <c r="O3" s="175"/>
      <c r="P3" s="175"/>
      <c r="Q3" s="175"/>
      <c r="R3" s="166"/>
      <c r="S3" s="167"/>
      <c r="T3" s="167"/>
      <c r="U3" s="168"/>
    </row>
    <row r="4" spans="1:21" ht="26.25" customHeight="1" x14ac:dyDescent="0.2">
      <c r="B4" s="148"/>
      <c r="C4" s="149"/>
      <c r="D4" s="150"/>
      <c r="E4" s="174"/>
      <c r="F4" s="175"/>
      <c r="G4" s="175"/>
      <c r="H4" s="175"/>
      <c r="I4" s="175"/>
      <c r="J4" s="175"/>
      <c r="K4" s="175"/>
      <c r="L4" s="175"/>
      <c r="M4" s="175"/>
      <c r="N4" s="175"/>
      <c r="O4" s="175"/>
      <c r="P4" s="175"/>
      <c r="Q4" s="175"/>
      <c r="R4" s="166"/>
      <c r="S4" s="167"/>
      <c r="T4" s="167"/>
      <c r="U4" s="168"/>
    </row>
    <row r="5" spans="1:21" ht="26.25" customHeight="1" x14ac:dyDescent="0.2">
      <c r="B5" s="148"/>
      <c r="C5" s="149"/>
      <c r="D5" s="150"/>
      <c r="E5" s="174"/>
      <c r="F5" s="175"/>
      <c r="G5" s="175"/>
      <c r="H5" s="175"/>
      <c r="I5" s="175"/>
      <c r="J5" s="175"/>
      <c r="K5" s="175"/>
      <c r="L5" s="175"/>
      <c r="M5" s="175"/>
      <c r="N5" s="175"/>
      <c r="O5" s="175"/>
      <c r="P5" s="175"/>
      <c r="Q5" s="175"/>
      <c r="R5" s="166"/>
      <c r="S5" s="167"/>
      <c r="T5" s="167"/>
      <c r="U5" s="168"/>
    </row>
    <row r="6" spans="1:21" ht="26.25" customHeight="1" thickBot="1" x14ac:dyDescent="0.25">
      <c r="B6" s="151"/>
      <c r="C6" s="152"/>
      <c r="D6" s="153"/>
      <c r="E6" s="176"/>
      <c r="F6" s="177"/>
      <c r="G6" s="177"/>
      <c r="H6" s="177"/>
      <c r="I6" s="177"/>
      <c r="J6" s="177"/>
      <c r="K6" s="177"/>
      <c r="L6" s="177"/>
      <c r="M6" s="177"/>
      <c r="N6" s="177"/>
      <c r="O6" s="177"/>
      <c r="P6" s="177"/>
      <c r="Q6" s="177"/>
      <c r="R6" s="169"/>
      <c r="S6" s="170"/>
      <c r="T6" s="170"/>
      <c r="U6" s="171"/>
    </row>
    <row r="7" spans="1:21" s="41" customFormat="1" ht="26.25" customHeight="1" thickBot="1" x14ac:dyDescent="0.25">
      <c r="B7" s="68"/>
      <c r="C7" s="23"/>
      <c r="D7" s="23"/>
      <c r="E7" s="69"/>
      <c r="F7" s="70"/>
      <c r="G7" s="71"/>
      <c r="H7" s="70"/>
      <c r="I7" s="70"/>
      <c r="J7" s="70"/>
      <c r="K7" s="70"/>
      <c r="L7" s="70"/>
      <c r="M7" s="70"/>
      <c r="N7" s="70"/>
      <c r="O7" s="70"/>
      <c r="P7" s="70"/>
      <c r="Q7" s="70"/>
      <c r="R7" s="70"/>
      <c r="S7" s="70"/>
      <c r="T7" s="70"/>
      <c r="U7" s="72"/>
    </row>
    <row r="8" spans="1:21" s="18" customFormat="1" ht="26.25" customHeight="1" x14ac:dyDescent="0.2">
      <c r="B8" s="157" t="s">
        <v>1</v>
      </c>
      <c r="C8" s="158"/>
      <c r="D8" s="158"/>
      <c r="E8" s="73">
        <v>2022</v>
      </c>
      <c r="F8" s="156" t="s">
        <v>2</v>
      </c>
      <c r="G8" s="156"/>
      <c r="H8" s="156"/>
      <c r="I8" s="156" t="s">
        <v>3</v>
      </c>
      <c r="J8" s="156"/>
      <c r="K8" s="156"/>
      <c r="L8" s="156"/>
      <c r="M8" s="156" t="s">
        <v>4</v>
      </c>
      <c r="N8" s="156"/>
      <c r="O8" s="156"/>
      <c r="P8" s="156"/>
      <c r="Q8" s="156"/>
      <c r="R8" s="156" t="s">
        <v>277</v>
      </c>
      <c r="S8" s="156"/>
      <c r="T8" s="156"/>
      <c r="U8" s="159"/>
    </row>
    <row r="9" spans="1:21" ht="26.25" customHeight="1" x14ac:dyDescent="0.2">
      <c r="B9" s="160" t="s">
        <v>282</v>
      </c>
      <c r="C9" s="161"/>
      <c r="D9" s="161"/>
      <c r="E9" s="161"/>
      <c r="F9" s="161"/>
      <c r="G9" s="161"/>
      <c r="H9" s="161"/>
      <c r="I9" s="161"/>
      <c r="J9" s="161"/>
      <c r="K9" s="161"/>
      <c r="L9" s="161"/>
      <c r="M9" s="161"/>
      <c r="N9" s="161"/>
      <c r="O9" s="161"/>
      <c r="P9" s="161"/>
      <c r="Q9" s="161"/>
      <c r="R9" s="161"/>
      <c r="S9" s="161"/>
      <c r="T9" s="161"/>
      <c r="U9" s="162"/>
    </row>
    <row r="10" spans="1:21" ht="26.25" customHeight="1" thickBot="1" x14ac:dyDescent="0.25">
      <c r="A10" s="41"/>
      <c r="B10" s="180" t="s">
        <v>283</v>
      </c>
      <c r="C10" s="181"/>
      <c r="D10" s="181"/>
      <c r="E10" s="181"/>
      <c r="F10" s="181"/>
      <c r="G10" s="181"/>
      <c r="H10" s="181"/>
      <c r="I10" s="181"/>
      <c r="J10" s="181"/>
      <c r="K10" s="181"/>
      <c r="L10" s="181"/>
      <c r="M10" s="181"/>
      <c r="N10" s="181"/>
      <c r="O10" s="181"/>
      <c r="P10" s="181"/>
      <c r="Q10" s="181"/>
      <c r="R10" s="181"/>
      <c r="S10" s="181"/>
      <c r="T10" s="181"/>
      <c r="U10" s="182"/>
    </row>
    <row r="11" spans="1:21" ht="26.25" customHeight="1" thickBot="1" x14ac:dyDescent="0.25">
      <c r="B11" s="74"/>
      <c r="C11" s="75"/>
      <c r="D11" s="21"/>
      <c r="E11" s="76"/>
      <c r="F11" s="154"/>
      <c r="G11" s="154"/>
      <c r="H11" s="154"/>
      <c r="I11" s="154"/>
      <c r="J11" s="154"/>
      <c r="K11" s="154"/>
      <c r="L11" s="154"/>
      <c r="M11" s="154"/>
      <c r="N11" s="154"/>
      <c r="O11" s="154"/>
      <c r="P11" s="154"/>
      <c r="Q11" s="154"/>
      <c r="R11" s="154"/>
      <c r="S11" s="154"/>
      <c r="T11" s="154"/>
      <c r="U11" s="155"/>
    </row>
    <row r="12" spans="1:21" s="42" customFormat="1" ht="26.25" customHeight="1" thickBot="1" x14ac:dyDescent="0.25">
      <c r="B12" s="85" t="s">
        <v>5</v>
      </c>
      <c r="C12" s="86" t="s">
        <v>6</v>
      </c>
      <c r="D12" s="86" t="s">
        <v>7</v>
      </c>
      <c r="E12" s="86" t="s">
        <v>8</v>
      </c>
      <c r="F12" s="86" t="s">
        <v>9</v>
      </c>
      <c r="G12" s="86" t="s">
        <v>10</v>
      </c>
      <c r="H12" s="86" t="s">
        <v>11</v>
      </c>
      <c r="I12" s="86" t="s">
        <v>12</v>
      </c>
      <c r="J12" s="86" t="s">
        <v>13</v>
      </c>
      <c r="K12" s="86" t="s">
        <v>14</v>
      </c>
      <c r="L12" s="86" t="s">
        <v>15</v>
      </c>
      <c r="M12" s="86" t="s">
        <v>16</v>
      </c>
      <c r="N12" s="86" t="s">
        <v>17</v>
      </c>
      <c r="O12" s="86" t="s">
        <v>18</v>
      </c>
      <c r="P12" s="86" t="s">
        <v>19</v>
      </c>
      <c r="Q12" s="86" t="s">
        <v>20</v>
      </c>
      <c r="R12" s="86" t="s">
        <v>21</v>
      </c>
      <c r="S12" s="86" t="s">
        <v>22</v>
      </c>
      <c r="T12" s="86" t="s">
        <v>23</v>
      </c>
      <c r="U12" s="87" t="s">
        <v>24</v>
      </c>
    </row>
    <row r="13" spans="1:21" ht="63.75" x14ac:dyDescent="0.2">
      <c r="A13" s="43"/>
      <c r="B13" s="77">
        <v>1</v>
      </c>
      <c r="C13" s="78" t="s">
        <v>25</v>
      </c>
      <c r="D13" s="79" t="s">
        <v>26</v>
      </c>
      <c r="E13" s="80" t="s">
        <v>27</v>
      </c>
      <c r="F13" s="81" t="s">
        <v>28</v>
      </c>
      <c r="G13" s="82" t="s">
        <v>29</v>
      </c>
      <c r="H13" s="83">
        <f>SUM(J13:U13)</f>
        <v>24</v>
      </c>
      <c r="I13" s="84" t="s">
        <v>30</v>
      </c>
      <c r="J13" s="125">
        <v>2</v>
      </c>
      <c r="K13" s="125">
        <v>2</v>
      </c>
      <c r="L13" s="125">
        <v>2</v>
      </c>
      <c r="M13" s="125">
        <v>2</v>
      </c>
      <c r="N13" s="125">
        <v>2</v>
      </c>
      <c r="O13" s="125">
        <v>2</v>
      </c>
      <c r="P13" s="125">
        <v>2</v>
      </c>
      <c r="Q13" s="125">
        <v>2</v>
      </c>
      <c r="R13" s="125">
        <v>2</v>
      </c>
      <c r="S13" s="125">
        <v>2</v>
      </c>
      <c r="T13" s="125">
        <v>2</v>
      </c>
      <c r="U13" s="140">
        <v>2</v>
      </c>
    </row>
    <row r="14" spans="1:21" ht="76.5" x14ac:dyDescent="0.2">
      <c r="B14" s="52">
        <v>2</v>
      </c>
      <c r="C14" s="1" t="s">
        <v>25</v>
      </c>
      <c r="D14" s="2" t="s">
        <v>31</v>
      </c>
      <c r="E14" s="6" t="s">
        <v>261</v>
      </c>
      <c r="F14" s="7" t="s">
        <v>32</v>
      </c>
      <c r="G14" s="4" t="s">
        <v>33</v>
      </c>
      <c r="H14" s="5">
        <f t="shared" ref="H14:H75" si="0">SUM(J14:U14)</f>
        <v>3</v>
      </c>
      <c r="I14" s="6" t="s">
        <v>34</v>
      </c>
      <c r="J14" s="126">
        <v>1</v>
      </c>
      <c r="K14" s="27"/>
      <c r="L14" s="27"/>
      <c r="M14" s="102"/>
      <c r="N14" s="126">
        <v>1</v>
      </c>
      <c r="O14" s="27"/>
      <c r="P14" s="27"/>
      <c r="Q14" s="102"/>
      <c r="R14" s="126">
        <v>1</v>
      </c>
      <c r="S14" s="27"/>
      <c r="T14" s="28"/>
      <c r="U14" s="53"/>
    </row>
    <row r="15" spans="1:21" ht="38.25" x14ac:dyDescent="0.2">
      <c r="B15" s="52">
        <v>3</v>
      </c>
      <c r="C15" s="9" t="s">
        <v>25</v>
      </c>
      <c r="D15" s="2" t="s">
        <v>35</v>
      </c>
      <c r="E15" s="10" t="s">
        <v>36</v>
      </c>
      <c r="F15" s="5" t="s">
        <v>32</v>
      </c>
      <c r="G15" s="4" t="s">
        <v>37</v>
      </c>
      <c r="H15" s="5">
        <f t="shared" si="0"/>
        <v>3</v>
      </c>
      <c r="I15" s="6" t="s">
        <v>34</v>
      </c>
      <c r="J15" s="126">
        <v>1</v>
      </c>
      <c r="K15" s="27"/>
      <c r="L15" s="27"/>
      <c r="M15" s="102"/>
      <c r="N15" s="126">
        <v>1</v>
      </c>
      <c r="O15" s="27"/>
      <c r="P15" s="27"/>
      <c r="Q15" s="102"/>
      <c r="R15" s="126">
        <v>1</v>
      </c>
      <c r="S15" s="27"/>
      <c r="T15" s="28"/>
      <c r="U15" s="53"/>
    </row>
    <row r="16" spans="1:21" ht="38.25" x14ac:dyDescent="0.2">
      <c r="A16" s="44"/>
      <c r="B16" s="77">
        <v>4</v>
      </c>
      <c r="C16" s="1" t="s">
        <v>25</v>
      </c>
      <c r="D16" s="2" t="s">
        <v>38</v>
      </c>
      <c r="E16" s="6" t="s">
        <v>39</v>
      </c>
      <c r="F16" s="7" t="s">
        <v>32</v>
      </c>
      <c r="G16" s="4" t="s">
        <v>33</v>
      </c>
      <c r="H16" s="5">
        <f t="shared" si="0"/>
        <v>3</v>
      </c>
      <c r="I16" s="6" t="s">
        <v>34</v>
      </c>
      <c r="J16" s="126">
        <v>1</v>
      </c>
      <c r="K16" s="27"/>
      <c r="L16" s="27"/>
      <c r="M16" s="27"/>
      <c r="N16" s="126">
        <v>1</v>
      </c>
      <c r="O16" s="27"/>
      <c r="P16" s="27"/>
      <c r="Q16" s="27"/>
      <c r="R16" s="126">
        <v>1</v>
      </c>
      <c r="S16" s="28"/>
      <c r="T16" s="28"/>
      <c r="U16" s="55"/>
    </row>
    <row r="17" spans="1:21" ht="38.25" x14ac:dyDescent="0.2">
      <c r="B17" s="52">
        <v>5</v>
      </c>
      <c r="C17" s="1" t="s">
        <v>25</v>
      </c>
      <c r="D17" s="2" t="s">
        <v>40</v>
      </c>
      <c r="E17" s="6" t="s">
        <v>41</v>
      </c>
      <c r="F17" s="3" t="s">
        <v>42</v>
      </c>
      <c r="G17" s="4" t="s">
        <v>43</v>
      </c>
      <c r="H17" s="5">
        <f t="shared" si="0"/>
        <v>2</v>
      </c>
      <c r="I17" s="6" t="s">
        <v>44</v>
      </c>
      <c r="J17" s="126">
        <v>1</v>
      </c>
      <c r="K17" s="32"/>
      <c r="L17" s="28"/>
      <c r="M17" s="27"/>
      <c r="N17" s="27"/>
      <c r="O17" s="28"/>
      <c r="P17" s="126">
        <v>1</v>
      </c>
      <c r="Q17" s="29"/>
      <c r="R17" s="27"/>
      <c r="S17" s="28"/>
      <c r="T17" s="29"/>
      <c r="U17" s="53"/>
    </row>
    <row r="18" spans="1:21" ht="38.25" x14ac:dyDescent="0.2">
      <c r="B18" s="52">
        <v>6</v>
      </c>
      <c r="C18" s="1" t="s">
        <v>45</v>
      </c>
      <c r="D18" s="2" t="s">
        <v>46</v>
      </c>
      <c r="E18" s="10" t="s">
        <v>47</v>
      </c>
      <c r="F18" s="11" t="s">
        <v>48</v>
      </c>
      <c r="G18" s="4" t="s">
        <v>49</v>
      </c>
      <c r="H18" s="5">
        <f t="shared" si="0"/>
        <v>1</v>
      </c>
      <c r="I18" s="6" t="s">
        <v>44</v>
      </c>
      <c r="J18" s="126">
        <v>1</v>
      </c>
      <c r="K18" s="29"/>
      <c r="L18" s="29"/>
      <c r="M18" s="29"/>
      <c r="N18" s="29"/>
      <c r="O18" s="29"/>
      <c r="P18" s="29"/>
      <c r="Q18" s="29"/>
      <c r="R18" s="29"/>
      <c r="S18" s="29"/>
      <c r="T18" s="29"/>
      <c r="U18" s="56"/>
    </row>
    <row r="19" spans="1:21" ht="51" x14ac:dyDescent="0.2">
      <c r="B19" s="77">
        <v>7</v>
      </c>
      <c r="C19" s="1" t="s">
        <v>25</v>
      </c>
      <c r="D19" s="2" t="s">
        <v>50</v>
      </c>
      <c r="E19" s="6" t="s">
        <v>284</v>
      </c>
      <c r="F19" s="5" t="s">
        <v>48</v>
      </c>
      <c r="G19" s="4" t="s">
        <v>51</v>
      </c>
      <c r="H19" s="5">
        <f t="shared" si="0"/>
        <v>1</v>
      </c>
      <c r="I19" s="12" t="s">
        <v>52</v>
      </c>
      <c r="J19" s="126">
        <v>1</v>
      </c>
      <c r="K19" s="30"/>
      <c r="L19" s="30"/>
      <c r="M19" s="30"/>
      <c r="N19" s="30"/>
      <c r="O19" s="30"/>
      <c r="P19" s="30"/>
      <c r="Q19" s="31"/>
      <c r="R19" s="30"/>
      <c r="S19" s="30"/>
      <c r="T19" s="30"/>
      <c r="U19" s="57"/>
    </row>
    <row r="20" spans="1:21" ht="89.25" x14ac:dyDescent="0.2">
      <c r="A20" s="45"/>
      <c r="B20" s="121">
        <v>8</v>
      </c>
      <c r="C20" s="1" t="s">
        <v>25</v>
      </c>
      <c r="D20" s="2" t="s">
        <v>53</v>
      </c>
      <c r="E20" s="6" t="s">
        <v>54</v>
      </c>
      <c r="F20" s="3" t="s">
        <v>55</v>
      </c>
      <c r="G20" s="4" t="s">
        <v>56</v>
      </c>
      <c r="H20" s="5">
        <f t="shared" si="0"/>
        <v>9</v>
      </c>
      <c r="I20" s="6" t="s">
        <v>57</v>
      </c>
      <c r="J20" s="102"/>
      <c r="K20" s="126">
        <v>2</v>
      </c>
      <c r="L20" s="27"/>
      <c r="M20" s="27"/>
      <c r="N20" s="27"/>
      <c r="O20" s="27"/>
      <c r="P20" s="126">
        <v>5</v>
      </c>
      <c r="Q20" s="127"/>
      <c r="R20" s="126">
        <v>1</v>
      </c>
      <c r="S20" s="127"/>
      <c r="T20" s="126">
        <v>1</v>
      </c>
      <c r="U20" s="53"/>
    </row>
    <row r="21" spans="1:21" ht="76.5" x14ac:dyDescent="0.2">
      <c r="A21" s="43"/>
      <c r="B21" s="121">
        <v>9</v>
      </c>
      <c r="C21" s="1" t="s">
        <v>25</v>
      </c>
      <c r="D21" s="117" t="s">
        <v>58</v>
      </c>
      <c r="E21" s="10" t="s">
        <v>59</v>
      </c>
      <c r="F21" s="3" t="s">
        <v>55</v>
      </c>
      <c r="G21" s="4" t="s">
        <v>29</v>
      </c>
      <c r="H21" s="122">
        <f t="shared" si="0"/>
        <v>2</v>
      </c>
      <c r="I21" s="6" t="s">
        <v>60</v>
      </c>
      <c r="J21" s="102"/>
      <c r="K21" s="126">
        <v>2</v>
      </c>
      <c r="L21" s="27"/>
      <c r="M21" s="27"/>
      <c r="N21" s="27"/>
      <c r="O21" s="27"/>
      <c r="P21" s="112"/>
      <c r="Q21" s="29"/>
      <c r="R21" s="27"/>
      <c r="S21" s="27"/>
      <c r="T21" s="27"/>
      <c r="U21" s="53"/>
    </row>
    <row r="22" spans="1:21" ht="76.5" x14ac:dyDescent="0.2">
      <c r="A22" s="43"/>
      <c r="B22" s="54">
        <v>10</v>
      </c>
      <c r="C22" s="1" t="s">
        <v>25</v>
      </c>
      <c r="D22" s="2" t="s">
        <v>61</v>
      </c>
      <c r="E22" s="10" t="s">
        <v>62</v>
      </c>
      <c r="F22" s="3" t="s">
        <v>55</v>
      </c>
      <c r="G22" s="4" t="s">
        <v>63</v>
      </c>
      <c r="H22" s="5">
        <f t="shared" si="0"/>
        <v>4</v>
      </c>
      <c r="I22" s="6" t="s">
        <v>64</v>
      </c>
      <c r="J22" s="102"/>
      <c r="K22" s="126">
        <v>2</v>
      </c>
      <c r="L22" s="27"/>
      <c r="M22" s="27"/>
      <c r="N22" s="27"/>
      <c r="O22" s="27"/>
      <c r="P22" s="126">
        <v>2</v>
      </c>
      <c r="Q22" s="29"/>
      <c r="R22" s="27"/>
      <c r="S22" s="27"/>
      <c r="T22" s="27"/>
      <c r="U22" s="53"/>
    </row>
    <row r="23" spans="1:21" ht="89.25" x14ac:dyDescent="0.2">
      <c r="A23" s="45"/>
      <c r="B23" s="52">
        <v>11</v>
      </c>
      <c r="C23" s="1" t="s">
        <v>25</v>
      </c>
      <c r="D23" s="2" t="s">
        <v>65</v>
      </c>
      <c r="E23" s="10" t="s">
        <v>66</v>
      </c>
      <c r="F23" s="3" t="s">
        <v>55</v>
      </c>
      <c r="G23" s="4" t="s">
        <v>63</v>
      </c>
      <c r="H23" s="5">
        <f t="shared" si="0"/>
        <v>4</v>
      </c>
      <c r="I23" s="6" t="s">
        <v>64</v>
      </c>
      <c r="J23" s="27"/>
      <c r="K23" s="126">
        <v>2</v>
      </c>
      <c r="L23" s="27"/>
      <c r="M23" s="27"/>
      <c r="N23" s="28"/>
      <c r="O23" s="27"/>
      <c r="P23" s="126">
        <v>2</v>
      </c>
      <c r="Q23" s="29"/>
      <c r="R23" s="27"/>
      <c r="S23" s="27"/>
      <c r="T23" s="27"/>
      <c r="U23" s="53"/>
    </row>
    <row r="24" spans="1:21" ht="51" x14ac:dyDescent="0.2">
      <c r="A24" s="44"/>
      <c r="B24" s="52">
        <v>12</v>
      </c>
      <c r="C24" s="1" t="s">
        <v>25</v>
      </c>
      <c r="D24" s="2" t="s">
        <v>67</v>
      </c>
      <c r="E24" s="10" t="s">
        <v>68</v>
      </c>
      <c r="F24" s="3" t="s">
        <v>69</v>
      </c>
      <c r="G24" s="4" t="s">
        <v>262</v>
      </c>
      <c r="H24" s="5">
        <f t="shared" si="0"/>
        <v>6</v>
      </c>
      <c r="I24" s="6" t="s">
        <v>57</v>
      </c>
      <c r="J24" s="28"/>
      <c r="K24" s="126">
        <v>1</v>
      </c>
      <c r="L24" s="126">
        <v>1</v>
      </c>
      <c r="M24" s="128"/>
      <c r="N24" s="126">
        <v>1</v>
      </c>
      <c r="O24" s="128"/>
      <c r="P24" s="126">
        <v>1</v>
      </c>
      <c r="Q24" s="128"/>
      <c r="R24" s="126">
        <v>1</v>
      </c>
      <c r="S24" s="28"/>
      <c r="T24" s="102">
        <v>1</v>
      </c>
      <c r="U24" s="55"/>
    </row>
    <row r="25" spans="1:21" ht="89.25" x14ac:dyDescent="0.2">
      <c r="B25" s="54">
        <v>13</v>
      </c>
      <c r="C25" s="1" t="s">
        <v>25</v>
      </c>
      <c r="D25" s="2" t="s">
        <v>70</v>
      </c>
      <c r="E25" s="10" t="s">
        <v>71</v>
      </c>
      <c r="F25" s="7" t="s">
        <v>48</v>
      </c>
      <c r="G25" s="4" t="s">
        <v>33</v>
      </c>
      <c r="H25" s="5">
        <f t="shared" si="0"/>
        <v>1</v>
      </c>
      <c r="I25" s="6" t="s">
        <v>34</v>
      </c>
      <c r="J25" s="28"/>
      <c r="K25" s="129">
        <v>1</v>
      </c>
      <c r="L25" s="28"/>
      <c r="M25" s="28"/>
      <c r="N25" s="32"/>
      <c r="O25" s="28"/>
      <c r="P25" s="28"/>
      <c r="Q25" s="28"/>
      <c r="R25" s="32"/>
      <c r="S25" s="28"/>
      <c r="T25" s="28"/>
      <c r="U25" s="55"/>
    </row>
    <row r="26" spans="1:21" ht="51" x14ac:dyDescent="0.2">
      <c r="B26" s="52">
        <v>14</v>
      </c>
      <c r="C26" s="1" t="s">
        <v>25</v>
      </c>
      <c r="D26" s="2" t="s">
        <v>72</v>
      </c>
      <c r="E26" s="10" t="s">
        <v>73</v>
      </c>
      <c r="F26" s="3" t="s">
        <v>74</v>
      </c>
      <c r="G26" s="4" t="s">
        <v>75</v>
      </c>
      <c r="H26" s="5">
        <f t="shared" si="0"/>
        <v>4</v>
      </c>
      <c r="I26" s="6" t="s">
        <v>76</v>
      </c>
      <c r="J26" s="28"/>
      <c r="K26" s="126">
        <v>1</v>
      </c>
      <c r="L26" s="127"/>
      <c r="M26" s="126">
        <v>1</v>
      </c>
      <c r="N26" s="128"/>
      <c r="O26" s="127"/>
      <c r="P26" s="126"/>
      <c r="Q26" s="129">
        <v>1</v>
      </c>
      <c r="R26" s="127"/>
      <c r="S26" s="27"/>
      <c r="T26" s="126">
        <v>1</v>
      </c>
      <c r="U26" s="55"/>
    </row>
    <row r="27" spans="1:21" ht="38.25" x14ac:dyDescent="0.2">
      <c r="B27" s="52">
        <v>15</v>
      </c>
      <c r="C27" s="1" t="s">
        <v>25</v>
      </c>
      <c r="D27" s="118" t="s">
        <v>77</v>
      </c>
      <c r="E27" s="10" t="s">
        <v>78</v>
      </c>
      <c r="F27" s="5" t="s">
        <v>42</v>
      </c>
      <c r="G27" s="4" t="s">
        <v>79</v>
      </c>
      <c r="H27" s="5">
        <f t="shared" si="0"/>
        <v>2</v>
      </c>
      <c r="I27" s="10" t="s">
        <v>80</v>
      </c>
      <c r="J27" s="29"/>
      <c r="K27" s="126"/>
      <c r="L27" s="126">
        <v>1</v>
      </c>
      <c r="M27" s="130"/>
      <c r="N27" s="130"/>
      <c r="O27" s="130"/>
      <c r="P27" s="130"/>
      <c r="Q27" s="126"/>
      <c r="R27" s="129">
        <v>1</v>
      </c>
      <c r="S27" s="29"/>
      <c r="T27" s="29"/>
      <c r="U27" s="56"/>
    </row>
    <row r="28" spans="1:21" ht="76.5" x14ac:dyDescent="0.2">
      <c r="B28" s="54">
        <v>16</v>
      </c>
      <c r="C28" s="1" t="s">
        <v>25</v>
      </c>
      <c r="D28" s="2" t="s">
        <v>81</v>
      </c>
      <c r="E28" s="10" t="s">
        <v>82</v>
      </c>
      <c r="F28" s="5" t="s">
        <v>42</v>
      </c>
      <c r="G28" s="4" t="s">
        <v>83</v>
      </c>
      <c r="H28" s="5">
        <f t="shared" si="0"/>
        <v>2</v>
      </c>
      <c r="I28" s="6" t="s">
        <v>84</v>
      </c>
      <c r="J28" s="27"/>
      <c r="K28" s="126">
        <v>1</v>
      </c>
      <c r="L28" s="127"/>
      <c r="M28" s="127"/>
      <c r="N28" s="127"/>
      <c r="O28" s="127"/>
      <c r="P28" s="126">
        <v>1</v>
      </c>
      <c r="Q28" s="127"/>
      <c r="R28" s="127"/>
      <c r="S28" s="27"/>
      <c r="T28" s="27"/>
      <c r="U28" s="53"/>
    </row>
    <row r="29" spans="1:21" ht="89.25" x14ac:dyDescent="0.2">
      <c r="B29" s="52">
        <v>17</v>
      </c>
      <c r="C29" s="1" t="s">
        <v>25</v>
      </c>
      <c r="D29" s="2" t="s">
        <v>85</v>
      </c>
      <c r="E29" s="10" t="s">
        <v>86</v>
      </c>
      <c r="F29" s="5" t="s">
        <v>87</v>
      </c>
      <c r="G29" s="4" t="s">
        <v>88</v>
      </c>
      <c r="H29" s="5">
        <f t="shared" si="0"/>
        <v>1</v>
      </c>
      <c r="I29" s="6" t="s">
        <v>34</v>
      </c>
      <c r="J29" s="27"/>
      <c r="K29" s="126">
        <v>1</v>
      </c>
      <c r="L29" s="127"/>
      <c r="M29" s="127"/>
      <c r="N29" s="127"/>
      <c r="O29" s="127"/>
      <c r="P29" s="127"/>
      <c r="Q29" s="127"/>
      <c r="R29" s="127"/>
      <c r="S29" s="27"/>
      <c r="T29" s="27"/>
      <c r="U29" s="53"/>
    </row>
    <row r="30" spans="1:21" ht="51" x14ac:dyDescent="0.2">
      <c r="B30" s="52">
        <v>18</v>
      </c>
      <c r="C30" s="1" t="s">
        <v>45</v>
      </c>
      <c r="D30" s="2" t="s">
        <v>89</v>
      </c>
      <c r="E30" s="10" t="s">
        <v>90</v>
      </c>
      <c r="F30" s="5" t="s">
        <v>48</v>
      </c>
      <c r="G30" s="4" t="s">
        <v>91</v>
      </c>
      <c r="H30" s="5">
        <f t="shared" si="0"/>
        <v>2</v>
      </c>
      <c r="I30" s="6" t="s">
        <v>92</v>
      </c>
      <c r="J30" s="27"/>
      <c r="K30" s="126"/>
      <c r="L30" s="126">
        <v>2</v>
      </c>
      <c r="M30" s="127"/>
      <c r="N30" s="127"/>
      <c r="O30" s="127"/>
      <c r="P30" s="127"/>
      <c r="Q30" s="127"/>
      <c r="R30" s="127"/>
      <c r="S30" s="27"/>
      <c r="T30" s="27"/>
      <c r="U30" s="53"/>
    </row>
    <row r="31" spans="1:21" ht="51" x14ac:dyDescent="0.2">
      <c r="B31" s="54">
        <v>19</v>
      </c>
      <c r="C31" s="1" t="s">
        <v>25</v>
      </c>
      <c r="D31" s="118" t="s">
        <v>93</v>
      </c>
      <c r="E31" s="6" t="s">
        <v>94</v>
      </c>
      <c r="F31" s="3" t="s">
        <v>42</v>
      </c>
      <c r="G31" s="4" t="s">
        <v>95</v>
      </c>
      <c r="H31" s="5">
        <f t="shared" si="0"/>
        <v>2</v>
      </c>
      <c r="I31" s="6" t="s">
        <v>96</v>
      </c>
      <c r="J31" s="27"/>
      <c r="K31" s="129"/>
      <c r="L31" s="126">
        <v>1</v>
      </c>
      <c r="M31" s="127"/>
      <c r="N31" s="127"/>
      <c r="O31" s="127"/>
      <c r="P31" s="128"/>
      <c r="Q31" s="126">
        <v>1</v>
      </c>
      <c r="R31" s="129">
        <v>0</v>
      </c>
      <c r="S31" s="27"/>
      <c r="T31" s="27"/>
      <c r="U31" s="53"/>
    </row>
    <row r="32" spans="1:21" ht="102" x14ac:dyDescent="0.2">
      <c r="B32" s="52">
        <v>20</v>
      </c>
      <c r="C32" s="1" t="s">
        <v>25</v>
      </c>
      <c r="D32" s="2" t="s">
        <v>97</v>
      </c>
      <c r="E32" s="10" t="s">
        <v>98</v>
      </c>
      <c r="F32" s="3" t="s">
        <v>48</v>
      </c>
      <c r="G32" s="4" t="s">
        <v>99</v>
      </c>
      <c r="H32" s="5">
        <f t="shared" si="0"/>
        <v>2</v>
      </c>
      <c r="I32" s="10" t="s">
        <v>100</v>
      </c>
      <c r="J32" s="29"/>
      <c r="K32" s="126"/>
      <c r="L32" s="126">
        <v>2</v>
      </c>
      <c r="M32" s="130"/>
      <c r="N32" s="130"/>
      <c r="O32" s="130"/>
      <c r="P32" s="130"/>
      <c r="Q32" s="130"/>
      <c r="R32" s="130"/>
      <c r="S32" s="29"/>
      <c r="T32" s="29"/>
      <c r="U32" s="56"/>
    </row>
    <row r="33" spans="1:21" ht="51" x14ac:dyDescent="0.2">
      <c r="B33" s="52">
        <v>21</v>
      </c>
      <c r="C33" s="1" t="s">
        <v>25</v>
      </c>
      <c r="D33" s="2" t="s">
        <v>101</v>
      </c>
      <c r="E33" s="10" t="s">
        <v>102</v>
      </c>
      <c r="F33" s="5" t="s">
        <v>48</v>
      </c>
      <c r="G33" s="4" t="s">
        <v>103</v>
      </c>
      <c r="H33" s="5">
        <f t="shared" si="0"/>
        <v>1</v>
      </c>
      <c r="I33" s="6" t="s">
        <v>104</v>
      </c>
      <c r="J33" s="27"/>
      <c r="K33" s="126"/>
      <c r="L33" s="126">
        <v>1</v>
      </c>
      <c r="M33" s="127"/>
      <c r="N33" s="127"/>
      <c r="O33" s="127"/>
      <c r="P33" s="127"/>
      <c r="Q33" s="127"/>
      <c r="R33" s="127"/>
      <c r="S33" s="27"/>
      <c r="T33" s="27"/>
      <c r="U33" s="53"/>
    </row>
    <row r="34" spans="1:21" ht="89.25" x14ac:dyDescent="0.2">
      <c r="B34" s="54">
        <v>22</v>
      </c>
      <c r="C34" s="1" t="s">
        <v>105</v>
      </c>
      <c r="D34" s="2" t="s">
        <v>106</v>
      </c>
      <c r="E34" s="10" t="s">
        <v>107</v>
      </c>
      <c r="F34" s="5" t="s">
        <v>108</v>
      </c>
      <c r="G34" s="4" t="s">
        <v>83</v>
      </c>
      <c r="H34" s="5">
        <f t="shared" si="0"/>
        <v>5</v>
      </c>
      <c r="I34" s="6" t="s">
        <v>109</v>
      </c>
      <c r="J34" s="27"/>
      <c r="K34" s="127"/>
      <c r="L34" s="126">
        <v>1</v>
      </c>
      <c r="M34" s="128"/>
      <c r="N34" s="126">
        <v>1</v>
      </c>
      <c r="O34" s="128"/>
      <c r="P34" s="126">
        <v>1</v>
      </c>
      <c r="Q34" s="128"/>
      <c r="R34" s="126">
        <v>1</v>
      </c>
      <c r="S34" s="28"/>
      <c r="T34" s="126">
        <v>1</v>
      </c>
      <c r="U34" s="55"/>
    </row>
    <row r="35" spans="1:21" ht="38.25" x14ac:dyDescent="0.2">
      <c r="B35" s="52">
        <v>23</v>
      </c>
      <c r="C35" s="1" t="s">
        <v>45</v>
      </c>
      <c r="D35" s="2" t="s">
        <v>110</v>
      </c>
      <c r="E35" s="10" t="s">
        <v>111</v>
      </c>
      <c r="F35" s="5" t="s">
        <v>48</v>
      </c>
      <c r="G35" s="4" t="s">
        <v>112</v>
      </c>
      <c r="H35" s="5">
        <f t="shared" si="0"/>
        <v>1</v>
      </c>
      <c r="I35" s="10" t="s">
        <v>52</v>
      </c>
      <c r="J35" s="27"/>
      <c r="K35" s="29"/>
      <c r="L35" s="126">
        <v>1</v>
      </c>
      <c r="M35" s="127"/>
      <c r="N35" s="127"/>
      <c r="O35" s="127"/>
      <c r="P35" s="127"/>
      <c r="Q35" s="127"/>
      <c r="R35" s="127"/>
      <c r="S35" s="27"/>
      <c r="T35" s="27"/>
      <c r="U35" s="53"/>
    </row>
    <row r="36" spans="1:21" ht="51" x14ac:dyDescent="0.2">
      <c r="B36" s="52">
        <v>24</v>
      </c>
      <c r="C36" s="1" t="s">
        <v>25</v>
      </c>
      <c r="D36" s="2" t="s">
        <v>113</v>
      </c>
      <c r="E36" s="10" t="s">
        <v>114</v>
      </c>
      <c r="F36" s="5" t="s">
        <v>115</v>
      </c>
      <c r="G36" s="4" t="s">
        <v>116</v>
      </c>
      <c r="H36" s="5">
        <f t="shared" si="0"/>
        <v>1</v>
      </c>
      <c r="I36" s="6" t="s">
        <v>52</v>
      </c>
      <c r="J36" s="27"/>
      <c r="K36" s="27"/>
      <c r="L36" s="126">
        <v>1</v>
      </c>
      <c r="M36" s="127"/>
      <c r="N36" s="127"/>
      <c r="O36" s="127"/>
      <c r="P36" s="127"/>
      <c r="Q36" s="128"/>
      <c r="R36" s="127"/>
      <c r="S36" s="27"/>
      <c r="T36" s="27"/>
      <c r="U36" s="53"/>
    </row>
    <row r="37" spans="1:21" ht="63.75" x14ac:dyDescent="0.2">
      <c r="B37" s="54">
        <v>25</v>
      </c>
      <c r="C37" s="1" t="s">
        <v>25</v>
      </c>
      <c r="D37" s="2" t="s">
        <v>117</v>
      </c>
      <c r="E37" s="10" t="s">
        <v>118</v>
      </c>
      <c r="F37" s="3" t="s">
        <v>74</v>
      </c>
      <c r="G37" s="4" t="s">
        <v>119</v>
      </c>
      <c r="H37" s="5">
        <f t="shared" si="0"/>
        <v>4</v>
      </c>
      <c r="I37" s="10" t="s">
        <v>120</v>
      </c>
      <c r="J37" s="27"/>
      <c r="K37" s="27"/>
      <c r="L37" s="126">
        <v>1</v>
      </c>
      <c r="M37" s="131"/>
      <c r="N37" s="127"/>
      <c r="O37" s="126">
        <v>1</v>
      </c>
      <c r="P37" s="132"/>
      <c r="Q37" s="127"/>
      <c r="R37" s="126">
        <v>1</v>
      </c>
      <c r="T37" s="27"/>
      <c r="U37" s="111">
        <v>1</v>
      </c>
    </row>
    <row r="38" spans="1:21" ht="63.75" x14ac:dyDescent="0.2">
      <c r="B38" s="52">
        <v>26</v>
      </c>
      <c r="C38" s="1" t="s">
        <v>45</v>
      </c>
      <c r="D38" s="2" t="s">
        <v>121</v>
      </c>
      <c r="E38" s="10" t="s">
        <v>122</v>
      </c>
      <c r="F38" s="3" t="s">
        <v>42</v>
      </c>
      <c r="G38" s="4" t="s">
        <v>123</v>
      </c>
      <c r="H38" s="5">
        <f t="shared" si="0"/>
        <v>2</v>
      </c>
      <c r="I38" s="6" t="s">
        <v>124</v>
      </c>
      <c r="J38" s="29"/>
      <c r="K38" s="27"/>
      <c r="L38" s="126"/>
      <c r="M38" s="126"/>
      <c r="N38" s="126">
        <v>1</v>
      </c>
      <c r="O38" s="127"/>
      <c r="P38" s="128"/>
      <c r="Q38" s="27"/>
      <c r="R38" s="27"/>
      <c r="S38" s="102"/>
      <c r="T38" s="102">
        <v>1</v>
      </c>
      <c r="U38" s="53"/>
    </row>
    <row r="39" spans="1:21" ht="102" x14ac:dyDescent="0.2">
      <c r="B39" s="52">
        <v>27</v>
      </c>
      <c r="C39" s="1" t="s">
        <v>125</v>
      </c>
      <c r="D39" s="118" t="s">
        <v>126</v>
      </c>
      <c r="E39" s="10" t="s">
        <v>273</v>
      </c>
      <c r="F39" s="5" t="s">
        <v>48</v>
      </c>
      <c r="G39" s="4" t="s">
        <v>127</v>
      </c>
      <c r="H39" s="5">
        <f t="shared" si="0"/>
        <v>1</v>
      </c>
      <c r="I39" s="12" t="s">
        <v>128</v>
      </c>
      <c r="J39" s="30"/>
      <c r="K39" s="30"/>
      <c r="L39" s="129"/>
      <c r="M39" s="129"/>
      <c r="N39" s="129"/>
      <c r="O39" s="129">
        <v>1</v>
      </c>
      <c r="P39" s="133"/>
      <c r="Q39" s="28"/>
      <c r="R39" s="28"/>
      <c r="S39" s="30"/>
      <c r="T39" s="30"/>
      <c r="U39" s="57"/>
    </row>
    <row r="40" spans="1:21" ht="102" x14ac:dyDescent="0.2">
      <c r="B40" s="54">
        <v>28</v>
      </c>
      <c r="C40" s="1" t="s">
        <v>125</v>
      </c>
      <c r="D40" s="118" t="s">
        <v>129</v>
      </c>
      <c r="E40" s="10" t="s">
        <v>130</v>
      </c>
      <c r="F40" s="5" t="s">
        <v>48</v>
      </c>
      <c r="G40" s="4" t="s">
        <v>131</v>
      </c>
      <c r="H40" s="5">
        <f t="shared" si="0"/>
        <v>1</v>
      </c>
      <c r="I40" s="12" t="s">
        <v>132</v>
      </c>
      <c r="J40" s="30"/>
      <c r="K40" s="30"/>
      <c r="L40" s="129"/>
      <c r="M40" s="129"/>
      <c r="N40" s="129">
        <v>1</v>
      </c>
      <c r="O40" s="129"/>
      <c r="P40" s="133"/>
      <c r="Q40" s="28"/>
      <c r="R40" s="28"/>
      <c r="S40" s="30"/>
      <c r="T40" s="30"/>
      <c r="U40" s="57"/>
    </row>
    <row r="41" spans="1:21" ht="76.5" x14ac:dyDescent="0.2">
      <c r="A41" s="46"/>
      <c r="B41" s="52">
        <v>29</v>
      </c>
      <c r="C41" s="1" t="s">
        <v>133</v>
      </c>
      <c r="D41" s="2" t="s">
        <v>134</v>
      </c>
      <c r="E41" s="10" t="s">
        <v>135</v>
      </c>
      <c r="F41" s="5" t="s">
        <v>74</v>
      </c>
      <c r="G41" s="4" t="s">
        <v>136</v>
      </c>
      <c r="H41" s="5">
        <f t="shared" si="0"/>
        <v>4</v>
      </c>
      <c r="I41" s="12" t="s">
        <v>52</v>
      </c>
      <c r="J41" s="27"/>
      <c r="K41" s="27"/>
      <c r="L41" s="126">
        <v>1</v>
      </c>
      <c r="M41" s="129"/>
      <c r="N41" s="128"/>
      <c r="O41" s="126">
        <v>1</v>
      </c>
      <c r="P41" s="128"/>
      <c r="Q41" s="126">
        <v>1</v>
      </c>
      <c r="R41" s="128"/>
      <c r="S41" s="28"/>
      <c r="T41" s="102">
        <v>1</v>
      </c>
      <c r="U41" s="55"/>
    </row>
    <row r="42" spans="1:21" ht="63.75" x14ac:dyDescent="0.2">
      <c r="B42" s="52">
        <v>30</v>
      </c>
      <c r="C42" s="9" t="s">
        <v>137</v>
      </c>
      <c r="D42" s="123" t="s">
        <v>138</v>
      </c>
      <c r="E42" s="6" t="s">
        <v>285</v>
      </c>
      <c r="F42" s="3" t="s">
        <v>48</v>
      </c>
      <c r="G42" s="63" t="s">
        <v>139</v>
      </c>
      <c r="H42" s="5">
        <f>SUM(J42:U42)</f>
        <v>1</v>
      </c>
      <c r="I42" s="3" t="s">
        <v>140</v>
      </c>
      <c r="J42" s="27"/>
      <c r="K42" s="27"/>
      <c r="L42" s="127"/>
      <c r="M42" s="129">
        <v>1</v>
      </c>
      <c r="N42" s="127"/>
      <c r="O42" s="127"/>
      <c r="P42" s="127"/>
      <c r="Q42" s="127"/>
      <c r="R42" s="127"/>
      <c r="S42" s="29"/>
      <c r="T42" s="32"/>
      <c r="U42" s="53"/>
    </row>
    <row r="43" spans="1:21" ht="76.5" x14ac:dyDescent="0.2">
      <c r="B43" s="54">
        <v>31</v>
      </c>
      <c r="C43" s="9" t="s">
        <v>137</v>
      </c>
      <c r="D43" s="123" t="s">
        <v>141</v>
      </c>
      <c r="E43" s="6" t="s">
        <v>286</v>
      </c>
      <c r="F43" s="3" t="s">
        <v>48</v>
      </c>
      <c r="G43" s="63" t="s">
        <v>142</v>
      </c>
      <c r="H43" s="5">
        <f>SUM(J43:U43)</f>
        <v>1</v>
      </c>
      <c r="I43" s="3" t="s">
        <v>140</v>
      </c>
      <c r="J43" s="27"/>
      <c r="K43" s="27"/>
      <c r="L43" s="127"/>
      <c r="M43" s="132"/>
      <c r="N43" s="127"/>
      <c r="O43" s="128"/>
      <c r="P43" s="128"/>
      <c r="Q43" s="126"/>
      <c r="R43" s="126">
        <v>1</v>
      </c>
      <c r="S43" s="27"/>
      <c r="T43" s="32"/>
      <c r="U43" s="53"/>
    </row>
    <row r="44" spans="1:21" ht="38.25" x14ac:dyDescent="0.2">
      <c r="A44" s="43"/>
      <c r="B44" s="52">
        <v>32</v>
      </c>
      <c r="C44" s="1" t="s">
        <v>25</v>
      </c>
      <c r="D44" s="2" t="s">
        <v>143</v>
      </c>
      <c r="E44" s="6" t="s">
        <v>144</v>
      </c>
      <c r="F44" s="3" t="s">
        <v>87</v>
      </c>
      <c r="G44" s="4" t="s">
        <v>145</v>
      </c>
      <c r="H44" s="5">
        <f t="shared" si="0"/>
        <v>1</v>
      </c>
      <c r="I44" s="6"/>
      <c r="J44" s="29"/>
      <c r="K44" s="29"/>
      <c r="L44" s="27"/>
      <c r="M44" s="126">
        <v>1</v>
      </c>
      <c r="N44" s="127"/>
      <c r="O44" s="127"/>
      <c r="P44" s="130"/>
      <c r="Q44" s="130"/>
      <c r="R44" s="127"/>
      <c r="S44" s="27"/>
      <c r="T44" s="27"/>
      <c r="U44" s="53"/>
    </row>
    <row r="45" spans="1:21" ht="38.25" x14ac:dyDescent="0.2">
      <c r="B45" s="52">
        <v>33</v>
      </c>
      <c r="C45" s="1" t="s">
        <v>25</v>
      </c>
      <c r="D45" s="2" t="s">
        <v>146</v>
      </c>
      <c r="E45" s="10" t="s">
        <v>147</v>
      </c>
      <c r="F45" s="5" t="s">
        <v>42</v>
      </c>
      <c r="G45" s="4" t="s">
        <v>88</v>
      </c>
      <c r="H45" s="5">
        <f t="shared" si="0"/>
        <v>2</v>
      </c>
      <c r="I45" s="12" t="s">
        <v>148</v>
      </c>
      <c r="J45" s="29"/>
      <c r="K45" s="29"/>
      <c r="L45" s="28"/>
      <c r="M45" s="129"/>
      <c r="N45" s="126"/>
      <c r="O45" s="126">
        <v>1</v>
      </c>
      <c r="P45" s="128"/>
      <c r="Q45" s="130"/>
      <c r="S45" s="129"/>
      <c r="T45" s="102">
        <v>1</v>
      </c>
      <c r="U45" s="56"/>
    </row>
    <row r="46" spans="1:21" ht="51" x14ac:dyDescent="0.2">
      <c r="B46" s="54">
        <v>34</v>
      </c>
      <c r="C46" s="1" t="s">
        <v>25</v>
      </c>
      <c r="D46" s="2" t="s">
        <v>149</v>
      </c>
      <c r="E46" s="10" t="s">
        <v>150</v>
      </c>
      <c r="F46" s="5" t="s">
        <v>48</v>
      </c>
      <c r="G46" s="4" t="s">
        <v>103</v>
      </c>
      <c r="H46" s="5">
        <f t="shared" si="0"/>
        <v>1</v>
      </c>
      <c r="I46" s="12" t="s">
        <v>151</v>
      </c>
      <c r="J46" s="27"/>
      <c r="K46" s="27"/>
      <c r="L46" s="29"/>
      <c r="M46" s="126"/>
      <c r="N46" s="126"/>
      <c r="O46" s="126"/>
      <c r="P46" s="129">
        <v>1</v>
      </c>
      <c r="Q46" s="128"/>
      <c r="R46" s="127"/>
      <c r="S46" s="27"/>
      <c r="T46" s="27"/>
      <c r="U46" s="53"/>
    </row>
    <row r="47" spans="1:21" ht="63.75" x14ac:dyDescent="0.2">
      <c r="B47" s="52">
        <v>35</v>
      </c>
      <c r="C47" s="1" t="s">
        <v>105</v>
      </c>
      <c r="D47" s="2" t="s">
        <v>152</v>
      </c>
      <c r="E47" s="10" t="s">
        <v>153</v>
      </c>
      <c r="F47" s="5" t="s">
        <v>32</v>
      </c>
      <c r="G47" s="4" t="s">
        <v>154</v>
      </c>
      <c r="H47" s="5">
        <f t="shared" si="0"/>
        <v>3</v>
      </c>
      <c r="I47" s="12" t="s">
        <v>52</v>
      </c>
      <c r="J47" s="30"/>
      <c r="K47" s="31"/>
      <c r="L47" s="29"/>
      <c r="M47" s="126"/>
      <c r="N47" s="126">
        <v>1</v>
      </c>
      <c r="O47" s="134"/>
      <c r="P47" s="134"/>
      <c r="Q47" s="130"/>
      <c r="R47" s="126">
        <v>1</v>
      </c>
      <c r="S47" s="30"/>
      <c r="T47" s="30"/>
      <c r="U47" s="111">
        <v>1</v>
      </c>
    </row>
    <row r="48" spans="1:21" ht="51" x14ac:dyDescent="0.2">
      <c r="B48" s="52">
        <v>36</v>
      </c>
      <c r="C48" s="1" t="s">
        <v>25</v>
      </c>
      <c r="D48" s="2" t="s">
        <v>155</v>
      </c>
      <c r="E48" s="10" t="s">
        <v>156</v>
      </c>
      <c r="F48" s="5" t="s">
        <v>42</v>
      </c>
      <c r="G48" s="4" t="s">
        <v>88</v>
      </c>
      <c r="H48" s="5">
        <f t="shared" si="0"/>
        <v>2</v>
      </c>
      <c r="I48" s="12" t="s">
        <v>157</v>
      </c>
      <c r="J48" s="27"/>
      <c r="K48" s="27"/>
      <c r="L48" s="27"/>
      <c r="M48" s="28"/>
      <c r="N48" s="126"/>
      <c r="O48" s="129">
        <v>1</v>
      </c>
      <c r="P48" s="127"/>
      <c r="Q48" s="127"/>
      <c r="R48" s="127"/>
      <c r="S48" s="127"/>
      <c r="T48" s="102">
        <v>1</v>
      </c>
      <c r="U48" s="56"/>
    </row>
    <row r="49" spans="1:21" ht="63.75" x14ac:dyDescent="0.2">
      <c r="B49" s="54">
        <v>37</v>
      </c>
      <c r="C49" s="1" t="s">
        <v>125</v>
      </c>
      <c r="D49" s="118" t="s">
        <v>272</v>
      </c>
      <c r="E49" s="10" t="s">
        <v>270</v>
      </c>
      <c r="F49" s="5" t="s">
        <v>48</v>
      </c>
      <c r="G49" s="4" t="s">
        <v>158</v>
      </c>
      <c r="H49" s="5">
        <f t="shared" si="0"/>
        <v>1</v>
      </c>
      <c r="I49" s="12" t="s">
        <v>287</v>
      </c>
      <c r="J49" s="30"/>
      <c r="K49" s="30"/>
      <c r="L49" s="30"/>
      <c r="M49" s="30"/>
      <c r="N49" s="135"/>
      <c r="O49" s="135"/>
      <c r="P49" s="129"/>
      <c r="Q49" s="129">
        <v>0</v>
      </c>
      <c r="R49" s="136"/>
      <c r="S49" s="129">
        <v>1</v>
      </c>
      <c r="T49" s="33"/>
      <c r="U49" s="58"/>
    </row>
    <row r="50" spans="1:21" s="41" customFormat="1" ht="51" x14ac:dyDescent="0.2">
      <c r="A50" s="45"/>
      <c r="B50" s="52">
        <v>38</v>
      </c>
      <c r="C50" s="1" t="s">
        <v>125</v>
      </c>
      <c r="D50" s="118" t="s">
        <v>159</v>
      </c>
      <c r="E50" s="10" t="s">
        <v>274</v>
      </c>
      <c r="F50" s="5" t="s">
        <v>48</v>
      </c>
      <c r="G50" s="4" t="s">
        <v>160</v>
      </c>
      <c r="H50" s="5">
        <f t="shared" si="0"/>
        <v>1</v>
      </c>
      <c r="I50" s="12" t="s">
        <v>161</v>
      </c>
      <c r="J50" s="30"/>
      <c r="K50" s="30"/>
      <c r="L50" s="28"/>
      <c r="M50" s="28"/>
      <c r="N50" s="135"/>
      <c r="O50" s="135"/>
      <c r="P50" s="129"/>
      <c r="Q50" s="129">
        <v>0</v>
      </c>
      <c r="R50" s="129">
        <v>1</v>
      </c>
      <c r="S50" s="137"/>
      <c r="T50" s="33"/>
      <c r="U50" s="59"/>
    </row>
    <row r="51" spans="1:21" ht="76.5" x14ac:dyDescent="0.2">
      <c r="B51" s="52">
        <v>39</v>
      </c>
      <c r="C51" s="1" t="s">
        <v>25</v>
      </c>
      <c r="D51" s="2" t="s">
        <v>162</v>
      </c>
      <c r="E51" s="10" t="s">
        <v>163</v>
      </c>
      <c r="F51" s="5" t="s">
        <v>42</v>
      </c>
      <c r="G51" s="4" t="s">
        <v>164</v>
      </c>
      <c r="H51" s="5">
        <f t="shared" si="0"/>
        <v>4</v>
      </c>
      <c r="I51" s="6" t="s">
        <v>165</v>
      </c>
      <c r="J51" s="27"/>
      <c r="K51" s="27"/>
      <c r="L51" s="28"/>
      <c r="M51" s="28"/>
      <c r="N51" s="126">
        <v>2</v>
      </c>
      <c r="O51" s="28"/>
      <c r="P51" s="28"/>
      <c r="Q51" s="28"/>
      <c r="R51" s="126">
        <v>2</v>
      </c>
      <c r="S51" s="28"/>
      <c r="T51" s="28"/>
      <c r="U51" s="55"/>
    </row>
    <row r="52" spans="1:21" ht="76.5" x14ac:dyDescent="0.2">
      <c r="A52" s="43"/>
      <c r="B52" s="54">
        <v>40</v>
      </c>
      <c r="C52" s="1" t="s">
        <v>166</v>
      </c>
      <c r="D52" s="2" t="s">
        <v>167</v>
      </c>
      <c r="E52" s="10" t="s">
        <v>168</v>
      </c>
      <c r="F52" s="5" t="s">
        <v>42</v>
      </c>
      <c r="G52" s="4" t="s">
        <v>169</v>
      </c>
      <c r="H52" s="5">
        <f t="shared" si="0"/>
        <v>2</v>
      </c>
      <c r="I52" s="6" t="s">
        <v>52</v>
      </c>
      <c r="J52" s="27"/>
      <c r="K52" s="27"/>
      <c r="L52" s="28"/>
      <c r="M52" s="28"/>
      <c r="N52" s="28"/>
      <c r="O52" s="126">
        <v>1</v>
      </c>
      <c r="P52" s="126"/>
      <c r="Q52" s="28"/>
      <c r="R52" s="28"/>
      <c r="S52" s="27"/>
      <c r="T52" s="27"/>
      <c r="U52" s="111">
        <v>1</v>
      </c>
    </row>
    <row r="53" spans="1:21" ht="89.25" x14ac:dyDescent="0.2">
      <c r="B53" s="52">
        <v>41</v>
      </c>
      <c r="C53" s="9" t="s">
        <v>137</v>
      </c>
      <c r="D53" s="118" t="s">
        <v>170</v>
      </c>
      <c r="E53" s="49" t="s">
        <v>288</v>
      </c>
      <c r="F53" s="20" t="s">
        <v>48</v>
      </c>
      <c r="G53" s="64" t="s">
        <v>171</v>
      </c>
      <c r="H53" s="5">
        <f>SUM(J53:U53)</f>
        <v>1</v>
      </c>
      <c r="I53" s="20" t="s">
        <v>120</v>
      </c>
      <c r="J53" s="27"/>
      <c r="K53" s="27"/>
      <c r="L53" s="27"/>
      <c r="M53" s="29"/>
      <c r="N53" s="27"/>
      <c r="O53" s="126">
        <v>1</v>
      </c>
      <c r="P53" s="126"/>
      <c r="Q53" s="27"/>
      <c r="R53" s="27"/>
      <c r="S53" s="27"/>
      <c r="T53" s="32"/>
      <c r="U53" s="53"/>
    </row>
    <row r="54" spans="1:21" ht="89.25" x14ac:dyDescent="0.2">
      <c r="B54" s="52">
        <v>42</v>
      </c>
      <c r="C54" s="1" t="s">
        <v>125</v>
      </c>
      <c r="D54" s="118" t="s">
        <v>174</v>
      </c>
      <c r="E54" s="10" t="s">
        <v>289</v>
      </c>
      <c r="F54" s="5" t="s">
        <v>48</v>
      </c>
      <c r="G54" s="4" t="s">
        <v>175</v>
      </c>
      <c r="H54" s="5">
        <f t="shared" si="0"/>
        <v>1</v>
      </c>
      <c r="I54" s="12" t="s">
        <v>176</v>
      </c>
      <c r="J54" s="30"/>
      <c r="K54" s="30"/>
      <c r="L54" s="28"/>
      <c r="M54" s="33"/>
      <c r="N54" s="30"/>
      <c r="O54" s="30"/>
      <c r="P54" s="129"/>
      <c r="Q54" s="129"/>
      <c r="R54" s="135"/>
      <c r="S54" s="104"/>
      <c r="T54" s="103">
        <v>1</v>
      </c>
      <c r="U54" s="55"/>
    </row>
    <row r="55" spans="1:21" ht="114.75" x14ac:dyDescent="0.2">
      <c r="A55" s="45"/>
      <c r="B55" s="54">
        <v>43</v>
      </c>
      <c r="C55" s="1" t="s">
        <v>125</v>
      </c>
      <c r="D55" s="118" t="s">
        <v>177</v>
      </c>
      <c r="E55" s="10" t="s">
        <v>276</v>
      </c>
      <c r="F55" s="5" t="s">
        <v>48</v>
      </c>
      <c r="G55" s="4" t="s">
        <v>178</v>
      </c>
      <c r="H55" s="5">
        <f t="shared" si="0"/>
        <v>1</v>
      </c>
      <c r="I55" s="12" t="s">
        <v>179</v>
      </c>
      <c r="J55" s="30"/>
      <c r="K55" s="30"/>
      <c r="L55" s="30"/>
      <c r="M55" s="30"/>
      <c r="N55" s="30"/>
      <c r="O55" s="30"/>
      <c r="P55" s="133"/>
      <c r="Q55" s="129"/>
      <c r="R55" s="129"/>
      <c r="S55" s="104"/>
      <c r="T55" s="129">
        <v>1</v>
      </c>
      <c r="U55" s="55"/>
    </row>
    <row r="56" spans="1:21" ht="38.25" x14ac:dyDescent="0.2">
      <c r="B56" s="52">
        <v>44</v>
      </c>
      <c r="C56" s="1" t="s">
        <v>25</v>
      </c>
      <c r="D56" s="2" t="s">
        <v>180</v>
      </c>
      <c r="E56" s="10" t="s">
        <v>181</v>
      </c>
      <c r="F56" s="5" t="s">
        <v>48</v>
      </c>
      <c r="G56" s="4" t="s">
        <v>88</v>
      </c>
      <c r="H56" s="5">
        <f>SUM(J56:S56)</f>
        <v>1</v>
      </c>
      <c r="I56" s="6" t="s">
        <v>34</v>
      </c>
      <c r="J56" s="29"/>
      <c r="K56" s="29"/>
      <c r="L56" s="29"/>
      <c r="M56" s="29"/>
      <c r="N56" s="29"/>
      <c r="O56" s="29"/>
      <c r="P56" s="126"/>
      <c r="Q56" s="126">
        <v>1</v>
      </c>
      <c r="R56" s="138"/>
      <c r="S56" s="28"/>
      <c r="T56" s="7"/>
      <c r="U56" s="7"/>
    </row>
    <row r="57" spans="1:21" ht="51" x14ac:dyDescent="0.2">
      <c r="B57" s="52">
        <v>45</v>
      </c>
      <c r="C57" s="1" t="s">
        <v>45</v>
      </c>
      <c r="D57" s="118" t="s">
        <v>182</v>
      </c>
      <c r="E57" s="19" t="s">
        <v>269</v>
      </c>
      <c r="F57" s="20" t="s">
        <v>48</v>
      </c>
      <c r="G57" s="65" t="s">
        <v>183</v>
      </c>
      <c r="H57" s="5">
        <f t="shared" si="0"/>
        <v>1</v>
      </c>
      <c r="I57" s="3"/>
      <c r="J57" s="27"/>
      <c r="K57" s="27"/>
      <c r="L57" s="27"/>
      <c r="M57" s="29"/>
      <c r="N57" s="27"/>
      <c r="O57" s="27"/>
      <c r="P57" s="128"/>
      <c r="Q57" s="129"/>
      <c r="R57" s="135"/>
      <c r="S57" s="102"/>
      <c r="T57" s="102">
        <v>1</v>
      </c>
      <c r="U57" s="53"/>
    </row>
    <row r="58" spans="1:21" ht="51" x14ac:dyDescent="0.2">
      <c r="B58" s="54">
        <v>46</v>
      </c>
      <c r="C58" s="1" t="s">
        <v>25</v>
      </c>
      <c r="D58" s="2" t="s">
        <v>184</v>
      </c>
      <c r="E58" s="6" t="s">
        <v>185</v>
      </c>
      <c r="F58" s="5" t="s">
        <v>48</v>
      </c>
      <c r="G58" s="4" t="s">
        <v>186</v>
      </c>
      <c r="H58" s="5">
        <f t="shared" si="0"/>
        <v>1</v>
      </c>
      <c r="I58" s="6" t="s">
        <v>148</v>
      </c>
      <c r="J58" s="27"/>
      <c r="K58" s="27"/>
      <c r="L58" s="28"/>
      <c r="M58" s="27"/>
      <c r="N58" s="27"/>
      <c r="O58" s="27"/>
      <c r="P58" s="27"/>
      <c r="Q58" s="27"/>
      <c r="R58" s="102"/>
      <c r="S58" s="102"/>
      <c r="T58" s="103">
        <v>1</v>
      </c>
      <c r="U58" s="55"/>
    </row>
    <row r="59" spans="1:21" ht="63.75" x14ac:dyDescent="0.2">
      <c r="A59" s="45"/>
      <c r="B59" s="52">
        <v>47</v>
      </c>
      <c r="C59" s="1" t="s">
        <v>125</v>
      </c>
      <c r="D59" s="118" t="s">
        <v>187</v>
      </c>
      <c r="E59" s="10" t="s">
        <v>271</v>
      </c>
      <c r="F59" s="5" t="s">
        <v>48</v>
      </c>
      <c r="G59" s="4" t="s">
        <v>188</v>
      </c>
      <c r="H59" s="5">
        <f t="shared" si="0"/>
        <v>1</v>
      </c>
      <c r="I59" s="13" t="s">
        <v>189</v>
      </c>
      <c r="J59" s="33"/>
      <c r="K59" s="33"/>
      <c r="L59" s="31"/>
      <c r="M59" s="31"/>
      <c r="N59" s="31"/>
      <c r="O59" s="31"/>
      <c r="P59" s="34"/>
      <c r="Q59" s="34"/>
      <c r="R59" s="104"/>
      <c r="S59" s="104"/>
      <c r="T59" s="104"/>
      <c r="U59" s="141">
        <v>1</v>
      </c>
    </row>
    <row r="60" spans="1:21" ht="83.25" customHeight="1" x14ac:dyDescent="0.2">
      <c r="A60" s="45"/>
      <c r="B60" s="52">
        <v>48</v>
      </c>
      <c r="C60" s="1" t="s">
        <v>125</v>
      </c>
      <c r="D60" s="118" t="s">
        <v>190</v>
      </c>
      <c r="E60" s="6" t="s">
        <v>275</v>
      </c>
      <c r="F60" s="5" t="s">
        <v>48</v>
      </c>
      <c r="G60" s="4" t="s">
        <v>191</v>
      </c>
      <c r="H60" s="5">
        <f t="shared" si="0"/>
        <v>1</v>
      </c>
      <c r="I60" s="6" t="s">
        <v>192</v>
      </c>
      <c r="J60" s="27"/>
      <c r="K60" s="27"/>
      <c r="L60" s="28"/>
      <c r="M60" s="27"/>
      <c r="N60" s="27"/>
      <c r="O60" s="27"/>
      <c r="P60" s="29"/>
      <c r="Q60" s="29"/>
      <c r="R60" s="104"/>
      <c r="S60" s="104"/>
      <c r="T60" s="104"/>
      <c r="U60" s="142">
        <v>1</v>
      </c>
    </row>
    <row r="61" spans="1:21" ht="34.5" customHeight="1" x14ac:dyDescent="0.2">
      <c r="A61" s="51"/>
      <c r="B61" s="54">
        <v>49</v>
      </c>
      <c r="C61" s="1" t="s">
        <v>25</v>
      </c>
      <c r="D61" s="2" t="s">
        <v>193</v>
      </c>
      <c r="E61" s="10" t="s">
        <v>194</v>
      </c>
      <c r="F61" s="5" t="s">
        <v>48</v>
      </c>
      <c r="G61" s="4" t="s">
        <v>195</v>
      </c>
      <c r="H61" s="5">
        <f t="shared" si="0"/>
        <v>1</v>
      </c>
      <c r="I61" s="6" t="s">
        <v>196</v>
      </c>
      <c r="J61" s="30"/>
      <c r="K61" s="30"/>
      <c r="L61" s="30"/>
      <c r="M61" s="30"/>
      <c r="N61" s="30"/>
      <c r="O61" s="30"/>
      <c r="P61" s="30"/>
      <c r="Q61" s="28"/>
      <c r="S61" s="135">
        <v>1</v>
      </c>
      <c r="T61" s="113"/>
      <c r="U61" s="57"/>
    </row>
    <row r="62" spans="1:21" ht="76.5" x14ac:dyDescent="0.2">
      <c r="B62" s="52">
        <v>50</v>
      </c>
      <c r="C62" s="50" t="s">
        <v>172</v>
      </c>
      <c r="D62" s="124" t="s">
        <v>197</v>
      </c>
      <c r="E62" s="19" t="s">
        <v>198</v>
      </c>
      <c r="F62" s="8" t="s">
        <v>48</v>
      </c>
      <c r="G62" s="65" t="s">
        <v>199</v>
      </c>
      <c r="H62" s="5">
        <f>SUM(J62:U62)</f>
        <v>1</v>
      </c>
      <c r="I62" s="3" t="s">
        <v>120</v>
      </c>
      <c r="J62" s="27"/>
      <c r="K62" s="27"/>
      <c r="L62" s="27"/>
      <c r="M62" s="29"/>
      <c r="N62" s="27"/>
      <c r="O62" s="27"/>
      <c r="P62" s="27"/>
      <c r="Q62" s="27"/>
      <c r="R62" s="7"/>
      <c r="S62" s="126">
        <v>1</v>
      </c>
      <c r="T62" s="27"/>
      <c r="U62" s="53"/>
    </row>
    <row r="63" spans="1:21" ht="76.5" x14ac:dyDescent="0.2">
      <c r="A63" s="45"/>
      <c r="B63" s="52">
        <v>51</v>
      </c>
      <c r="C63" s="1" t="s">
        <v>45</v>
      </c>
      <c r="D63" s="2" t="s">
        <v>200</v>
      </c>
      <c r="E63" s="10" t="s">
        <v>201</v>
      </c>
      <c r="F63" s="5" t="s">
        <v>48</v>
      </c>
      <c r="G63" s="4" t="s">
        <v>202</v>
      </c>
      <c r="H63" s="5">
        <f>SUM(J63:U63)</f>
        <v>1</v>
      </c>
      <c r="I63" s="6" t="s">
        <v>34</v>
      </c>
      <c r="J63" s="27"/>
      <c r="K63" s="27"/>
      <c r="L63" s="27"/>
      <c r="M63" s="27"/>
      <c r="N63" s="27"/>
      <c r="O63" s="28"/>
      <c r="P63" s="28"/>
      <c r="Q63" s="29"/>
      <c r="R63" s="28"/>
      <c r="S63" s="112"/>
      <c r="T63" s="102"/>
      <c r="U63" s="111">
        <v>1</v>
      </c>
    </row>
    <row r="64" spans="1:21" ht="76.5" x14ac:dyDescent="0.2">
      <c r="B64" s="54">
        <v>52</v>
      </c>
      <c r="C64" s="9" t="s">
        <v>137</v>
      </c>
      <c r="D64" s="118" t="s">
        <v>203</v>
      </c>
      <c r="E64" s="6" t="s">
        <v>290</v>
      </c>
      <c r="F64" s="20" t="s">
        <v>48</v>
      </c>
      <c r="G64" s="64" t="s">
        <v>204</v>
      </c>
      <c r="H64" s="5">
        <f>SUM(J64:U64)</f>
        <v>1</v>
      </c>
      <c r="I64" s="6"/>
      <c r="J64" s="27"/>
      <c r="K64" s="27"/>
      <c r="L64" s="27"/>
      <c r="M64" s="27"/>
      <c r="N64" s="27"/>
      <c r="O64" s="27"/>
      <c r="P64" s="27"/>
      <c r="Q64" s="27"/>
      <c r="R64" s="27"/>
      <c r="S64" s="27"/>
      <c r="T64" s="129">
        <v>1</v>
      </c>
      <c r="U64" s="53"/>
    </row>
    <row r="65" spans="1:32" ht="38.25" x14ac:dyDescent="0.2">
      <c r="B65" s="52">
        <v>53</v>
      </c>
      <c r="C65" s="1" t="s">
        <v>105</v>
      </c>
      <c r="D65" s="2" t="s">
        <v>205</v>
      </c>
      <c r="E65" s="6" t="s">
        <v>206</v>
      </c>
      <c r="F65" s="5" t="s">
        <v>207</v>
      </c>
      <c r="G65" s="4" t="s">
        <v>208</v>
      </c>
      <c r="H65" s="5">
        <f t="shared" si="0"/>
        <v>1</v>
      </c>
      <c r="I65" s="6" t="s">
        <v>57</v>
      </c>
      <c r="J65" s="35"/>
      <c r="K65" s="35"/>
      <c r="L65" s="47"/>
      <c r="M65" s="35"/>
      <c r="N65" s="35"/>
      <c r="O65" s="35"/>
      <c r="P65" s="35"/>
      <c r="Q65" s="107"/>
      <c r="R65" s="35"/>
      <c r="S65" s="35"/>
      <c r="T65" s="35"/>
      <c r="U65" s="60">
        <v>1</v>
      </c>
    </row>
    <row r="66" spans="1:32" ht="76.5" x14ac:dyDescent="0.2">
      <c r="B66" s="52">
        <v>54</v>
      </c>
      <c r="C66" s="1" t="s">
        <v>105</v>
      </c>
      <c r="D66" s="2" t="s">
        <v>209</v>
      </c>
      <c r="E66" s="6" t="s">
        <v>210</v>
      </c>
      <c r="F66" s="5" t="s">
        <v>207</v>
      </c>
      <c r="G66" s="4" t="s">
        <v>211</v>
      </c>
      <c r="H66" s="5">
        <f t="shared" si="0"/>
        <v>1</v>
      </c>
      <c r="I66" s="12" t="s">
        <v>34</v>
      </c>
      <c r="J66" s="35"/>
      <c r="K66" s="35"/>
      <c r="L66" s="47"/>
      <c r="M66" s="35"/>
      <c r="N66" s="35"/>
      <c r="O66" s="35"/>
      <c r="P66" s="35"/>
      <c r="Q66" s="107"/>
      <c r="R66" s="35"/>
      <c r="S66" s="35"/>
      <c r="T66" s="35"/>
      <c r="U66" s="60">
        <v>1</v>
      </c>
    </row>
    <row r="67" spans="1:32" ht="51" x14ac:dyDescent="0.2">
      <c r="B67" s="54">
        <v>55</v>
      </c>
      <c r="C67" s="1" t="s">
        <v>105</v>
      </c>
      <c r="D67" s="2" t="s">
        <v>212</v>
      </c>
      <c r="E67" s="6" t="s">
        <v>213</v>
      </c>
      <c r="F67" s="5" t="s">
        <v>207</v>
      </c>
      <c r="G67" s="4" t="s">
        <v>214</v>
      </c>
      <c r="H67" s="5">
        <f t="shared" si="0"/>
        <v>1</v>
      </c>
      <c r="I67" s="12" t="s">
        <v>34</v>
      </c>
      <c r="J67" s="35"/>
      <c r="K67" s="35"/>
      <c r="L67" s="47"/>
      <c r="M67" s="35"/>
      <c r="N67" s="35"/>
      <c r="O67" s="35"/>
      <c r="P67" s="35"/>
      <c r="Q67" s="107"/>
      <c r="R67" s="35"/>
      <c r="S67" s="35"/>
      <c r="T67" s="35"/>
      <c r="U67" s="60">
        <v>1</v>
      </c>
    </row>
    <row r="68" spans="1:32" ht="51" x14ac:dyDescent="0.2">
      <c r="B68" s="52">
        <v>56</v>
      </c>
      <c r="C68" s="1" t="s">
        <v>25</v>
      </c>
      <c r="D68" s="2" t="s">
        <v>215</v>
      </c>
      <c r="E68" s="6" t="s">
        <v>216</v>
      </c>
      <c r="F68" s="3" t="s">
        <v>115</v>
      </c>
      <c r="G68" s="4" t="s">
        <v>217</v>
      </c>
      <c r="H68" s="5">
        <f t="shared" si="0"/>
        <v>1</v>
      </c>
      <c r="I68" s="4" t="s">
        <v>57</v>
      </c>
      <c r="J68" s="35"/>
      <c r="K68" s="35"/>
      <c r="L68" s="35"/>
      <c r="M68" s="35"/>
      <c r="N68" s="35"/>
      <c r="O68" s="35"/>
      <c r="P68" s="35"/>
      <c r="Q68" s="108"/>
      <c r="R68" s="35"/>
      <c r="S68" s="35"/>
      <c r="T68" s="35"/>
      <c r="U68" s="60">
        <v>1</v>
      </c>
    </row>
    <row r="69" spans="1:32" ht="51" x14ac:dyDescent="0.2">
      <c r="B69" s="52">
        <v>57</v>
      </c>
      <c r="C69" s="1" t="s">
        <v>218</v>
      </c>
      <c r="D69" s="2" t="s">
        <v>219</v>
      </c>
      <c r="E69" s="14" t="s">
        <v>220</v>
      </c>
      <c r="F69" s="3" t="s">
        <v>115</v>
      </c>
      <c r="G69" s="4" t="s">
        <v>221</v>
      </c>
      <c r="H69" s="5">
        <f t="shared" si="0"/>
        <v>1</v>
      </c>
      <c r="I69" s="15" t="s">
        <v>57</v>
      </c>
      <c r="J69" s="35"/>
      <c r="K69" s="36"/>
      <c r="L69" s="36"/>
      <c r="M69" s="36"/>
      <c r="N69" s="36"/>
      <c r="O69" s="36"/>
      <c r="P69" s="36"/>
      <c r="Q69" s="109"/>
      <c r="R69" s="36"/>
      <c r="S69" s="36"/>
      <c r="T69" s="36"/>
      <c r="U69" s="60">
        <v>1</v>
      </c>
    </row>
    <row r="70" spans="1:32" ht="51" x14ac:dyDescent="0.2">
      <c r="B70" s="54">
        <v>58</v>
      </c>
      <c r="C70" s="1" t="s">
        <v>133</v>
      </c>
      <c r="D70" s="2" t="s">
        <v>222</v>
      </c>
      <c r="E70" s="10" t="s">
        <v>291</v>
      </c>
      <c r="F70" s="7" t="s">
        <v>207</v>
      </c>
      <c r="G70" s="4" t="s">
        <v>223</v>
      </c>
      <c r="H70" s="5">
        <f t="shared" si="0"/>
        <v>16</v>
      </c>
      <c r="I70" s="6" t="s">
        <v>52</v>
      </c>
      <c r="J70" s="35">
        <v>1</v>
      </c>
      <c r="K70" s="35">
        <v>1</v>
      </c>
      <c r="L70" s="35">
        <v>1</v>
      </c>
      <c r="M70" s="35">
        <v>2</v>
      </c>
      <c r="N70" s="35">
        <v>2</v>
      </c>
      <c r="O70" s="35">
        <v>2</v>
      </c>
      <c r="P70" s="35">
        <v>1</v>
      </c>
      <c r="Q70" s="139">
        <v>1</v>
      </c>
      <c r="R70" s="35">
        <v>1</v>
      </c>
      <c r="S70" s="35">
        <v>2</v>
      </c>
      <c r="T70" s="35">
        <v>1</v>
      </c>
      <c r="U70" s="60">
        <v>1</v>
      </c>
    </row>
    <row r="71" spans="1:32" ht="38.25" x14ac:dyDescent="0.2">
      <c r="A71" s="43"/>
      <c r="B71" s="52">
        <v>59</v>
      </c>
      <c r="C71" s="1" t="s">
        <v>133</v>
      </c>
      <c r="D71" s="2" t="s">
        <v>224</v>
      </c>
      <c r="E71" s="10" t="s">
        <v>225</v>
      </c>
      <c r="F71" s="16" t="s">
        <v>226</v>
      </c>
      <c r="G71" s="4" t="s">
        <v>227</v>
      </c>
      <c r="H71" s="5">
        <f t="shared" si="0"/>
        <v>31</v>
      </c>
      <c r="I71" s="6" t="s">
        <v>228</v>
      </c>
      <c r="J71" s="35">
        <v>7</v>
      </c>
      <c r="K71" s="35">
        <v>2</v>
      </c>
      <c r="L71" s="35">
        <v>2</v>
      </c>
      <c r="M71" s="35">
        <v>2</v>
      </c>
      <c r="N71" s="35">
        <v>2</v>
      </c>
      <c r="O71" s="35">
        <v>2</v>
      </c>
      <c r="P71" s="35">
        <v>2</v>
      </c>
      <c r="Q71" s="139">
        <v>2</v>
      </c>
      <c r="R71" s="35">
        <v>2</v>
      </c>
      <c r="S71" s="35">
        <v>2</v>
      </c>
      <c r="T71" s="35">
        <v>3</v>
      </c>
      <c r="U71" s="60">
        <v>3</v>
      </c>
    </row>
    <row r="72" spans="1:32" ht="25.5" x14ac:dyDescent="0.2">
      <c r="A72" s="43"/>
      <c r="B72" s="52">
        <v>60</v>
      </c>
      <c r="C72" s="1" t="s">
        <v>133</v>
      </c>
      <c r="D72" s="2" t="s">
        <v>229</v>
      </c>
      <c r="E72" s="10" t="s">
        <v>230</v>
      </c>
      <c r="F72" s="16" t="s">
        <v>231</v>
      </c>
      <c r="G72" s="4" t="s">
        <v>232</v>
      </c>
      <c r="H72" s="5">
        <f t="shared" si="0"/>
        <v>10</v>
      </c>
      <c r="I72" s="6" t="s">
        <v>233</v>
      </c>
      <c r="J72" s="35"/>
      <c r="K72" s="35">
        <v>1</v>
      </c>
      <c r="L72" s="35">
        <v>1</v>
      </c>
      <c r="M72" s="35">
        <v>1</v>
      </c>
      <c r="N72" s="35">
        <v>1</v>
      </c>
      <c r="O72" s="35">
        <v>1</v>
      </c>
      <c r="P72" s="35">
        <v>1</v>
      </c>
      <c r="Q72" s="139">
        <v>1</v>
      </c>
      <c r="R72" s="35">
        <v>1</v>
      </c>
      <c r="S72" s="35">
        <v>1</v>
      </c>
      <c r="T72" s="35">
        <v>1</v>
      </c>
      <c r="U72" s="60"/>
    </row>
    <row r="73" spans="1:32" ht="25.5" x14ac:dyDescent="0.2">
      <c r="B73" s="54">
        <v>61</v>
      </c>
      <c r="C73" s="1" t="s">
        <v>105</v>
      </c>
      <c r="D73" s="2" t="s">
        <v>234</v>
      </c>
      <c r="E73" s="10" t="s">
        <v>235</v>
      </c>
      <c r="F73" s="16" t="s">
        <v>207</v>
      </c>
      <c r="G73" s="4" t="s">
        <v>214</v>
      </c>
      <c r="H73" s="5">
        <f t="shared" si="0"/>
        <v>1</v>
      </c>
      <c r="I73" s="6" t="s">
        <v>52</v>
      </c>
      <c r="J73" s="35"/>
      <c r="K73" s="35"/>
      <c r="L73" s="35"/>
      <c r="M73" s="35"/>
      <c r="N73" s="35"/>
      <c r="O73" s="35"/>
      <c r="P73" s="35"/>
      <c r="Q73" s="108"/>
      <c r="R73" s="35"/>
      <c r="S73" s="35"/>
      <c r="T73" s="35"/>
      <c r="U73" s="60">
        <v>1</v>
      </c>
    </row>
    <row r="74" spans="1:32" ht="89.25" x14ac:dyDescent="0.2">
      <c r="B74" s="52">
        <v>62</v>
      </c>
      <c r="C74" s="1" t="s">
        <v>25</v>
      </c>
      <c r="D74" s="2" t="s">
        <v>236</v>
      </c>
      <c r="E74" s="10" t="s">
        <v>237</v>
      </c>
      <c r="F74" s="16" t="s">
        <v>115</v>
      </c>
      <c r="G74" s="66" t="s">
        <v>169</v>
      </c>
      <c r="H74" s="5">
        <f t="shared" si="0"/>
        <v>1</v>
      </c>
      <c r="I74" s="6" t="s">
        <v>238</v>
      </c>
      <c r="J74" s="35"/>
      <c r="K74" s="35"/>
      <c r="L74" s="35"/>
      <c r="M74" s="35"/>
      <c r="N74" s="35"/>
      <c r="O74" s="35"/>
      <c r="P74" s="35"/>
      <c r="Q74" s="108"/>
      <c r="R74" s="35"/>
      <c r="S74" s="35"/>
      <c r="T74" s="35"/>
      <c r="U74" s="60">
        <v>1</v>
      </c>
    </row>
    <row r="75" spans="1:32" ht="29.25" customHeight="1" x14ac:dyDescent="0.2">
      <c r="B75" s="52">
        <v>63</v>
      </c>
      <c r="C75" s="1" t="s">
        <v>105</v>
      </c>
      <c r="D75" s="17" t="s">
        <v>239</v>
      </c>
      <c r="E75" s="6" t="s">
        <v>240</v>
      </c>
      <c r="F75" s="3" t="s">
        <v>115</v>
      </c>
      <c r="G75" s="4" t="s">
        <v>241</v>
      </c>
      <c r="H75" s="5">
        <f t="shared" si="0"/>
        <v>1</v>
      </c>
      <c r="I75" s="12" t="s">
        <v>242</v>
      </c>
      <c r="J75" s="35"/>
      <c r="K75" s="37"/>
      <c r="L75" s="37"/>
      <c r="M75" s="37"/>
      <c r="N75" s="38"/>
      <c r="O75" s="37"/>
      <c r="P75" s="37"/>
      <c r="Q75" s="110"/>
      <c r="R75" s="37"/>
      <c r="S75" s="37"/>
      <c r="T75" s="37"/>
      <c r="U75" s="60">
        <v>1</v>
      </c>
    </row>
    <row r="76" spans="1:32" ht="20.25" customHeight="1" thickBot="1" x14ac:dyDescent="0.25">
      <c r="B76" s="178" t="s">
        <v>243</v>
      </c>
      <c r="C76" s="179"/>
      <c r="D76" s="179"/>
      <c r="E76" s="179"/>
      <c r="F76" s="179"/>
      <c r="G76" s="179"/>
      <c r="H76" s="61">
        <f>SUM(H13:H75)</f>
        <v>194</v>
      </c>
      <c r="I76" s="61"/>
      <c r="J76" s="67">
        <f t="shared" ref="J76:U76" si="1">SUM(J13:J75)</f>
        <v>16</v>
      </c>
      <c r="K76" s="67">
        <f t="shared" si="1"/>
        <v>19</v>
      </c>
      <c r="L76" s="67">
        <f t="shared" si="1"/>
        <v>19</v>
      </c>
      <c r="M76" s="67">
        <f t="shared" si="1"/>
        <v>10</v>
      </c>
      <c r="N76" s="67">
        <f t="shared" si="1"/>
        <v>17</v>
      </c>
      <c r="O76" s="67">
        <f t="shared" si="1"/>
        <v>14</v>
      </c>
      <c r="P76" s="67">
        <f t="shared" si="1"/>
        <v>20</v>
      </c>
      <c r="Q76" s="67">
        <f t="shared" si="1"/>
        <v>10</v>
      </c>
      <c r="R76" s="67">
        <f t="shared" si="1"/>
        <v>19</v>
      </c>
      <c r="S76" s="67">
        <f t="shared" si="1"/>
        <v>10</v>
      </c>
      <c r="T76" s="67">
        <f t="shared" si="1"/>
        <v>20</v>
      </c>
      <c r="U76" s="67">
        <f t="shared" si="1"/>
        <v>20</v>
      </c>
    </row>
    <row r="77" spans="1:32" ht="21" customHeight="1" x14ac:dyDescent="0.2">
      <c r="B77" s="41"/>
      <c r="C77" s="25"/>
      <c r="D77" s="21"/>
      <c r="E77" s="22"/>
      <c r="F77" s="23"/>
      <c r="G77" s="26"/>
      <c r="H77" s="24"/>
      <c r="I77" s="22"/>
      <c r="J77" s="23"/>
      <c r="K77" s="23"/>
      <c r="L77" s="23"/>
      <c r="M77" s="23"/>
      <c r="N77" s="105"/>
      <c r="O77" s="105"/>
      <c r="P77" s="105"/>
      <c r="Q77" s="105"/>
      <c r="R77" s="23"/>
      <c r="S77" s="23"/>
      <c r="T77" s="23"/>
      <c r="U77" s="23"/>
      <c r="V77" s="41"/>
      <c r="W77" s="41"/>
      <c r="X77" s="41"/>
      <c r="Y77" s="41"/>
      <c r="Z77" s="41"/>
      <c r="AA77" s="41"/>
      <c r="AB77" s="41"/>
      <c r="AC77" s="41"/>
      <c r="AD77" s="41"/>
      <c r="AE77" s="41"/>
      <c r="AF77" s="41"/>
    </row>
    <row r="78" spans="1:32" ht="15.75" x14ac:dyDescent="0.2">
      <c r="B78" s="41"/>
      <c r="C78" s="88" t="s">
        <v>244</v>
      </c>
      <c r="D78" s="93"/>
      <c r="E78" s="88" t="s">
        <v>245</v>
      </c>
      <c r="F78" s="89"/>
      <c r="G78" s="90"/>
      <c r="H78" s="89"/>
      <c r="I78" s="88" t="s">
        <v>246</v>
      </c>
      <c r="J78" s="91"/>
      <c r="K78" s="91"/>
      <c r="L78" s="91"/>
      <c r="M78" s="91"/>
      <c r="N78" s="91"/>
      <c r="O78" s="91"/>
      <c r="P78" s="91"/>
      <c r="Q78" s="106"/>
      <c r="R78" s="91"/>
      <c r="S78" s="91"/>
      <c r="T78" s="91"/>
      <c r="U78" s="91"/>
      <c r="V78" s="41"/>
      <c r="W78" s="41"/>
      <c r="X78" s="41"/>
      <c r="Y78" s="41"/>
      <c r="Z78" s="41"/>
      <c r="AA78" s="41"/>
      <c r="AB78" s="41"/>
      <c r="AC78" s="41"/>
      <c r="AD78" s="41"/>
      <c r="AE78" s="41"/>
      <c r="AF78" s="41"/>
    </row>
    <row r="79" spans="1:32" ht="15.75" x14ac:dyDescent="0.2">
      <c r="B79" s="41"/>
      <c r="C79" s="88"/>
      <c r="D79" s="93"/>
      <c r="E79" s="88"/>
      <c r="F79" s="89"/>
      <c r="G79" s="90"/>
      <c r="H79" s="89"/>
      <c r="I79" s="88"/>
      <c r="J79" s="91"/>
      <c r="K79" s="91"/>
      <c r="L79" s="91"/>
      <c r="M79" s="91"/>
      <c r="N79" s="91"/>
      <c r="O79" s="91"/>
      <c r="P79" s="91"/>
      <c r="Q79" s="91"/>
      <c r="R79" s="91"/>
      <c r="S79" s="91"/>
      <c r="T79" s="91"/>
      <c r="U79" s="91"/>
      <c r="V79" s="41"/>
      <c r="W79" s="41"/>
      <c r="X79" s="41"/>
      <c r="Y79" s="41"/>
      <c r="Z79" s="41"/>
      <c r="AA79" s="41"/>
      <c r="AB79" s="41"/>
      <c r="AC79" s="41"/>
      <c r="AD79" s="41"/>
      <c r="AE79" s="41"/>
      <c r="AF79" s="41"/>
    </row>
    <row r="80" spans="1:32" ht="15.75" x14ac:dyDescent="0.2">
      <c r="B80" s="41"/>
      <c r="C80" s="92" t="s">
        <v>247</v>
      </c>
      <c r="D80" s="93"/>
      <c r="E80" s="88" t="s">
        <v>248</v>
      </c>
      <c r="F80" s="89"/>
      <c r="G80" s="90"/>
      <c r="H80" s="89"/>
      <c r="I80" s="94" t="s">
        <v>249</v>
      </c>
      <c r="J80" s="91"/>
      <c r="K80" s="91"/>
      <c r="L80" s="91"/>
      <c r="M80" s="91"/>
      <c r="N80" s="91"/>
      <c r="O80" s="95"/>
      <c r="P80" s="91"/>
      <c r="Q80" s="91"/>
      <c r="R80" s="91"/>
      <c r="S80" s="91"/>
      <c r="T80" s="91"/>
      <c r="U80" s="91"/>
      <c r="V80" s="41"/>
      <c r="W80" s="41"/>
      <c r="X80" s="41"/>
      <c r="Y80" s="41"/>
      <c r="Z80" s="41"/>
      <c r="AA80" s="41"/>
      <c r="AB80" s="41"/>
      <c r="AC80" s="41"/>
      <c r="AD80" s="41"/>
      <c r="AE80" s="41"/>
      <c r="AF80" s="41"/>
    </row>
    <row r="81" spans="2:32" ht="15" x14ac:dyDescent="0.2">
      <c r="B81" s="41"/>
      <c r="C81" s="94" t="s">
        <v>250</v>
      </c>
      <c r="D81" s="93"/>
      <c r="E81" s="96" t="s">
        <v>251</v>
      </c>
      <c r="F81" s="89"/>
      <c r="G81" s="90"/>
      <c r="H81" s="89"/>
      <c r="I81" s="96" t="s">
        <v>252</v>
      </c>
      <c r="J81" s="91"/>
      <c r="K81" s="91"/>
      <c r="L81" s="91"/>
      <c r="M81" s="91"/>
      <c r="N81" s="91"/>
      <c r="O81" s="97"/>
      <c r="P81" s="91"/>
      <c r="Q81" s="91"/>
      <c r="R81" s="91"/>
      <c r="S81" s="91"/>
      <c r="T81" s="91"/>
      <c r="U81" s="91"/>
      <c r="V81" s="41"/>
      <c r="W81" s="41"/>
      <c r="X81" s="41"/>
      <c r="Y81" s="41"/>
      <c r="Z81" s="41"/>
      <c r="AA81" s="41"/>
      <c r="AB81" s="41"/>
      <c r="AC81" s="41"/>
      <c r="AD81" s="41"/>
      <c r="AE81" s="41"/>
      <c r="AF81" s="41"/>
    </row>
    <row r="82" spans="2:32" ht="15.75" x14ac:dyDescent="0.2">
      <c r="B82" s="41"/>
      <c r="C82" s="88" t="s">
        <v>253</v>
      </c>
      <c r="D82" s="88"/>
      <c r="E82" s="89"/>
      <c r="F82" s="89"/>
      <c r="G82" s="90"/>
      <c r="H82" s="89"/>
      <c r="J82" s="91"/>
      <c r="K82" s="91"/>
      <c r="L82" s="91"/>
      <c r="M82" s="91"/>
      <c r="N82" s="91"/>
      <c r="O82" s="99"/>
      <c r="P82" s="91"/>
      <c r="Q82" s="91"/>
      <c r="R82" s="91"/>
      <c r="S82" s="91"/>
      <c r="T82" s="91"/>
      <c r="U82" s="91"/>
      <c r="V82" s="41"/>
      <c r="W82" s="41"/>
      <c r="X82" s="41"/>
      <c r="Y82" s="41"/>
      <c r="Z82" s="41"/>
      <c r="AA82" s="41"/>
      <c r="AB82" s="41"/>
      <c r="AC82" s="41"/>
      <c r="AD82" s="41"/>
      <c r="AE82" s="41"/>
      <c r="AF82" s="41"/>
    </row>
    <row r="83" spans="2:32" ht="15.75" x14ac:dyDescent="0.2">
      <c r="B83" s="41"/>
      <c r="C83" s="100" t="s">
        <v>254</v>
      </c>
      <c r="D83" s="94"/>
      <c r="E83" s="89"/>
      <c r="F83" s="89"/>
      <c r="G83" s="90"/>
      <c r="H83" s="89"/>
      <c r="I83" s="98" t="s">
        <v>255</v>
      </c>
      <c r="J83" s="91"/>
      <c r="K83" s="91"/>
      <c r="L83" s="91"/>
      <c r="M83" s="91"/>
      <c r="N83" s="99"/>
      <c r="O83" s="91"/>
      <c r="P83" s="91"/>
      <c r="Q83" s="91"/>
      <c r="R83" s="91"/>
      <c r="S83" s="91"/>
      <c r="T83" s="91"/>
      <c r="U83" s="91"/>
      <c r="V83" s="41"/>
      <c r="W83" s="41"/>
      <c r="X83" s="41"/>
      <c r="Y83" s="41"/>
      <c r="Z83" s="41"/>
      <c r="AA83" s="41"/>
      <c r="AB83" s="41"/>
      <c r="AC83" s="41"/>
      <c r="AD83" s="41"/>
      <c r="AE83" s="41"/>
      <c r="AF83" s="41"/>
    </row>
    <row r="84" spans="2:32" ht="15.75" x14ac:dyDescent="0.2">
      <c r="B84" s="41"/>
      <c r="C84" s="88" t="s">
        <v>256</v>
      </c>
      <c r="D84" s="101"/>
      <c r="E84" s="101"/>
      <c r="F84" s="99"/>
      <c r="G84" s="96"/>
      <c r="H84" s="99"/>
      <c r="I84" s="98" t="s">
        <v>264</v>
      </c>
      <c r="J84" s="99"/>
      <c r="K84" s="99"/>
      <c r="L84" s="99"/>
      <c r="M84" s="99"/>
      <c r="N84" s="99"/>
      <c r="O84" s="99"/>
      <c r="P84" s="99"/>
      <c r="Q84" s="99"/>
      <c r="R84" s="99"/>
      <c r="S84" s="99"/>
      <c r="T84" s="99"/>
      <c r="U84" s="99"/>
      <c r="V84" s="41"/>
      <c r="W84" s="41"/>
      <c r="X84" s="41"/>
      <c r="Y84" s="41"/>
      <c r="Z84" s="41"/>
      <c r="AA84" s="41"/>
      <c r="AB84" s="41"/>
      <c r="AC84" s="41"/>
      <c r="AD84" s="41"/>
      <c r="AE84" s="41"/>
      <c r="AF84" s="41"/>
    </row>
    <row r="85" spans="2:32" ht="15.75" x14ac:dyDescent="0.2">
      <c r="B85" s="41"/>
      <c r="C85" s="144" t="s">
        <v>257</v>
      </c>
      <c r="D85" s="144"/>
      <c r="E85" s="101"/>
      <c r="F85" s="99"/>
      <c r="G85" s="96"/>
      <c r="H85" s="99"/>
      <c r="I85" s="98" t="s">
        <v>293</v>
      </c>
      <c r="J85" s="99"/>
      <c r="K85" s="99"/>
      <c r="L85" s="99"/>
      <c r="M85" s="99"/>
      <c r="N85" s="99"/>
      <c r="O85" s="99"/>
      <c r="P85" s="99"/>
      <c r="Q85" s="99"/>
      <c r="R85" s="99"/>
      <c r="S85" s="99"/>
      <c r="T85" s="99"/>
      <c r="U85" s="99"/>
      <c r="V85" s="41"/>
      <c r="W85" s="41"/>
      <c r="X85" s="41"/>
      <c r="Y85" s="41"/>
      <c r="Z85" s="41"/>
      <c r="AA85" s="41"/>
      <c r="AB85" s="41"/>
      <c r="AC85" s="41"/>
      <c r="AD85" s="41"/>
      <c r="AE85" s="41"/>
      <c r="AF85" s="41"/>
    </row>
    <row r="86" spans="2:32" ht="15.75" x14ac:dyDescent="0.2">
      <c r="B86" s="41"/>
      <c r="C86" s="88" t="s">
        <v>263</v>
      </c>
      <c r="D86" s="101"/>
      <c r="E86" s="101"/>
      <c r="F86" s="99"/>
      <c r="G86" s="96"/>
      <c r="H86" s="99"/>
      <c r="I86" s="88"/>
      <c r="J86" s="99"/>
      <c r="K86" s="99"/>
      <c r="L86" s="99"/>
      <c r="M86" s="99"/>
      <c r="N86" s="99"/>
      <c r="O86" s="99"/>
      <c r="P86" s="99"/>
      <c r="Q86" s="99"/>
      <c r="R86" s="99"/>
      <c r="S86" s="99"/>
      <c r="T86" s="99"/>
      <c r="U86" s="99"/>
      <c r="V86" s="41"/>
      <c r="W86" s="41"/>
      <c r="X86" s="41"/>
      <c r="Y86" s="41"/>
      <c r="Z86" s="41"/>
      <c r="AA86" s="41"/>
      <c r="AB86" s="41"/>
      <c r="AC86" s="41"/>
      <c r="AD86" s="41"/>
      <c r="AE86" s="41"/>
      <c r="AF86" s="41"/>
    </row>
    <row r="87" spans="2:32" ht="15" x14ac:dyDescent="0.2">
      <c r="B87" s="41"/>
      <c r="C87" s="144" t="s">
        <v>258</v>
      </c>
      <c r="D87" s="144"/>
      <c r="E87" s="101"/>
      <c r="F87" s="99"/>
      <c r="G87" s="96"/>
      <c r="H87" s="99"/>
      <c r="I87" s="94"/>
      <c r="J87" s="99"/>
      <c r="K87" s="99"/>
      <c r="L87" s="99"/>
      <c r="M87" s="99"/>
      <c r="N87" s="99"/>
      <c r="O87" s="99"/>
      <c r="P87" s="99"/>
      <c r="Q87" s="99"/>
      <c r="R87" s="99"/>
      <c r="S87" s="99"/>
      <c r="T87" s="99"/>
      <c r="U87" s="99"/>
      <c r="V87" s="41"/>
      <c r="W87" s="41"/>
      <c r="X87" s="41"/>
      <c r="Y87" s="41"/>
      <c r="Z87" s="41"/>
      <c r="AA87" s="41"/>
      <c r="AB87" s="41"/>
      <c r="AC87" s="41"/>
      <c r="AD87" s="41"/>
      <c r="AE87" s="41"/>
      <c r="AF87" s="41"/>
    </row>
    <row r="88" spans="2:32" ht="15.75" x14ac:dyDescent="0.2">
      <c r="B88" s="41"/>
      <c r="C88" s="88" t="s">
        <v>259</v>
      </c>
      <c r="D88" s="101"/>
      <c r="E88" s="101"/>
      <c r="F88" s="99"/>
      <c r="G88" s="96"/>
      <c r="H88" s="99"/>
      <c r="I88" s="96"/>
      <c r="J88" s="99"/>
      <c r="K88" s="99"/>
      <c r="L88" s="99"/>
      <c r="M88" s="99"/>
      <c r="N88" s="99"/>
      <c r="O88" s="99"/>
      <c r="P88" s="99"/>
      <c r="Q88" s="99"/>
      <c r="R88" s="99"/>
      <c r="S88" s="99"/>
      <c r="T88" s="99"/>
      <c r="U88" s="99"/>
      <c r="V88" s="41"/>
      <c r="W88" s="41"/>
      <c r="X88" s="41"/>
      <c r="Y88" s="41"/>
      <c r="Z88" s="41"/>
      <c r="AA88" s="41"/>
      <c r="AB88" s="41"/>
      <c r="AC88" s="41"/>
      <c r="AD88" s="41"/>
      <c r="AE88" s="41"/>
      <c r="AF88" s="41"/>
    </row>
    <row r="89" spans="2:32" ht="15" x14ac:dyDescent="0.2">
      <c r="B89" s="41"/>
      <c r="C89" s="100" t="s">
        <v>260</v>
      </c>
      <c r="D89" s="101"/>
      <c r="E89" s="101"/>
      <c r="F89" s="99"/>
      <c r="G89" s="96"/>
      <c r="H89" s="99"/>
      <c r="I89" s="101"/>
      <c r="J89" s="99"/>
      <c r="K89" s="99"/>
      <c r="L89" s="99"/>
      <c r="M89" s="99"/>
      <c r="N89" s="99"/>
      <c r="O89" s="99"/>
      <c r="P89" s="99"/>
      <c r="Q89" s="99"/>
      <c r="R89" s="99"/>
      <c r="S89" s="99"/>
      <c r="T89" s="99"/>
      <c r="U89" s="99"/>
      <c r="V89" s="41"/>
      <c r="W89" s="41"/>
      <c r="X89" s="41"/>
      <c r="Y89" s="41"/>
      <c r="Z89" s="41"/>
      <c r="AA89" s="41"/>
      <c r="AB89" s="41"/>
      <c r="AC89" s="41"/>
      <c r="AD89" s="41"/>
      <c r="AE89" s="41"/>
      <c r="AF89" s="41"/>
    </row>
    <row r="90" spans="2:32" ht="15" x14ac:dyDescent="0.2">
      <c r="B90" s="41"/>
      <c r="C90" s="114"/>
      <c r="D90" s="101"/>
      <c r="E90" s="101"/>
      <c r="F90" s="99"/>
      <c r="G90" s="96"/>
      <c r="H90" s="99"/>
      <c r="I90" s="101"/>
      <c r="J90" s="99"/>
      <c r="K90" s="99"/>
      <c r="L90" s="99"/>
      <c r="M90" s="99"/>
      <c r="N90" s="99"/>
      <c r="O90" s="99"/>
      <c r="P90" s="99"/>
      <c r="Q90" s="99"/>
      <c r="R90" s="99"/>
      <c r="S90" s="99"/>
      <c r="T90" s="99"/>
      <c r="U90" s="99"/>
      <c r="V90" s="41"/>
      <c r="W90" s="41"/>
      <c r="X90" s="41"/>
      <c r="Y90" s="41"/>
      <c r="Z90" s="41"/>
      <c r="AA90" s="41"/>
      <c r="AB90" s="41"/>
      <c r="AC90" s="41"/>
      <c r="AD90" s="41"/>
      <c r="AE90" s="41"/>
      <c r="AF90" s="41"/>
    </row>
    <row r="91" spans="2:32" ht="15.75" x14ac:dyDescent="0.2">
      <c r="B91" s="41"/>
      <c r="C91" s="143" t="s">
        <v>265</v>
      </c>
      <c r="D91" s="143"/>
      <c r="E91" s="143"/>
      <c r="F91" s="143"/>
      <c r="G91" s="96"/>
      <c r="H91" s="99"/>
      <c r="I91" s="101"/>
      <c r="J91" s="99"/>
      <c r="K91" s="99"/>
      <c r="L91" s="99"/>
      <c r="M91" s="99"/>
      <c r="N91" s="99"/>
      <c r="O91" s="99"/>
      <c r="P91" s="99"/>
      <c r="Q91" s="99"/>
      <c r="R91" s="99"/>
      <c r="S91" s="99"/>
      <c r="T91" s="99"/>
      <c r="U91" s="99"/>
      <c r="V91" s="41"/>
      <c r="W91" s="41"/>
      <c r="X91" s="41"/>
      <c r="Y91" s="41"/>
      <c r="Z91" s="41"/>
      <c r="AA91" s="41"/>
      <c r="AB91" s="41"/>
      <c r="AC91" s="41"/>
      <c r="AD91" s="41"/>
      <c r="AE91" s="41"/>
      <c r="AF91" s="41"/>
    </row>
    <row r="92" spans="2:32" ht="15.75" x14ac:dyDescent="0.2">
      <c r="B92" s="41"/>
      <c r="C92" s="119" t="s">
        <v>266</v>
      </c>
      <c r="D92" s="119" t="s">
        <v>267</v>
      </c>
      <c r="E92" s="120" t="s">
        <v>268</v>
      </c>
      <c r="F92" s="120" t="s">
        <v>278</v>
      </c>
      <c r="G92" s="96"/>
      <c r="H92" s="99"/>
      <c r="I92" s="101"/>
      <c r="J92" s="99"/>
      <c r="K92" s="99"/>
      <c r="L92" s="99"/>
      <c r="M92" s="99"/>
      <c r="N92" s="99"/>
      <c r="O92" s="99"/>
      <c r="P92" s="99"/>
      <c r="Q92" s="99"/>
      <c r="R92" s="99"/>
      <c r="S92" s="99"/>
      <c r="T92" s="99"/>
      <c r="U92" s="99"/>
      <c r="V92" s="41"/>
      <c r="W92" s="41"/>
      <c r="X92" s="41"/>
      <c r="Y92" s="41"/>
      <c r="Z92" s="41"/>
      <c r="AA92" s="41"/>
      <c r="AB92" s="41"/>
      <c r="AC92" s="41"/>
      <c r="AD92" s="41"/>
      <c r="AE92" s="41"/>
      <c r="AF92" s="41"/>
    </row>
    <row r="93" spans="2:32" ht="51" x14ac:dyDescent="0.2">
      <c r="C93" s="121">
        <v>8</v>
      </c>
      <c r="D93" s="1" t="s">
        <v>25</v>
      </c>
      <c r="E93" s="115" t="s">
        <v>53</v>
      </c>
      <c r="F93" s="115" t="s">
        <v>279</v>
      </c>
      <c r="G93" s="96"/>
      <c r="H93" s="99"/>
      <c r="I93" s="101"/>
      <c r="J93" s="99"/>
      <c r="K93" s="99"/>
      <c r="L93" s="99"/>
      <c r="M93" s="99"/>
      <c r="N93" s="99"/>
      <c r="O93" s="99"/>
      <c r="P93" s="99"/>
      <c r="Q93" s="99"/>
      <c r="R93" s="99"/>
      <c r="S93" s="99"/>
      <c r="T93" s="99"/>
      <c r="U93" s="99"/>
      <c r="V93" s="41"/>
      <c r="W93" s="41"/>
      <c r="X93" s="41"/>
      <c r="Y93" s="41"/>
      <c r="Z93" s="41"/>
      <c r="AA93" s="41"/>
      <c r="AB93" s="41"/>
      <c r="AC93" s="41"/>
      <c r="AD93" s="41"/>
      <c r="AE93" s="41"/>
      <c r="AF93" s="41"/>
    </row>
    <row r="94" spans="2:32" ht="38.25" customHeight="1" x14ac:dyDescent="0.2">
      <c r="B94" s="41"/>
      <c r="C94" s="121">
        <v>9</v>
      </c>
      <c r="D94" s="1" t="s">
        <v>25</v>
      </c>
      <c r="E94" s="117" t="s">
        <v>58</v>
      </c>
      <c r="F94" s="115" t="s">
        <v>280</v>
      </c>
      <c r="G94" s="26"/>
      <c r="H94" s="41"/>
      <c r="I94" s="41"/>
      <c r="J94" s="23"/>
      <c r="K94" s="23"/>
      <c r="L94" s="23"/>
      <c r="M94" s="23"/>
      <c r="N94" s="23"/>
      <c r="O94" s="23"/>
      <c r="P94" s="23"/>
      <c r="Q94" s="23"/>
      <c r="R94" s="23"/>
      <c r="S94" s="23"/>
      <c r="T94" s="23"/>
      <c r="U94" s="23"/>
      <c r="V94" s="41"/>
      <c r="W94" s="41"/>
      <c r="X94" s="41"/>
      <c r="Y94" s="41"/>
      <c r="Z94" s="41"/>
      <c r="AA94" s="41"/>
      <c r="AB94" s="41"/>
      <c r="AC94" s="41"/>
      <c r="AD94" s="41"/>
      <c r="AE94" s="41"/>
      <c r="AF94" s="41"/>
    </row>
    <row r="95" spans="2:32" ht="36" customHeight="1" x14ac:dyDescent="0.2">
      <c r="B95" s="41"/>
      <c r="C95" s="121"/>
      <c r="D95" s="50" t="s">
        <v>172</v>
      </c>
      <c r="E95" s="118" t="s">
        <v>173</v>
      </c>
      <c r="F95" s="115" t="s">
        <v>292</v>
      </c>
      <c r="G95" s="26"/>
      <c r="H95" s="41"/>
      <c r="I95" s="41"/>
      <c r="J95" s="23"/>
      <c r="K95" s="23"/>
      <c r="L95" s="23"/>
      <c r="M95" s="23"/>
      <c r="N95" s="23"/>
      <c r="O95" s="23"/>
      <c r="P95" s="23"/>
      <c r="Q95" s="23"/>
      <c r="R95" s="23"/>
      <c r="S95" s="23"/>
      <c r="T95" s="23"/>
      <c r="U95" s="23"/>
      <c r="V95" s="41"/>
      <c r="W95" s="41"/>
      <c r="X95" s="41"/>
      <c r="Y95" s="41"/>
      <c r="Z95" s="41"/>
      <c r="AA95" s="41"/>
      <c r="AB95" s="41"/>
      <c r="AC95" s="41"/>
      <c r="AD95" s="41"/>
      <c r="AE95" s="41"/>
      <c r="AF95" s="41"/>
    </row>
    <row r="96" spans="2:32" ht="33.75" customHeight="1" x14ac:dyDescent="0.2">
      <c r="B96" s="41"/>
      <c r="C96" s="121"/>
      <c r="D96" s="9" t="s">
        <v>137</v>
      </c>
      <c r="E96" s="118" t="s">
        <v>281</v>
      </c>
      <c r="F96" s="116" t="s">
        <v>292</v>
      </c>
      <c r="G96" s="26"/>
      <c r="H96" s="41"/>
      <c r="I96" s="41"/>
      <c r="J96" s="23"/>
      <c r="K96" s="23"/>
      <c r="L96" s="23"/>
      <c r="M96" s="23"/>
      <c r="N96" s="23"/>
      <c r="O96" s="23"/>
      <c r="P96" s="23"/>
      <c r="Q96" s="23"/>
      <c r="R96" s="23"/>
      <c r="S96" s="23"/>
      <c r="T96" s="23"/>
      <c r="U96" s="23"/>
      <c r="V96" s="41"/>
      <c r="W96" s="41"/>
      <c r="X96" s="41"/>
      <c r="Y96" s="41"/>
      <c r="Z96" s="41"/>
      <c r="AA96" s="41"/>
      <c r="AB96" s="41"/>
      <c r="AC96" s="41"/>
      <c r="AD96" s="41"/>
      <c r="AE96" s="41"/>
      <c r="AF96" s="41"/>
    </row>
    <row r="97" spans="2:32" ht="21" customHeight="1" x14ac:dyDescent="0.2">
      <c r="B97" s="41"/>
      <c r="C97" s="41"/>
      <c r="D97" s="48"/>
      <c r="E97" s="41"/>
      <c r="F97" s="41"/>
      <c r="G97" s="26"/>
      <c r="H97" s="41"/>
      <c r="I97" s="41"/>
      <c r="J97" s="23"/>
      <c r="K97" s="23"/>
      <c r="L97" s="23"/>
      <c r="M97" s="23"/>
      <c r="N97" s="23"/>
      <c r="O97" s="23"/>
      <c r="P97" s="23"/>
      <c r="Q97" s="23"/>
      <c r="R97" s="23"/>
      <c r="S97" s="23"/>
      <c r="T97" s="23"/>
      <c r="U97" s="23"/>
      <c r="V97" s="41"/>
      <c r="W97" s="41"/>
      <c r="X97" s="41"/>
      <c r="Y97" s="41"/>
      <c r="Z97" s="41"/>
      <c r="AA97" s="41"/>
      <c r="AB97" s="41"/>
      <c r="AC97" s="41"/>
      <c r="AD97" s="41"/>
      <c r="AE97" s="41"/>
      <c r="AF97" s="41"/>
    </row>
  </sheetData>
  <autoFilter ref="A12:AF78" xr:uid="{5F6499FA-BA66-400B-BCB8-16C1F954C740}"/>
  <mergeCells count="15">
    <mergeCell ref="C91:F91"/>
    <mergeCell ref="C87:D87"/>
    <mergeCell ref="C85:D85"/>
    <mergeCell ref="B2:D6"/>
    <mergeCell ref="F11:U11"/>
    <mergeCell ref="I8:L8"/>
    <mergeCell ref="B8:D8"/>
    <mergeCell ref="F8:H8"/>
    <mergeCell ref="M8:Q8"/>
    <mergeCell ref="R8:U8"/>
    <mergeCell ref="B9:U9"/>
    <mergeCell ref="R2:U6"/>
    <mergeCell ref="E2:Q6"/>
    <mergeCell ref="B76:G76"/>
    <mergeCell ref="B10:U10"/>
  </mergeCells>
  <pageMargins left="1.299212598425197" right="0.51181102362204722" top="0.55118110236220474" bottom="0.74803149606299213" header="0.31496062992125984" footer="0.31496062992125984"/>
  <pageSetup paperSize="14" scale="41" fitToHeight="4" orientation="landscape" r:id="rId1"/>
  <headerFooter>
    <oddFooter>&amp;CPágina &amp;P de &amp;N&amp;REAC-TIC-FM-001
V 8.0</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8DB273A9FD2EF42B402E05C5937E05E" ma:contentTypeVersion="13" ma:contentTypeDescription="Crear nuevo documento." ma:contentTypeScope="" ma:versionID="ab1f5893490eb1dcff6ed2af2ce45366">
  <xsd:schema xmlns:xsd="http://www.w3.org/2001/XMLSchema" xmlns:xs="http://www.w3.org/2001/XMLSchema" xmlns:p="http://schemas.microsoft.com/office/2006/metadata/properties" xmlns:ns3="f0c84695-7f1d-43e0-9b5f-63bae2f68dcd" xmlns:ns4="55d45ef7-43a0-42b9-b291-15c3dafa5809" targetNamespace="http://schemas.microsoft.com/office/2006/metadata/properties" ma:root="true" ma:fieldsID="a5bad4f6a8368de04a86e3a08a2bb4ab" ns3:_="" ns4:_="">
    <xsd:import namespace="f0c84695-7f1d-43e0-9b5f-63bae2f68dcd"/>
    <xsd:import namespace="55d45ef7-43a0-42b9-b291-15c3dafa580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84695-7f1d-43e0-9b5f-63bae2f68dcd"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45ef7-43a0-42b9-b291-15c3dafa580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5B2502-AAC1-4468-B141-0549896F8F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84695-7f1d-43e0-9b5f-63bae2f68dcd"/>
    <ds:schemaRef ds:uri="55d45ef7-43a0-42b9-b291-15c3dafa58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C563B7-1DCB-429B-93E2-4489D992F63A}">
  <ds:schemaRefs>
    <ds:schemaRef ds:uri="http://schemas.microsoft.com/sharepoint/v3/contenttype/forms"/>
  </ds:schemaRefs>
</ds:datastoreItem>
</file>

<file path=customXml/itemProps3.xml><?xml version="1.0" encoding="utf-8"?>
<ds:datastoreItem xmlns:ds="http://schemas.openxmlformats.org/officeDocument/2006/customXml" ds:itemID="{46B97355-FB25-4C25-A11F-BDD9ABF94F38}">
  <ds:schemaRefs>
    <ds:schemaRef ds:uri="http://purl.org/dc/elements/1.1/"/>
    <ds:schemaRef ds:uri="http://purl.org/dc/dcmitype/"/>
    <ds:schemaRef ds:uri="http://schemas.microsoft.com/office/2006/documentManagement/types"/>
    <ds:schemaRef ds:uri="55d45ef7-43a0-42b9-b291-15c3dafa5809"/>
    <ds:schemaRef ds:uri="http://www.w3.org/XML/1998/namespace"/>
    <ds:schemaRef ds:uri="http://purl.org/dc/terms/"/>
    <ds:schemaRef ds:uri="f0c84695-7f1d-43e0-9b5f-63bae2f68dcd"/>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EAC-TIC-FM-001</vt:lpstr>
      <vt:lpstr>'EAC-TIC-FM-001'!Área_de_impresión</vt:lpstr>
      <vt:lpstr>'EAC-TIC-FM-001'!Títulos_a_imprimir</vt:lpstr>
    </vt:vector>
  </TitlesOfParts>
  <Manager/>
  <Company>AEROCIVIL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52097573</dc:creator>
  <cp:keywords/>
  <dc:description/>
  <cp:lastModifiedBy>Monica Mejia Gomez</cp:lastModifiedBy>
  <cp:revision/>
  <dcterms:created xsi:type="dcterms:W3CDTF">2003-07-14T21:16:05Z</dcterms:created>
  <dcterms:modified xsi:type="dcterms:W3CDTF">2022-11-22T21:26:13Z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0x01010028DB273A9FD2EF42B402E05C5937E05E</vt:lpwstr>
  </property>
</Properties>
</file>