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hidePivotFieldList="1"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C8CE7C2E-8C57-4E3A-90E8-A710835CCBDC}" xr6:coauthVersionLast="47" xr6:coauthVersionMax="47" xr10:uidLastSave="{00000000-0000-0000-0000-000000000000}"/>
  <bookViews>
    <workbookView xWindow="-120" yWindow="-120" windowWidth="20730" windowHeight="11160" tabRatio="580" xr2:uid="{00000000-000D-0000-FFFF-FFFF00000000}"/>
  </bookViews>
  <sheets>
    <sheet name="Publicidad e Informe" sheetId="1" r:id="rId1"/>
    <sheet name="Listas" sheetId="2" state="hidden" r:id="rId2"/>
  </sheets>
  <definedNames>
    <definedName name="_xlnm._FilterDatabase" localSheetId="0" hidden="1">'Publicidad e Informe'!$F$24:$H$24</definedName>
    <definedName name="_xlnm.Print_Area" localSheetId="0">'Publicidad e Informe'!$A$1:$H$24</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7" i="1" l="1"/>
  <c r="H21" i="1"/>
  <c r="H22" i="1"/>
  <c r="E18" i="1"/>
  <c r="E19" i="1"/>
  <c r="H19" i="1" l="1"/>
  <c r="H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tc={711B6E6C-448D-4E56-83D4-74E72D51BFD9}</author>
    <author>tc={7924A53F-2EDD-4D65-951C-5CD3CB408E5A}</author>
    <author>tc={09BF8389-8B38-4605-B818-BB0C18FA4BA3}</author>
    <author>tc={1AB421BA-0B74-4F2B-B6BE-418C40032E78}</author>
    <author>tc={EFDC228F-1640-41B0-A6E1-6F83B8D36912}</author>
    <author>tc={1501F240-C5DE-4588-A077-5A8AD746D8EB}</author>
  </authors>
  <commentList>
    <comment ref="E77" authorId="0" shapeId="0" xr:uid="{711B6E6C-448D-4E56-83D4-74E72D51BFD9}">
      <text>
        <t>[Comentario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@Juliana Maria Bernal Guzman esto parece estar incompleto, colocar todo el comentario
Respuesta:
    @Silvia Helena Pedroza Arias me ayudas con esto?
Respuesta:
    Esta completo el comentario relacionado con la Hoja Ruta.  Las líneas 78, 79 y 80 hacen parte del mismo comentario</t>
      </text>
    </comment>
    <comment ref="E82" authorId="1" shapeId="0" xr:uid="{7924A53F-2EDD-4D65-951C-5CD3CB408E5A}">
      <text>
        <t>[Comentario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@Juliana Maria Bernal Guzman considero que este comentario tiene que ver mas con técnica normativa
Respuesta:
    @Silvia Helena Pedroza Arias  me ayudas con esto?</t>
      </text>
    </comment>
    <comment ref="E84" authorId="2" shapeId="0" xr:uid="{09BF8389-8B38-4605-B818-BB0C18FA4BA3}">
      <text>
        <t>[Comentario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@Juliana Maria Bernal Guzman no esta el ajuste propuesto, DNP no lo remitió?
Respuesta:
    @Silvia Helena Pedroza Arias me ayudas con esto?
Respuesta:
    Se incluyeron los textos propuestos</t>
      </text>
    </comment>
    <comment ref="E85" authorId="3" shapeId="0" xr:uid="{1AB421BA-0B74-4F2B-B6BE-418C40032E78}">
      <text>
        <t>[Comentario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@Juliana Maria Bernal Guzman no se encontró el ajuste de redacción que se menciona, DNP no lo remitió?
Respuesta:
    @Silvia Helena Pedroza Arias  me ayudas con esto? 
Respuesta:
    Se inlcuyó el texto propuesto</t>
      </text>
    </comment>
    <comment ref="E87" authorId="4" shapeId="0" xr:uid="{EFDC228F-1640-41B0-A6E1-6F83B8D36912}">
      <text>
        <t>[Comentario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@Juliana Maria Bernal Guzman no se encuentrá la redacción propuesta, no fue incluido por DNP?
Respuesta:
    @Silvia Helena Pedroza Arias me ayudas con esto?
Respuesta:
    Se incluyó textos propuestos</t>
      </text>
    </comment>
    <comment ref="E91" authorId="5" shapeId="0" xr:uid="{1501F240-C5DE-4588-A077-5A8AD746D8EB}">
      <text>
        <t>[Comentario encadenado]
Su versión de Excel le permite leer este comentario encadenado; sin embargo, las ediciones que se apliquen se quitarán si el archivo se abre en una versión más reciente de Excel. Más información: https://go.microsoft.com/fwlink/?linkid=870924
Comentario:
    @Juliana Maria Bernal Guzman no estan las funciones nuevas, si fueron incluidos?</t>
      </text>
    </comment>
  </commentList>
</comments>
</file>

<file path=xl/sharedStrings.xml><?xml version="1.0" encoding="utf-8"?>
<sst xmlns="http://schemas.openxmlformats.org/spreadsheetml/2006/main" count="542" uniqueCount="216">
  <si>
    <r>
      <t xml:space="preserve">
Publicidad e informe de observaciones y respuestas de los proyectos especificos de regulación
</t>
    </r>
    <r>
      <rPr>
        <sz val="11"/>
        <color theme="1"/>
        <rFont val="Arial"/>
        <family val="2"/>
      </rPr>
      <t xml:space="preserve">
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</si>
  <si>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</si>
  <si>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</si>
  <si>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TECNOLOGÍAS DE LA INFORMACIÓN Y LAS COMUNICACIONES</t>
  </si>
  <si>
    <t xml:space="preserve">Responsable del proceso </t>
  </si>
  <si>
    <t>DIRECCIÓN DE GOBIERNO DIGITAL</t>
  </si>
  <si>
    <t>Nombre del proyecto de regulación</t>
  </si>
  <si>
    <t>Por el cual se adiciona el Título 24 a la Parte 2 del Libro 2 del Decreto Único 1078 de 2015, Reglamentario del Sector de Tecnologías de la Información y las Comunicaciones, con el fin de establecer los lineamientos generales para la gobernanza en la infraestructura de datos</t>
  </si>
  <si>
    <t>Objetivo del proyecto de regulación</t>
  </si>
  <si>
    <t xml:space="preserve">Reglamentar parcialmente el artículo 147 de la Ley 1955 de 2019 y el artículo 230 de la Ley 1450 de 2011, modificado por el artículo 148 de la Ley 1955 de 2019, con el fin de establecer los lineamientos generales para fortalecer la gobernanza de infraestructura de Datos.  </t>
  </si>
  <si>
    <t>Fecha de publicación del informe</t>
  </si>
  <si>
    <t>Junio de 2022</t>
  </si>
  <si>
    <t>Descripción de la consulta</t>
  </si>
  <si>
    <t xml:space="preserve">Tiempo total de duración de la consulta: </t>
  </si>
  <si>
    <t>15 días calendario</t>
  </si>
  <si>
    <t>Fecha de inicio</t>
  </si>
  <si>
    <t>14 de junio  de 2022</t>
  </si>
  <si>
    <t>Fecha de finalización</t>
  </si>
  <si>
    <t>29 de junio de 2022</t>
  </si>
  <si>
    <t>Enlace donde estuvo la consulta pública</t>
  </si>
  <si>
    <t>https://www.mintic.gov.co/portal/inicio/Sala-de-prensa/Noticias/237109:El-Ministerio-TIC-publica-para-comentarios-el-proyecto-de-decreto-sobre-Gobernanza-de-Datos</t>
  </si>
  <si>
    <t xml:space="preserve">Canales o medios dispuestos para la difusión del proyecto </t>
  </si>
  <si>
    <t>Difusión vía sede electrónica de MinTIC y redes sociales de MinTIC.</t>
  </si>
  <si>
    <t>Canales o medios dispuestos para la recepción de comentarios</t>
  </si>
  <si>
    <t>gobiernodigital@mintic.gov.co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</si>
  <si>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</si>
  <si>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</si>
  <si>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</si>
  <si>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</si>
  <si>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</si>
  <si>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</si>
  <si>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</si>
  <si>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</si>
  <si>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</si>
  <si>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No. </t>
  </si>
  <si>
    <t>No.</t>
  </si>
  <si>
    <t>Fecha de recepción</t>
  </si>
  <si>
    <t>Nombre</t>
  </si>
  <si>
    <t>Observación recibida</t>
  </si>
  <si>
    <t>Estado</t>
  </si>
  <si>
    <t>Consideración desde entidad</t>
  </si>
  <si>
    <t>22_06_2022</t>
  </si>
  <si>
    <t>SANTIAGO PINZÓN GALÁN
Director Ejecutivo de la Cámara de Industria Digital y ServiciosANDI</t>
  </si>
  <si>
    <t>a.Artículo 2.2.23.2.1. Modelo de Gobernanza de la Infraestructura de Datos.  Respetuosamente consideramos importante definir también los siguientes elementos con el fin de complementar y diseñar elmodelo de gobernanza de datos:Definición de roles y funciones. Definición de políticas de gobierno de datos.Identificación de dominios de información. Definir principios de gobierno. Definir indicadores y métricas.Definir reglas y metodología para asegurar la calidad de los datos.Modelo de gestión de cambio y adopción por las entidades. Definir  la  metodología  para  la  implementación  y  desarrollo  del  modelo  de  gobernanza  de datos. Realizar  el  análisis  tecnológico  para  implementar  la  arquitectura  de  datos  ajustada  a  la entidad.Definir la metodología de priorización de dominios de información y las consideraciones para la elaboración del plan de implementación. Definir el modelo operativo para en adelante gestionar los datos al interior de la institución.Definir el modelo de interoperabilidad de datos entre las entidades del Estado. Estandarizar los mecanismos de interoperabilidad de datos.Definir los catálogos de datos de acuerdo con la definición de dominios.Definir la arquitectura objetivo para la implementación demodelo de gobernanza de datos.Definir un modelo de ecosistema de datos que permita compartir datos entre entidades e integrar datos abiertos disponibles para hacer usados desde cada entidad.
La definición de los elementos mencionados previamente debería ser consensuada y discutida con los multiples interesadosy, en cualquier caso, seguir estándares internacionales útiles que permitan el major provecho de la información.</t>
  </si>
  <si>
    <t>No aceptado</t>
  </si>
  <si>
    <t>No se acoge la propuesta de definir responsabilidades.</t>
  </si>
  <si>
    <t>.b.Sobre el Artículo 2.2.23.3.5. Conformación del Comité Nacional de datos  Sobre  el  artículo  en  mención,  agradecemos  aclarar  de  qué  forma  se  elegirá  a  los  invitados (representantes de otras entidades, servidores públicos, expertos en la materia, academia, sociedad civil  y  a  representantes  del  sector  privado)  a  las  reuniones  del  Comité  Nacional  de  Datos.  En este sentido, teniendo en cuenta el interés que reviste este tema, sugerimos que la invitación a sectores de sociedad civil, academia y sector privado al Comité sea mandatoria y no optativa.</t>
  </si>
  <si>
    <t>No se acoge, en tanto no son sujetos obligados conforme lo establece el proyecto de decreto.</t>
  </si>
  <si>
    <t>c.Sobre el Artículo 2.2.23.3.3.  Funciones de la Coordinación Nacional de DatosDentro delas funciones de la Coordinación Nacional de Datos se incluye:
 (7) Definir los mecanismos para gestionar los reportes sobre mal uso de los datos;
y (8) Vigilar el funcionamiento y seguimiento a   los   reportes   sobre   el   mal   uso   de   los   datos   que   reciban   las   entidades. Consideramos respetuosamente que es necesario aclarara qué se refiere con el “mal uso de los datos” con el fin de entender mejor el alcance de las funciones consagradas en cabeza de la Coordinación  Nacional de Datos.. En adición a esto, no es claro qué implicaciones se derivan de la vigilancia o seguimiento en caso de reportes de mal uso de los datos por parte de las entidades.</t>
  </si>
  <si>
    <t>Aceptado</t>
  </si>
  <si>
    <t xml:space="preserve">Se acoge la observación y se hacen los ajustes correspondientes. </t>
  </si>
  <si>
    <t>d.Sobre la propiedad intelectualSugerimos respetuosamente incluir referencias al respeto por los derechos de propiedadintelectual que puedan darse respecto de los datos que se pretende compartir. De esta manera, al momento de establecer  la  infraestructura  de  datos,  las  entidades  deben  garantizar  la  propiedad  intelectual  de terceros en la compartición de información, en caso de ser aplicable.        
Por ejemplo, proponemos el complemento del literal 5 del Artículo 2.2.23.3.12. Nivel Operativo así: 5.Procurar el cumplimiento de las normas establecidas sobre la privacidad y seguridad de la información, así como las normas que puedan resultar aplicables en materia de propiedad intelectual.</t>
  </si>
  <si>
    <t>No se acepta, en tanto aplicarán las disposiciones aplicables en materia de propiedad intelectual cuando hubiere lugar.</t>
  </si>
  <si>
    <t>22_06_14</t>
  </si>
  <si>
    <t>Felipe Veloza Salamanca_DAFP_ 2022-06-14_PDc_gobernanza_infraestructura_datos_rev_dgc_vf</t>
  </si>
  <si>
    <t xml:space="preserve">Por el cual se adiciona el Título 23 a la Parte 2 del Libro 2 del Decreto Único 1078 de 2015, Reglamentario del Sector de Tecnologías de la Información y las Comunicaciones, con el fin de con el fin de establecer los lineamientos generales para fortalecer la gobernanza de la infraestructura de datos y se crea el Sistema Nacional para la infraestructura de Datos”  
ajuste de texto:                                                                                                                                      “Por el cual se adiciona el Título 23 a la Parte 2 del Libro 2 del Decreto Único 1078 de 2015, Reglamentario del Sector de Tecnologías de la Información y las Comunicaciones, con el fin de establecer los lineamientos generales para fortalecer la gobernanza de la infraestructura de datos y se crea el Sistema Nacional para la infraestructura de Datos” 
</t>
  </si>
  <si>
    <t xml:space="preserve">No se acoge la observación, en tanto el proyecto de decreto no plantea un Sistema, conforme lo sugiere la observación. </t>
  </si>
  <si>
    <t xml:space="preserve">                                                                                                                                   “Por el cual se adiciona el Título 23 a la Parte 2 del Libro 2 del Decreto Único 1078 de 2015, Reglamentario del Sector de Tecnologías de la Información y las Comunicaciones, con el fin de con el fin de establecer los lineamientos generales para fortalecer la gobernanza de la infraestructura de datos y se crea el Sistema Nacional para la infraestructura de Datos"
Sugerencia de ajuste:           Que, por disposición del artículo 43 de la Ley 489 de 1998 “El Gobierno Nacional podrá organizar sistemas administrativos nacionales con el fin de coordinar las actividades estatales y de los particulares. Para tal efecto preverá los órganos o entidades a los cuales corresponde desarrollar las actividades de dirección, programación, ejecución y evaluación”. </t>
  </si>
  <si>
    <t>Que, de acuerdo con el artículo 2.2.9.1.2.1 del Decreto 1078 de 2015, "Por medio del cual se expide el Decreto Único Reglamentario del sector de Tecnologías de la Información y las Comunicaciones"(DUR-TIC), corresponde al MinTIC definir la Política de Gobierno Digital , la cual se debe desarrollar a través de componentes y habilitadores transversales que, acompañados de lineamientos y estándares, permitirán el logro de propósitos que generarán valor público en un entorno de confianza digital a partir del aprovechamiento de las TIC.  
Comentario:  Revisar de conformidad con Decreto 767 de 2022 porque ya no se manejan componentes dentro de la política de GD</t>
  </si>
  <si>
    <t>Se acoge la observación y se hacen los ajustes correspondientes</t>
  </si>
  <si>
    <t xml:space="preserve"> 
Propueta ajuste de texto:   
Que, el documento CONPES 4023 de 2021, “Política para la Reactivación, la Repotenciación y el Crecimiento Sostenible e Incluyente: Nuevo Compromiso por el Futuro de Colombia”, plantea la necesidad de acelerar, complementar y fortalecer los habilitadores digitales en el sector público, mediante el fortalecimiento de la Conectividad, el aumento y aceleración de los servicios y soluciones digitales en el sector público y despliegue de infraestructura TI para su aprovechamiento estratégico en el sector público.  Dicho documento establece que el MinTIC liderará la expedición del Plan Nacional de Infraestructura de Datos (en adelante PNID) y la hoja de ruta para su implementación. Por ello, se ha realizado un proceso previo de coordinación con el Departamento Administrativo de la Presidencia de la República, a través de la Consejería de Transformación Digital y Gestión y Cumplimiento y el Departamento Nacional de Planeación para definir los lineamientos generales a incorporar en este Plan, así como aquellos elementos necesarios para su hoja de ruta.</t>
  </si>
  <si>
    <t xml:space="preserve">Propuesta ajuste de texto:
Que, para explotar el potencial que tienen los datos de transformar el actuar del sector público, resulta fundamental establecer reglas y principios claros y comunes a todos los actores del ecosistema que intervienen en las etapas relevantes del ciclo de vida de los datos, desde servidores públicos, hasta usuarios de los mismos en todos los sectores.
</t>
  </si>
  <si>
    <t xml:space="preserve">Propuesta de ajuste texto:
Que, los índices internacionales de Datos Abiertos miden el progreso de los países miembros en la implementación de Datos Abiertos en apertura, utilidad y reutilización, y Colombia ocupa el tercer lugar en los índices internacionales más importantes de datos abiertos como, por ejemplo, en el OUR DATA INDEX de la OCDE y el Global Data Barometer 
</t>
  </si>
  <si>
    <t>Artículo 2.2.23.1.2.2. Objetivos del Modelo de Gobernanza de la Infraestructura de datos: El Modelo de Gobernanza de la Infraestructura de datos tiene como objetivos: 
comentarios a objtivos
2. Podría contemplarse un apartado inicial para el glosario asociado.
6. Consolidar procesos estandarizados, acordes al marco de competencia administrativa que corresponda, que permitan la gestión del ciclo de vida de los datos
7.  Se sugiere utilizar verbos como fomentar o facilitar.
10.  El intercambio hace parte del ciclo de datos y se puede relacionar con el ítem 6 asociado a la estandarización de procesos
12.  La gobernanza de datos también incluye aquellos lineamientos alrededor de su uso, los roles y responsabilidades al realizar el tratamiento de datos (integración, procesamiento, intercambio, entre otros) y se observa que solo se incluye el tema de intercambio de estos.</t>
  </si>
  <si>
    <t>2.	Nivel táctico: Es el nivel en el que se elaboran los planes, iniciativas, proyectos, procesos y procedimientos para coordinar las actividades de intercambio de datos. Efectúa el control de la gestión realizada por el nivel operacional y soporta las decisiones que se toman y que afectan a las múltiples partes interesadas. 
comentario:  Únicamente el “intercambio de datos” o en general toda la “infraestructura de datos”?.
Se recomienda tener en cuenta el ciclo de vida del dato expuesto en la resolución 460</t>
  </si>
  <si>
    <r>
      <rPr>
        <b/>
        <sz val="12"/>
        <rFont val="Arial"/>
        <family val="2"/>
      </rPr>
      <t>Artículo 2.2.23.1.3.3.</t>
    </r>
    <r>
      <rPr>
        <sz val="12"/>
        <rFont val="Arial"/>
        <family val="2"/>
      </rPr>
      <t xml:space="preserve">  </t>
    </r>
    <r>
      <rPr>
        <b/>
        <i/>
        <sz val="12"/>
        <rFont val="Arial"/>
        <family val="2"/>
      </rPr>
      <t xml:space="preserve">Funciones de la Coordinación Nacional de datos: </t>
    </r>
    <r>
      <rPr>
        <sz val="12"/>
        <rFont val="Arial"/>
        <family val="2"/>
      </rPr>
      <t xml:space="preserve">Son funciones de la Coordinación Nacional de datos:
Comentarios:  2. Coherentemente con lo planteado antes podría decirse Promover alianzas entre los diferentes actores del ecosistema
</t>
    </r>
    <r>
      <rPr>
        <b/>
        <sz val="12"/>
        <rFont val="Arial"/>
        <family val="2"/>
      </rPr>
      <t xml:space="preserve">4.  </t>
    </r>
    <r>
      <rPr>
        <sz val="12"/>
        <rFont val="Arial"/>
        <family val="2"/>
      </rPr>
      <t>Incluir la Política de Gestión del Conocimiento y la Innovació</t>
    </r>
    <r>
      <rPr>
        <b/>
        <sz val="12"/>
        <rFont val="Arial"/>
        <family val="2"/>
      </rPr>
      <t>n
5.  ¿Este cargo existe en la totalidad de las entidades? ¿Esta reglado? Podría señalarse: A través de los responsables del manejo de datos, relacionados con … 5.  Se refiere al Comité Nacional de Datos?
10.  Es necesario fortalecer el espíritu de colaboración que se debe lograr con los diferentes actores del ecosistema, por lo que podría señalarse:
Generar espacios de participación y colaboración entre las diferentes entidades de la Administración Pública y del Estado con los actores del ecosistema para..
11.  En el entendido de que la Superintendencia de Industria y Comercio es la autoridad nacional en materia de protección de datos personales (Artículo 1° del Decreto 092 de 2022), ¿Cómo se articularían las funciones en materia de datos personales asignada a esta Superintendencia, con algunas de las funciones en materia de protección de datos dispuestas en este artículo?</t>
    </r>
  </si>
  <si>
    <t> Artículo 2.2.23.1.3.4. Comité Nacional de Datos: Créase el Comité Nacional de Datos como una instancia de coordinación interinstitucional, del nivel estratégico, que tendrá como propósito impulsar la estrategia de datos del país, y la orientación de acciones tendientes a fortalecer la gobernanza, el uso, circulación y reutilización de datos
comentario:  Incluir la totalidad de ítems de ciclo de vida del dato vinculado en la resolución 460, así: fortalecer la gobernanza, creación, procesamiento, almacenamiento, intercambio, uso, análisis, preservación y reutilización de datos.</t>
  </si>
  <si>
    <t>No se acoge, los aspectos relacionados con datos que trata este comité van mas alla del ciclo de vida de los datos, por lo cual no se considera pertinente acotarlo al ciclo de vida.</t>
  </si>
  <si>
    <t xml:space="preserve">Artículo 2.2.23.1.3.5. Conformación del Comité Nacional de datos.  El Comité Nacional de datos estará conformado por: 
Teniendo en cuenta que se busca impulsar la competitividad del país y gestionar con actores privados acciones de emprendimientos que se fortalezcan desde el uso de datos, debería incluirse el Ministerio de Comercio
En materia de almacenamiento, archivo y preservación, resulta de suma importancia la alineación de los lineamientos que en materia de gestión documental se expidan para las entidades públicas desde el Archivo General de la Nación
</t>
  </si>
  <si>
    <t>Parágrafo 2. El Comité Nacional de Datos, ocasionalmente, podrá invitar a sus reuniones, con derecho a voz y sin voto, a representantes de otras entidades, expertos en la materia, academia, sociedad civil y a representantes del sector privado. 
comentrio:  Incluir representantes de organismos multilaterales.</t>
  </si>
  <si>
    <t>Artículo 2.2.23.1.3.6. Funciones del Comité Nacional de datos: Son funciones del Comité Nacional de Datos:
comentarios:
4.    Dejar abierto. Promover espacios de intercambio
Complementar con:  experiencias y lecciones aprendida
Revisar si en lugar de detallar se mantiene la expresión de actores del ecosistema
13.  ¿Solo se analizan existentes o se incluye la generación o adaptación de estos? Se sugiere ampliar la redacción:
Revisar, analizar y establecer modelos de gobernanza de datos que tiendan las características del ecosistema actual.
14. Cambiar el verbo inicial habilita las opciones de adaptar o crear. Adicionalmente se debe garantizar su articulación con los mecanismos de evaluación existente como el FURAG y el modelo de madurez de transformación digital, entre otros. Se sugiere ajustar redacción:
Definir y articular modelos de evaluación y madurez de la gobernanza de la infraestructura de datos y coordinar acciones para su divulgación y apropiación</t>
  </si>
  <si>
    <t xml:space="preserve">Artículo 2.2.21.1.3.8.  Funciones de la Secretaria Técnica:  La Secretaria Técnica del Comité Nacional de Datos tendrá las siguientes funciones:
Sugerencia ajuste textos
1.	Facilitar la coordinación interinstitucional para el cumplimiento de las funciones del Comité Nacional de Datos.
2.	Citar y preparar la agenda del Comité Nacional de Datos.
3.	Implementar de manera coordinada las decisiones del Comité Nacional de Datos.
4.	Preparar los documentos necesarios para el funcionamiento del Comité Nacional de Datos.
5.	Coordinar la obtención de información requerida para la elaboración de documentos que deban ser presentados o discutidos ante el Comité Nacional de Datos.
6.	Ejercer el seguimiento y control a las tareas, objetivos y procesos técnicos asignados por el Comité Nacional de Datos a los grupos interdisciplinarios de trabajo que se conformen. 
7.	Elaborar y gestionar las actas del Comité Nacional de Datos, así como los demás documentos presentados ante esa instancia. 
8.	Las demás que le asigne el Comité Nacional de Datos. 
</t>
  </si>
  <si>
    <t xml:space="preserve">Se ajusta </t>
  </si>
  <si>
    <t xml:space="preserve">Artículo 2.2.23.1.3.9. Administrador de datos: Los sujetos obligados contarán con una dependencia o funcionario que cumpla el rol de administrador de datos. Entre otras, tendrá a su cargo las siguientes actividades. 
1.	Adelantar acciones que faciliten la coordinación y articulación entre entidades del sector y el Estado, en materia de gestión estratégica de los datos y la infraestructura asociada a los mismos. 
comentario:  Las entidades del sector al que pertenece y las demás entidades del Estado
2.	Diseñar, asesorar, impulsar y poner en marcha las acciones y actividades en el marco del Plan Nacional de Infraestructura de Datos.  
3.	Liderar la planeación, coordinación e implementación de estrategias en la entidad para la gestión de los datos en todo su ciclo de vida.
4.	Promover y definir estrategias orientadas a visibilizar el valor de los datos para la toma de decisiones y la importancia de la gestión ética de los datos en todo su ciclo de vida.
5.	Liderar la definición e implementación del modelo de gobierno de datos de la entidad, y coordinar las acciones en el nivel táctico y operativo necesarias para su adecuada implementación.
6.	Cumplir el rol de oficial de cumplimiento de datos a que hace referencia la normativa de tratamiento de datos personales vigente, entre éstos la Ley 1581 del 2012, sus decretos reglamentarios y demás instrucciones de la Superintendencia de Industria y Comercio. 
comentario: Por lo tanto, ¿Se entiende que la SIC mantiene sus facultades en materia de protección de datos personales y el SNID sería un vehículo para su materialización en las entidades?
7.	Asegurar el cumplimiento de lo establecido en la resolución del PNID. 
8.	Elaborar y mantener actualizado el Inventario de Datos y el Diccionario de datos de la institución. 
9.	Dar cumplimiento a los lineamientos, directrices y guías que el gobierno nacional publique respecto al gobierno, uso, compartición, aprovechamiento y explotación de datos.
10.	Elaborar y actualizar un directorio de los Gerentes de Datos de su institución en el cual se identifiquen los datos de los cuales son responsables, así como el ciclo de vida en el que intervienen.
comentario:  Cambiar por entidad
11.	Articular esfuerzos con el CIO de la entidad sobre asuntos referentes a la política digital que se relacionen con el ciclo de vida de los datos.
comentario:  Dado que se incluye responsabilidades alrededor del ciclo de vida de los datos, en este proceso inicial de recolección ¿se incluirán responsabilidades alrededor de los lineamientos y actividades relacionadas con la calidad de datos en sus respectivos atributos?
12.	Coordinar con los CIO la implementación de lineamientos del Marco de Referencia de Arquitectura Empresarial – MRAE, asociados con los datos y su gestión.
13.	Identificar, evaluar y monitorear los riesgos asociados al uso de datos. 
14.	Realizar el seguimiento de la evolución de las capacidades y competencias con relación al uso y explotación de datos.
15.	Implementar los mecanismos definidos para la recepción, gestión y seguimiento de reportes sobre el mal uso de los datos.
</t>
  </si>
  <si>
    <t>Artículo 2.2.23.1.3.11. Conformación de los Grupos de trabajo de datos. Los Grupos de Trabajo se conformarán por expertos en el tema y por los jefes de datos que correspondan. Entre otras, tendrán a su cargo la realización de las siguientes actividades
comentarios:   ¿Estas instancias tendrán responsabilidad en caso de un inadecuado uso de los datos? ¿Responden ante el Comité o ante sus respectivas entidades?
1.	Estudiar los datos necesarios para el cumplimiento del objetivo que se establezca y analizar la disponibilidad y calidad actual de los mismos.
2.  Para el cumplimiento del objetivo se requiere tanto los datos (como aquí se expresa) como modelos (datos, visuales, matemáticos), y personas que comprendan sus resultados y lo apliquen. En este sentido, es necesaria una adecuada articulación que permita el logro del mismo.
3.  No solo son los tipos de datos, sino también los datos en si a emplear.
4.  El Gobierno Colombiano ya ha adelantado esfuerzos en materia de estándares de calidad e interoperabilidad de los datos abiertos, pues el Ministerio de Tecnología ha publicado documentos y guías al respecto que bien se han basado en referentes internacionales. En ese sentido, ¿Qué conveniencia existe en que una de las funciones asociadas a estas instancias sea crear estándares de datos (con lo que ello implica)? Se considera mejor definir la obligación de adoptar el marco que el mismo Ministerio ha establecido con anterioridad.
5.  Establecer indicadores (desempeño e impacto), medir y monitorear el avance y el valor público o económico generado a través de la publicación y el uso de datos
6.  ¿Se realizará algún tipo de seguimiento o se tendrá alguna responsabilidad de publicación mensual de avances? O ¿solo se limitará la entrega de información a periodos anuales?</t>
  </si>
  <si>
    <t>Parágrafo 1. El Ministerio de Tecnologías de la Información y las Comunicaciones orientará a los Comités Sectoriales y los Comités Departamentales, Distritales y Municipales de Gestión y Desempeño en la implementación y operación de las estrategias de datos.
comentario:  Cuando se indican estrategias de datos, a ¿cuáles se refiere? O ¿estará limitada a las estrategias de implementación y uso de la Infraestructura de los Datos?</t>
  </si>
  <si>
    <t>Se refiere a la estrategia de gobernanza de datos basada en la gestión de datos, que se plantee, sea a  nivel nacional, territorial o sectorial, no se limita a la implementación de las acciones definidas en la hoja de ruta del PNID.</t>
  </si>
  <si>
    <t xml:space="preserve">Parágrafo 2. Los grupos de trabajo, ocasionalmente, podrán invitar con derecho a voz y sin voto, a sus reuniones a representantes de otras entidades, expertos en la materia, usuarios, academia, sociedad civil y a representantes del sector privado.
comentario:  En línea con el comentario anterior, se considera pertinente abrir la puerta a representantes de organizaciones multilaterales u organismos internacionales. 
</t>
  </si>
  <si>
    <t>Se acoge, y se hacen ajustes correspondientes</t>
  </si>
  <si>
    <t>Artículo 2.2.23.1.4.1.  Cultura y apropiación. 
Precisar quien. ¿Instancias superiores de política pública como los firmantes del decreto?  O se trata de la gestión propia de las entidades. En todo caso, este tema debe articularse con la política de gestión del talento humano y los temas de uso y apropiación impulsados desde la política de Gobierno Digital</t>
  </si>
  <si>
    <t xml:space="preserve">Se acoge y ajusta </t>
  </si>
  <si>
    <t>Artículo 2.2.23.1.4.2. 
Comentrios
Separar la integración el seguimiento en dos artículos diferentes e incorporar dentro de la articulación a la política de gestión del conocimiento y la innovación teniendo en cuenta que la analítica es uno de sus ejes.
Artículo 2.2.23.1.4.3 Integración con la política de gobierno digital y la política de gestión del conocimiento y la innovación. Los sujetos obligados implementarán las disposiciones contenidas en el presente decreto, interpretando de manera integral el conjunto de normas, lineamientos, estándares y guías que componen la Política de Gobierno Digital, y la Política de Gestión del Conocimiento y la Innovación y su aplicación al caso concreto, respetando las normas especiales que regulan el servicio, oferta o actividad dispuesta.
Artículo 2.2.23.1.4.4 Seguimiento y evaluación
El seguimiento de la implementación a lo señalado en la presente norma se realizará con la periodicidad y criterios de medición definidos por el Consejo para la Gestión y Desempeño Institucional, o quien haga sus veces, cuya fuente de datos es el Formulario Único de Reporte y Avance de la Gestión, FURAG.</t>
  </si>
  <si>
    <t>22_06_22</t>
  </si>
  <si>
    <t>Patricia Herrera Ruiz 
Profesional especializada - Grupo de Trabajo Gobierno Digital Líder en el Desarrollo de Soluciones para la Transformación Digital Pública  Secretaría de Tecnologías de la Información y Comunicaciones
P Herrera &lt;p.herrera@nortedesantander.gov.co&gt;</t>
  </si>
  <si>
    <t xml:space="preserve">Observación: No es muy claro la pertinencia de las endades territoriales en las instancias y roles del Modelo de Gobernanza de Infraestructura de Datos; se recomienda que se haga más precisión al respecto como quiera que la implementación de este decreto será medida a través del FURAG </t>
  </si>
  <si>
    <t>No se acoge, las entidades territoriales se convocan conforme lo disponga el Comité Nacional de Datos</t>
  </si>
  <si>
    <t>29_06_2022</t>
  </si>
  <si>
    <t xml:space="preserve">DEPARTAMENTO DE DERECHO DE LAS TELECOMUNICACIONES
UNIVERSIDAD EXTERNADO DE COLOMBIA
Derecho De Las Telecomunicaciones esdercom@uexternado.edu.co
</t>
  </si>
  <si>
    <t>El Departamento de Derecho de las Telecomunicaciones de la Universidad Externado de
Colombia se permite remitir algunos comentarios al documento “Por el cual se adiciona el
Título 23 a la Parte 2 del Libro 2 del Decreto Único 1078 de 2015, Reglamentario del Sector
de Tecnologías de la Información y las Comunicaciones, con el fin de establecer los
lineamientos generales para la gobernanza en la infraestructura de datos”, esperando que
estas observaciones sean de utilidad para la construcción de la política en la materia que se
está desarrollando desde el gobierno, en cabeza del Ministerio TIC, en estos asuntos.
Para ello, en primer lugar, haremos algunas observaciones generales frente a la propuesta y,
posteriormente, algunas específicas frente a apartados específicos de la misma.
Comentarios generales:
En primer lugar, consideramos que es oportuno que se expida una normativa que fije unos
parámetros para la gobernanza de datos en el país y particularmente respecto en lo atinente a
la administración pública.</t>
  </si>
  <si>
    <t>No requiere cambio en el decreto, es un comentario general.</t>
  </si>
  <si>
    <t>Colombia ha tenido unos precedentes en la materia que es pertinente traer a colación, ya que
pueden guiar la interpretación de la propuesta de Decreto presentada por el Ministerio.
En virtud del artículo 2º de la Constitución Política de Colombia de 1991, el Estado
colombiano tiene como uno de sus fines esenciales “servir a la comunidad, promover la
prosperidad general y garantizar la efectividad de los principios, derechos y deberes
consagrados en la Constitución; facilitar la participación de todos en las decisiones que los
afectan y en la vida económica, política, administrativa y cultural de la Nación”.
Esta disposición puede leerse de la mano con lo dicho por la Corte Constitucional en la
sentencia T-733 de 2009, que indica que ese postulado se traduce en obligaciones concretas
para el Estado. Particularmente, esta Corporación hace referencia al principio de eficacia de
la administración pública, según el cual “las autoridades administrativas ostentan cargas
relativas al desempeño de sus funciones, en orden a implementar y brindar soluciones a
problemas de los ciudadanos. Dichos problemas constituyen deficiencias atribuibles a
deberes específicos de la administración, y así las mencionadas soluciones han de ser ciertas,
eficaces y proporcionales a éstos”.
En la búsqueda del logro de esa eficacia, sin lugar a dudas los datos y su explotación son una
herramienta clave para lograrlo
               Los datos en la administración pública benefician directamente a las instituciones
gubernamentales de diversas maneras. En concreto, contribuyen a la optimización de
los recursos disponibles, así como a la mejora de los servicios públicos. Al mismo
tiempo que fomenta la innovación y aumenta la transparencia y una participación más
activa de los ciudadanos. Los organismos oficiales además de ser los mayores
generadores de datos abiertos, son los principales beneficiarios del uso propio o de
terceros de esta información2
.
Este es un asunto en el que el Estado ha estado trabajando desde hace más de 26 años. A
través del Decreto Ley 2150 de 1995, se dictó un mandato de optimización de la función
administrativa a través de su digitalización, indicando que las entidades de la administración debían habilitar sistemas de transmisión electrónica de datos para que los usuarios enviaran
o recibieran información requerida en sus actuaciones frente a la administración.</t>
  </si>
  <si>
    <t>A partir de ese primer antecedente, en el ordenamiento jurídico colombiano se han proferido
varias normas tendientes, cada vez más, a la digitalización de la administración pública,
teniendo como una de sus herramientas principales los datos, que han cobrado un rol
protagónico en los últimos años.
En normativas recientes, se tiene que la Ley 1978 de 2019, respecto del gobierno digital,
dispuso que esta política sería liderada por el MinTIC y tendría acciones prioritarias para el
cumplimiento de los lineamientos y estándares para la integración de trámites al Portal Único
del Estado Colombiano, el aprovechamiento de datos públicos, entre otras tareas, para
incrementar la confianza y la seguridad digital y el fomento a la participación y la democracia
por medios digitales. De esta norma, destacamos la necesidad de que el Gobierno implemente
mecanismos que permitan un monitoreo permanente sobre el uso, calidad, nivel de
satisfacción e impacto de estas acciones.
Adicionalmente, el actual gobierno fue el primero en incorporar en un Plan Nacional de
Desarrollo, Ley 1955 de 2019, todo lo relativo a la transformación pública. Específicamente,
en el artículo 148 referido al Gobierno Digital como política de gestión y desempeño
institucional, contempló que todas las entidades de la administración pública deberían llevar
a cabo acciones para la implementación de la política de Gobierno Digital, de acuerdo con
los parámetros dados por el MinTIC. De esta norma, resaltamos la importancia de unas
acciones consideradas prioritarias, cuyo seguimiento y monitoreo permanente en cuanto al
uso, impacto y nivel de satisfacción será fundamental. Entre estas: “el cumplimiento de los
lineamientos y estándares para la Integración de trámites al Portal Único del Estado
Colombiano, la publicación y el aprovechamiento de datos públicos, la adopción del modelo
de territorios y ciudades inteligentes, la optimización de compras públicas de tecnologías de
la información, la oferta y uso de software público, el aprovechamiento de tecnologías
emergentes en el sector público, incremento de la confianza y la seguridad digital y el
fomento a la participación y la democracia por medios digitales”.
En desarrollo de esa disposición, se tienen otras normativas recientes como el documento
CONPES 3920 de 2018 “Política Nacional De Explotación De Datos (Big Data); el
documento CONPES 3975 de 2019, "Política Nacional para la Transformación Digital e
Inteligencia Artificial”; y el documento CONPES 4023 de 2021, “Política para la
Reactivación, la Repotenciación y el Crecimiento Sostenible e Incluyente: Nuevo
Compromiso por el Futuro de Colombia”, siendo estos tres parámetros que han denotado la
importancia de que el país cuente con una infraestructura de datos. 
En virtud de lo anterior, estimamos pertinente que se haya proferido este proyecto de Decreto,
buscando que se ejecute, en la administración pública, una de las herramientas más
importantes en la actualidad (la de los datos) que puede potencializar su eficacia.
Al respecto y como un comentario general, es importante decir que las entidades públicas
deben comprender que, si bien hay una exoneración para el consentimiento para el
procesamiento de los datos por su carácter público, eso no las exime del cumplimiento de los
demás principios en la materia, como la seguridad de la información, la finalidad, la
circulación restringida, etcétera3</t>
  </si>
  <si>
    <t xml:space="preserve">Agradecemos la observación y se encuentra que no requiere ajuste en tanto corresponde a una observación de contexto. </t>
  </si>
  <si>
    <t>Comentarios específicos:
Ahora bien, específicamente en cuanto al proyecto de articulado propuesto, nos permitimos
realizar las siguientes observaciones:
1. En cuanto al ámbito de aplicación contemplado en el Artículo 2.2.23.1.2., que en su
parágrafo hace referencia, entre otros, a la implementación del Decreto en la Rama
Judicial, consideramos que para tal efecto es preciso tener en cuenta dos leyes
proferidas recientemente en el país, que deben guiar la implementación de la
gobernanza de la infraestructura de datos en este ámbito.
Por un lado, está la Ley 2213 de 2022, que hizo permanente las medidas tomadas por
el Decreto Ley 806 de 2020, con el fin de implementar las TIC en las actuaciones
judiciales. Por otra parte, se encuentra la Ley 2080 de 2021, que fue la norma que
reformó el Código de Procedimiento Administrativo y de lo Contencioso
Administrativo (CPACA). Allí se establecen una serie de lineamientos para utilizar
las tecnologías de la información y las comunicaciones como medio de
intermediación entre la justicia y el ciudadano, en materia administrativa.</t>
  </si>
  <si>
    <t>2. Respecto al Artículo 2.2.23.2.3., referido a los Componentes del Modelo de
Gobernanza de la Infraestructura de Datos, que en su numeral 2 habla de la
sectorización estratégica, consideramos que es importante que se determine cómo se
va a dar el contacto desde el gobierno con los agentes que claves de cada sector, de qué manera serán identificados y de qué forma se garantizará que todas las partes interesadas que quieran participar en estos procesos puedan efectivamente hacerlo.
Además, aunado a lo anterior y en relación con el artículo 2.2.23.3.10. referido a los
Grupos técnicos de trabajo de datos, estimamos que es oportuno determinar de qué
manera se elegirán los representantes de las múltiples partes interesadas y qué grado
de decisión o vinculatoriedad tendrán sus asesorías</t>
  </si>
  <si>
    <t>No se acoge, la sectorización estrategica es una responsabilidad del Comité Nacional de Datos</t>
  </si>
  <si>
    <t>Amanda Robbi
amanda.robbi@vectorrelgov.com.br</t>
  </si>
  <si>
    <t xml:space="preserve">Permítanme que me presente: me llamo Amanda Robbi y trabajo en la empresa Vector, con sede en Brasilia y oficina en São Paulo, Brasil. Vector es una de las empresas líder, más conocidas y confiables del sector de consultoría en relaciones gubernamentales y corporativas en Brasil. Tenemos más de diez años de sólida experiencia en el mercado. La discreción y la objetividad son los pilares de nuestro trabajo, por ello acudimos siempre a las fuentes más confiables de información.
Es por ello que me gustaría solicitar su ayuda y orientación para saber cómo podemos acceder a la información sobre el proyecto de decreto de Gobernanza de Datos, que reglamenta el artículo 147 de la Ley 1955 de 2019, Plan Nacional de Desarrollo 2018-2022: “Pacto por Colombia, Pacto por la Equidad”.
Si es posible, facilítenos la información que figura a continuación:
Los sitios no se abren y nos gustaría tener acceso a los documentos que contienen. ¿Podría enviárnoslos por correo electrónico?
Proyecto de Decreto: Proyecto decreto
Memoria Justificativa: Memoria Justificativa
Plan Nacional de Desarrollo 2018-2022
Agradezco de antemano su muy valiosa atención y colaboración en respuesta a nuestra solicitud
</t>
  </si>
  <si>
    <t xml:space="preserve">En atención a la observación, se envía la documentación solicitada. </t>
  </si>
  <si>
    <t>CARLOS ANDRÉS TÉLLEZ RAMÍREZ
Director de Asuntos Regulatorios, Implementación e Interconexión Vicepresidencia de Asuntos Corporativos
TIGO</t>
  </si>
  <si>
    <t>En atención ala publicación para comentarios del documento del asunto,desde Colombia Móvil S.A. ESP,  UNE  EPM  Telecomunicaciones  S.A.  y  EDATEL  S.A., en  adelante TIGO, nos permitimos presentar para su consideración los siguientes comentarios:En  línea  con  los  comentarios  realizados alproyectode  Resolución  460  de  2022,  donde  se estabecióel  Plan  Nacional  de  Datos (PNID),consideramos  que  los  esfuerzos  que  adelanta  el Gobierno  Nacional  para  afrontar  los  desafíos  que  requiere  la  cuarta  revolución  industrial  van en buen camino y permitirá que se potencie la generación de valor público a través del uso de datos.  Sin  embargo,  desde  nuestra  perspectiva,  la  principal  preocupación  que  resulta  de  este proceso,  radica  en  la  privacidad  y  uso  que  pueda  dársele  a  los  datos  que  las  entidades  que conforman la administración pública puedan almacenar en su ecosistema digital.
La Gobernanza de la Infraestructura de Datos es un componente de la Infraestructura de Datos establecido  en  el PNID  y  actúa  como  sombrilla  que  cobija  los  demás  componentes  de  la Infraestructurade  Datos.Es así  como, este  proyectodedecreto  resulta  ser  un  pilar  clave  que permitirá la articulación de acciones del sector público, privado, la academia y la sociedad civil, y fomentaráun  escenario  de  confianza  y  seguridad  para  reutilizar  los  datos tanto  del  sector público como el privado.</t>
  </si>
  <si>
    <t>No se rerquiere actualización en el decreto, dado que es un comentario sobre la importancia del proyecto de decreto.</t>
  </si>
  <si>
    <t>En  este  sentido, observamos  que en  la Sección  3  del  proyecto  de  decreto, se  establecen  lasdiferentes -Instanciasdel   modelo   de   la   gobernanza   de   la   Infraestructura   de   Datos -,  estableciendo  para  cada   una   de   ellas   sus  respectivos rolesy  funciones.  Dentro  de   esas instancias   se   destaca   el Nivel   Operativoa   que   hace   referencia   el   Artículo   2.2.23.3.12 conformado   por   losfuncionarios  que  estén  directamente  relacionados  con  la  “creación, procesamiento,  almacenamiento,  intercambio,  uso  y  análisis,  archivo  y  preservación  de  los datos en todas las áreas y niveles del gobierno”, por lo que llama la atención que en el numeral 5º del mismo artículo mencionado se establezca como uno de los deberes del Nivel Operativo el de “Procurar el cumplimiento de las normas establecidas sobre la privacidad y seguridad de la información.”</t>
  </si>
  <si>
    <t>No se rerquiere actualización en el decreto, dado que es un comentario general sobre el cumplimiento de las normas de seguridad y provacidad de la información.</t>
  </si>
  <si>
    <t>En   nuestro   entender   la   obligación   que   debe   recaer   sobre,   no   solo   el   nivel   operativo mencionado,  sino  además,  sobre  todos  los  entes  invloucrados  en  el  manejo,  procesamiento  y gobernanza  de  datos,  debe  ser  la  de “Garantizar”y  no  solo  procurar el  cumplimiento  delo establecido  en  la  Ley  1581  de  2012,  así  como  en todas aquellas  normas establecidas  sobre  la privacidad,  tratamientoy  seguridad  de  la  información.  Por  lo  que  solicitamos  se  ajuste  la redacción   del   mencionado   numeral, no   solo   en   cumplimiento   del   principio   de   legalidad aplicable enel  actuar  detodaslas  autoridades  administrativasy  de  las  personas  que  las desempeñan,   sino   a   efectos   también,   de   dar   claridad   a   la   norma   y   no   dar cabida   a incumplimientos por parte de los entes involucrados.</t>
  </si>
  <si>
    <t>Julián Ruiz 
CC 030522470
ruizjulian@gmail.com</t>
  </si>
  <si>
    <t>De   acuerdo  con  los  hechos  expuestos  anteriormente,  envío  todas  las  preguntassobre   los documentos publicados por MinTIC en la sede electrónica, para que seanrespondidas una por una y de forma completa, detallada y por escrito por parte delMinTIC y la Dirección de Gobierno Digital, antes de la publicación del nuevo Decretosobre la Gobernanza de Datos:a.Proyecto Decreto Gobernanza de Datos
En el Artículo 2.2.23.3.9. Administrador de datosse menciona “El rol de administrador de datos  será  ejercido por  la  dependencia  o  funcionario  del  nivel  directivo  que  las  entidades cabeza de sector determinen, y desarrollará las siguientes actividades”.  Surgen las siguiente preguntas:
Pregunta 1: ¿El AdministradordeDatos(Chief Data Officer-CDO-Oficial de Datos)en las entidades  del  Orden  Nacionalpodría llegara  ser el  mismo Jefe  de  Tecnologías  de  la Información (CIO –Chief Information Officer) dela entidad? Por favor responder y explicaresta informaciónya que en al leer el proyecto de decreto no es clara</t>
  </si>
  <si>
    <t xml:space="preserve">No es objeto del proyecto de decreto definir si el Chief Data Officer puede ser el Chief Information Officer. </t>
  </si>
  <si>
    <t>Pregunta 2: ¿En que se diferencia el rol de un CIO de un CDOen el marco del proyectode decreto para la gobernanza de datos?</t>
  </si>
  <si>
    <t>No es objeto del proyecto de decreto definir si el Chief Data Officer puede ser el Chief Information Officer. El rol de CIO hace referencia al director, lider, jefe de la oficina de tecnologias de información de las Entidades públicas, el CDO por su parte lidera la implementación de modelos de gestión y gobierno de datos institucionales.</t>
  </si>
  <si>
    <t>Pregunta 3: ¿El administradordedatos CDO  (Chief Data  Officer-Oficial  de  Datos)tiene que  ser  nombrado  por resolución  para asumir  este  rol con las funciones  descritas  en  el decreto?</t>
  </si>
  <si>
    <t xml:space="preserve">No es objeto del proyecto de decreto definir las normas para el nombramiento de los oficiales de datos. </t>
  </si>
  <si>
    <t>En el Artículo  2.2.23.3.9.  Administrador  de datos la función  del  numeral4 menciona: “Liderar la definición e implementación del modelo de gobierno de datos de la entidad y de su sector, y coordinar las acciones en el nivel táctico y operativo necesarias para su adecuada implementación.”Surgen las siguiente preguntas:
Pregunta 4:¿El  Administrador  de  datos tendrá  también  la  función  sectorialpara entidades cabeza del sector? Se recomienda quitar la palabra sector ya que se supone que cada entidadva a tener su Administradorde Datospropio.</t>
  </si>
  <si>
    <t>En el Artículo  2.2.23.3.9.  Administrador  de datoslafunción  del  numeral  6  menciona: “Elaborar y  mantener  actualizado  elInventario  de  Datos  y el Diccionario  de  datos  de  la institución, donde se identifique dentro del ciclo de vida de los datos, a aquellos funcionarios que  estén  directamente  relacionadas  con  la  creación,  procesamiento,  almacenamiento, intercambio, uso y análisis, archivo y preservación de los datos en todas las áreas y niveles del gobierno.”surgenlassiguiente preguntas:Pregunta 5:¿Existirá  un  repositorio  centralizado  donde  los  Administradores  de  datos puedan cargar suinventariode datos y el diccionario de datos de la institución?</t>
  </si>
  <si>
    <t>La actividad de tener inventarios de datos y diccionarios de datos está implicita en un ámbito de gobernanza de datos que es  "gestión de metadatos", es una de las actividades habilitadores del gobierno de datos, lo administrara cada entidad y/o sector</t>
  </si>
  <si>
    <t>Julián Ruiz 
CC 03052247
0ruizjulian@gmail.com</t>
  </si>
  <si>
    <t>En el Artículo  2.2.23.3.9.  Administrador  de datoscon  lasfuncionesdel  numeral 7  y  8, surgen las siguientes preguntas:
Pregunta 6:¿Cómose  deben  articular  los  esfuerzos con  el  CIO  de  la  entidad? Por  favor explicar en detalle.</t>
  </si>
  <si>
    <t>En el mismo articulo se establecen dichas funciones:
7.	Articular esfuerzos con el CIO de la entidad sobre asuntos referentes a la política digital que se relacionen con el ciclo de vida de los datos.
8.	Coordinar con los CIO la implementación de lineamientos del Marco de Referencia de Arquitectura Empresarial – MRAE, asociados con los datos y su gestión.
Adicionalmente se deben formalizar los procedimientos y dejar explicitas las responsabilidades</t>
  </si>
  <si>
    <t>Pregunta  7¿Se  modificará  el  Decreto 415  de  2016  apartir  de  la  expedición  de  este decreto?</t>
  </si>
  <si>
    <t xml:space="preserve">No es objeto del proyecto de decreto modificar el Decreto 415 de 2016. </t>
  </si>
  <si>
    <t>Pregunta  8¿Cuálesson  las  funciones  del  Administrador  de  Datos  con  el  Oficial  de Seguridad de la Información o Responsable de Seguridad de la Información?Ya que en el proyecto de decreto no quedo ninguna asociada al Administrador de datos pero si al Nivel Operativo.</t>
  </si>
  <si>
    <t xml:space="preserve">No se acoge, las actividades del administrador de datos estan definidas en el Artículo 2.2.23.3.9. Administrador de datos. </t>
  </si>
  <si>
    <t>En el Artículo2.2.23.4.1.Cultura y apropiación,surgen las siguientespreguntas:
Pregunta 9: ¿Este artículo hace referencia a la implementación del habilitador de Cultura y apropiación del Decreto 767 de 2022 o esta es otra Culturay apropiación diferente? Por favor aclarar si se relacionan y dejarlo explicito en el decreto.</t>
  </si>
  <si>
    <t>Oficina Asesora Jurídica 
Dirección de Desarrollo Digital
DNP</t>
  </si>
  <si>
    <t xml:space="preserve">•	Sobre el contenido de los antecedentes y razones de oportunidad y conveniencia que justifican su expedición, en la Memoria Justificativa observamos que los elementos necesarios para institucionalizar el instrumento normativo no se encuentran reflejados en el Proyecto de Decreto (PD) en tanto que no se evidencia una consistencia en términos de los nombres de las instancias, los roles que desempeñan y las funciones que se encuentran asociadas. En adición, los elementos que son incluidos en la memoria justificativa son diferentes. En este sentido, sugerimos que se valide el contenido que se encuentra incluido en la Memoria Justificativa con el fin de mantener la coherencia con el contenido del Proyecto de Decreto.
</t>
  </si>
  <si>
    <t>•	En general, los principios, componentes y facultades de los miembros de cada uno de los niveles del modelo están diferentes en el documento de memoria y en el PD, se sugiere alinearlos y ajustarlos de conformidad. En este sentido, la memoria justificativa debe corresponder al contenido del PD y respaldar su expedición, es importante entender que el documento de memoria justificativa explica, a quien no participó del proceso de elaboración del decreto, su génesis y propósito, por lo que su justificación cuenta esa historia. Al respecto, se resalta lo dispuesto por el Decreto 1081 de 2015</t>
  </si>
  <si>
    <t xml:space="preserve">•	Sobre los principios que son incluidos en la Memoria Justificativa, vemos que se puede llegar a generar confusión al mencionar los principios que hacen parte del Plan Nacional de Infraestructura de Datos. Dado que en el Proyecto de Decreto se describen unos principios diferentes. Reiteramos lo indicado en el comentario anterior acerca de la pertinencia de mantener una consistencia entre lo que es mencionado en el Proyecto de Decreto y en la Memoria Justificativa.
</t>
  </si>
  <si>
    <t>•	No se hace mención como antecedentes al Plan Nacional de Infraestructura de Datos (PNID), es importante citarlo y mencionarlo como referencia y sustento, dado el Modelo de Gobernanza es uno de sus componentes.</t>
  </si>
  <si>
    <t>•	En general, se sugiere revisar los comentarios de fondo y de forma que se sugieren con el propósito de dar claridad y orden al documento</t>
  </si>
  <si>
    <t>Todos los comentarios de fondo y de forma fueron revisados.</t>
  </si>
  <si>
    <t xml:space="preserve">•	Respecto del acápite de viabilidad jurídica (artículo 2.1.2.1.7 D.1081/215) es importante resaltar que, no solo debe ser una transcripción de los considerandos normativos, sino que se debe realizar un análisis expreso y detallado de las normas que otorgan la competencia para la expedición del acto. Por lo que es importante abordar, no solo las normas del PND que se quieren reglamentar, sino las competencias de MinTIC de hacerlo a la luz del Decreto 1064 de 2020, sobre todo en materia de Gobierno Digital como género y la infraestructura de datos como especie.  </t>
  </si>
  <si>
    <t>•	También, debe contener los estudios técnicos que sustenten el proyecto normativo, en los casos en que la entidad originadora de la norma cuente con ellos. Sin embargo, no se hace mención del PNID, ni tampoco del documento técnico del Modelo de Gobernanza y su hoja de ruta están siendo elaborados por PIT Policy Lab. La consultoría finalizó el 31 de mayo, a que se hace referencia en el material de apoyo aportado para hacer la revisión de estos documentos. Es muy importante mencionarlos pues ambos son el sustento de las regulaciones contenidas en el PD</t>
  </si>
  <si>
    <t xml:space="preserve">•	En la hoja de ruta del PNID (Pág 29) se hace referencia a varias acciones cuyo resultado debería sustentar la expedición de esta regulación, no obstante, no se hace mención de ellas:
a)	El Ministerio de Tecnologías de la Información y las Comunicaciones, con apoyo del Departamento Nacional de Planeación y del Departamento Administrativo para la Presidencia de la República, elaborarán un documento con revisión normativa y propuesta de ajustes para definir un marco normativo que habilite la reutilización, intercambio, protección y portabilidad e innovación basada en datos. Esta acción se ejecutará durante 2022.
</t>
  </si>
  <si>
    <r>
      <rPr>
        <i/>
        <sz val="11"/>
        <rFont val="Arial"/>
        <family val="2"/>
      </rPr>
      <t>b)</t>
    </r>
    <r>
      <rPr>
        <i/>
        <sz val="7"/>
        <rFont val="Times New Roman"/>
        <family val="1"/>
      </rPr>
      <t xml:space="preserve">    </t>
    </r>
    <r>
      <rPr>
        <i/>
        <sz val="11"/>
        <rFont val="Arial"/>
        <family val="2"/>
      </rPr>
      <t>El Ministerio de Tecnologías de la Información y las Comunicaciones, el Departamento Nacional de Planeación, el Departamento Administrativo Nacional de Estadística y el Instituto Geográfico Agustín Codazzi definirán e implementarán, en el marco del Modelo de Gobernanza de la infraestructura de datos, un plan de trabajo para la articulación del SEN, la Infraestructura Colombiana de Datos Espaciales y catastro multipropósito con la implementación del PNID, en aspectos clave como activos de información y modelos de gestión de datos, clasificaciones, nomenclaturas, conceptos, calidad de datos e interoperabilidad. Esta acción iniciará en 2022 y finalizará en 2025.</t>
    </r>
  </si>
  <si>
    <t xml:space="preserve">c)	 El Departamento Nacional de Planeación, en articulación con el Ministerio de Tecnologías de la Información y las Comunicaciones, diseñará un modelo de sostenibilidad financiera para la infraestructura de datos de Colombia que considere alternativas de cofinanciamiento, arreglos institucionales que articulen las posibles fuentes de financiamiento de acuerdo con las competencias asignadas y capacidades sectoriales y territoriales para la adopción de la infraestructura. Esta acción iniciará en 2022 y terminará en 2023.
</t>
  </si>
  <si>
    <t>No es claro el comentario, el fragmento es tomado del documento técnico del PNID</t>
  </si>
  <si>
    <t xml:space="preserve">•	Se sugiere revisar la naturaleza jurídica del comité, porque en la memoria justificativa se hace referencia a que se propone su creación como parte del Sistema Nacional de Competitividad e Innovación (SNCI) porque el Decreto 1651 de 2019 permite la creación, eliminación o modificación de un Comité sin la necesidad de elevarlo a una Ley o a un Decreto, lo que no se encuentra soportando a la luz de la norma citada que dice:
"iii. Comités Técnicos. Los Comités Técnicos son instancias técnicas creadas por el Comité Ejecutivo, los cuales se encargan de desarrollar un plan de acción detallado para mejorar la competitividad e innovación del país, teniendo como prioridad la implementación y cumplimiento de la Agenda Nacional de Competitividad e Innovación."
 Por lo anterior se sugiere revisar y ajustar, pues al revisar la Ley 489 de 1998 parece más una comisión intersectorial que un comité, acorde con los comentarios hechos en el cuerpo del PD.
</t>
  </si>
  <si>
    <t>El proyecto de decreto está siendo trabajado de manera conjunta con el Departamento Administrativo de la Función Pública, quien obra como una de las entidades firmantes, razón por la cual se entenderá su revisión y visto bueno sobre la instancia objeto de observación.</t>
  </si>
  <si>
    <t xml:space="preserve">Con respecto a las secciones del proyecto decreto, a continuación, mencionamos las sugerencias, ajustes y modificaciones que realizamos, las cuales encontrarán a detalle en documento adjunto.
CONSIDERANDOS
•	En el epígrafe y, en consecuencia, en los artículos donde se hace referencia a esto, se sugiere verificar porque al revisar el DUR 1078, luego del título 21 LINEAMIENTOS GENERALES PARA FORTALECER LA GOBERNANZA DE LA SEGURIDAD DIGITAL, LA IDENTIFICACIÓN DE INFRAESTRUCTURAS CRÍTICAS CIBERNÉTICAS Y SERVICIOS ESENCIALES, LA GESTIÓN DE RIESGOS Y LA RESPUESTA A INCIDENTES DE SEGURIDAD DIGITAL, no se encontró un Título 22. Por ello, lo que se adicionaría sería el Título 22 a la Parte 2 del Libro 2.
</t>
  </si>
  <si>
    <t>Se acoge, se ajustó el número del título.</t>
  </si>
  <si>
    <t xml:space="preserve">•	Se sugiere incluir un párrafo que vincule la gobernanza de la infraestructura de datos con el Plan Nacional de Infraestructura de datos, conforme a la resolución 460 de 2022.
</t>
  </si>
  <si>
    <t>•	Se recomienda citar el CONPES 4070. LINEAMIENTOS DE POLÍTICA PARA LA IMPLEMENTACIÓN DE UN MODELO DE ESTADO ABIERTO, en el cual se indica que las acciones para desarrollar una Infraestructura de Datos Abiertos y software libre están han sido financiadas por el MINITC: Por su parte, el Ministerio de Tecnologías de la Información y Comunicaciones ha llevado a cabo iniciativas para el fortalecimiento de la transparencia y el acceso a la información. Esto lo ha logrado a través de herramientas y mecanismos digitales orientados al fortalecimiento de la interacción entre el Estado y la ciudadanía, por medio de los servicios ciudadanos digitales e iniciativas de Gobierno Digital. Un ejemplo de estas herramientas es el proyecto de infraestructura de Datos Abiertos y Software Libre; el despliegue de la Política de Gobierno Digital; la puesta en marcha del portal GOV.co y el proyecto Ciudades y Territorios Inteligentes</t>
  </si>
  <si>
    <t xml:space="preserve">CAPITULO 1: OBJETO, ÁMBITO DE APLICACIÓN, DEFINICIONES, LINEAMIENTOS GENERALES Y PRINCIPIOS.
Definiciones: Se sugiere que únicamente se incluyan las definiciones que tienen relación estricta con el texto del Decreto. Se sugiere eliminar las definiciones de Datos maestros, datos transaccionales, entre otras. 
</t>
  </si>
  <si>
    <t>Es importante incluir estas definciones para dar un contexto y un marco concpetual claro para todos los involucrados entre elos entidades del orden nacional y territorial, para lo cual se sugiere continuar con estas definciones en el decreto a publicarse.
Las definiciones de datos maestros y datos transaccionales y demas , son necesarias por cuanto son ambitos del gobierno de datos, si es necesario indicar en la definicion de gobierno de datos que hace parte de este los siguientes ambitos: Modelado de datos y diseño, almacenamiento de datos y operaciones, seguridad de datos, integración de datos e interoperabilidad, gestión de documentos y contenido, datos maestros y de referencia, Data Warehousing e inteligencia de negocios, metadatos, calidad de datos y arquitectura de datos</t>
  </si>
  <si>
    <t xml:space="preserve">Principios: Se sugiere eliminar el principio de Calidad, e incluir en el artículo 2.2.23.1.5 los principios de la Resolución 460 de 2022. </t>
  </si>
  <si>
    <t>Si la observacion se refiere a calidad de datos, igual que lo anterior, es un ambito del gobierno de datos para la gestion de datos.</t>
  </si>
  <si>
    <t xml:space="preserve">CAPITULO 2: DE LA GOBERNANZA DE LA INFRAESTRUCTURA DE DATOS 
Objetivos: Se propone ajuste de redacción al objetivo 1, 3, 5. Se incluye un nuevo ojetivo, el 6
comentarios:  Estos debería ser lo que esté en la MJ
propuesta de ajuste:  
1. Definir los actores, instancias, normas, políticas, planes y proyectos, para implementar, fortalecer, gestionar y dar sostenibilidad amanejar la infraestructura de datos. 
3. Facilitar la coordinación interinstitucional entre las múltiples partes interesadas, incluidos representantes del sector público, sector privado, academia y organizaciones de la sociedad civil. 
5. Articular esfuerzos interinstitucionales para la implementación y actualización de la hoja de ruta del Plan Nacional de Infraestructura de Datos, o la que haga sus veces, en torno a las competencias y capacidades de cada actor
6. Consolidar los componentes de la infraestructura de datos para impulsar el desarrollo de tecnologías emergentes. </t>
  </si>
  <si>
    <t xml:space="preserve">Componentes de gobernanza: son aquellos componentes que delinean las políticas y sobre los cuales se definen las prioridades que ayudan a construir una visión compartida para la toma de decisiones, incluyendo el equipo de gobernanza, los recursos, la tecnología y la colaboración multisectorial y transfronteriza en Colombia, y que se apoyan de una estrategia de sostenibilidad financiera  
comentario:  ¿Cuáles políticas? Se sugiere revisar a qué se está haciendo referencia y ajustar de conformidad
Se incluye ajuste de redacción para el componente de:
  Sectorización estratégica: Es la priorización de política pública del gobierno nacional, que permite guiar y apoyar los proyectos e iniciativas relacionados con los datos y la demanda de datos por parte de usuarios en el sector académico, emprendedores, las organizaciones de la sociedad civil, el sector público y el sector privado, usuarios fuera del país y del nivel territorial 
</t>
  </si>
  <si>
    <t>Propuesta :  Se elimina el parágrafo en el que se dice que la priorización estratégica se desarrolla a través de la estrategia de participación colaborativa elaborada por el DNP, dado que el desarrollo de este componente no dependerá exclusivamente de esta estrategia. La sectorización estratégica debe ser abordada en el Comité Nacional de Datos, y apoyarse en mecanismos diversos que sean definidos por este Comité</t>
  </si>
  <si>
    <t>Se acoge la observación y se hacen los ajustes correspondientes.</t>
  </si>
  <si>
    <t xml:space="preserve">Niveles: Se propone ajuste de redacción del nivel estratégico y del táctico.
1.	Nivel estratégico: Es el nivel en el que se definen las políticas, estrategias  y  prioridades para el desarrollo de la infraestructura de datos. Determina los objetivos a largo plazo y el modo en que las partes interesadas han de interactuar entre sí.  
2.	Nivel táctico: Es el nivel en el que se elaboran los planes, programas, iniciativas, proyectos, procesos y procedimientos para alcanzar los objetivos definidos por el nivel estratégico. Efectúa el control de la gestión realizada por el nivel operacional y soporta las decisiones que se toman y que afectan a las múltiples partes interesadas.  
</t>
  </si>
  <si>
    <t xml:space="preserve">CAPÍTULO 3: INSTANCIAS DEL MODELO DE GOBERNANZA DE LA INFRAESTRUCTURA DE DATOS.
Instancias
1)	Se propone modificar el nombre de Administrador de datos por Jefes de datos. Lo anterior, dado que el jefe de datos o director de datos, además de apostar por la adecuada gestión de los datos dentro de la entidad, lidera la estrategia de datos de la entidad. En esa medida, no solo es importante que se encargue de su adecuada administración, sino que, de lineamientos sobre gobernanza de datos de la entidad, visibilice su valor, y articule la gestión y aprovechamiento de los datos con las necesidades misionales y estratégicas de la entidad. 
</t>
  </si>
  <si>
    <t xml:space="preserve">No se acoge la observación, en tanto es responsabilidad de cada sujeto obligado identificar la persona que ejercerá el rol de administrador de datos. 
</t>
  </si>
  <si>
    <t xml:space="preserve">
2)	Se propone eliminar los grupos técnicos de trabajo de datos: Lo anterior dado que no hay claridad sobre su función. En la propuesta inicial de la consultoría los grupos de trabajo eran de carácter técnico e investigativo, pero en el decreto se proponen como apoyo técnico a los participantes del Comité. Tomando la recomendación de Función Pública sobre la implicación de nuevos grupos de trabajo se propone eliminarlos y únicamente hacer mención en el Decreto, como una de las funciones del Comité Nacional de datos.  
</t>
  </si>
  <si>
    <t>Adicionalmente podrían surgir preguntas que en este momento no pueden ser resueltas y causarían confusión frente a los grupos de trabajo: ¿Se dice personas porque pueden abarcar privados y academia también? ¿Cómo se financia esto si, por ejemplo, se requieren privados y no se resuelve con los funcionarios de la entidad? o contratistas? ¿cuáles son las calidades de las personas que pueden hacer parte de esta instancia y en qué términos se pronuncian? ¿Sin vinculantes sus decisiones o son recomendaciones?</t>
  </si>
  <si>
    <t> </t>
  </si>
  <si>
    <t>No se dientifica en los comentarios</t>
  </si>
  <si>
    <t xml:space="preserve">Coordinación Nacional de datos:
Se incluyen dos nuevas funciones para garantizar que, a través de la coordinación nacional de datos, se articulen las instancias de la gobernanza
</t>
  </si>
  <si>
    <t xml:space="preserve">Comité Nacional de datos:
Conformación del Comité Nacional de datos
•	Se propone la inclusión del Ministerio de Ciencia, Tecnología e Innovación: Este actor es clave para impulsar proyectos de intercambios de datos para la innovación y la investigación. Tales como los data commons. 
•	Se propone la inclusión de la Superintendencia de Industria y Comercio: Es clave para el análisis de tratamiento de datos personales. 
•	Se propone la inclusión del Ministerio de Hacienda y Crédito Público: Es clave para impulsar estrategias de sostenibilidad financiera de la infraestructura de datos. 
</t>
  </si>
  <si>
    <t xml:space="preserve">Dentro de las sesiones de trabajo de estructuración del Plan de Infraestructura de Datos se invitó a la SIC y en ningún momento manifestó su interés de hacer parte del comité, en cuanto a Min Ciencia y Min Hacienda no tienen acciones en  la hoja de ruta del PNID por lo que no se incluyeron
</t>
  </si>
  <si>
    <t xml:space="preserve">Funciones del Comité Nacional de datos
•	Se propone ajuste de redacción en la función del Índice Nacional de Sistemas
•	Se propone quitar la función de “Asegurar la transparencia y rendición de cuentas…”
•	Se propone ajuste de redacción sobre la medición y monitoreo de la gobernanza
</t>
  </si>
  <si>
    <t>Las funciones del Comité Nacional de Datos fueron acogidas en las reuniones del equipo de trabajo del cual hizo parte el DNP</t>
  </si>
  <si>
    <t xml:space="preserve">Se proponen nuevas funciones:
Relacionada con el componente de priorización estratégica: Coordinar el componente de sectorización estratégica del modelo de gobernanza, para identificar y priorizar necesidades sectoriales o intersectoriales en materia de datos y la definición de casos de uso e intercambio de datos que sean estratégicos para el país.
Relacionada con hacer un plan de acción anual en temáticas de la gobernanza: Proponer y definir junto con la Coordinación Nacional de Datos el plan de acción anual de la gobernanza de la infraestructura de datos del país, en materia de: acceso e intercambio de datos, portabilidad de datos, impuestos, regulación, flujo transfronterizo de datos, valoración de datos, arquitectura de datos, entre otros temas que se definan.
Relacionada con actualización del marco normativo: Brindar recomendaciones a la Coordinación Nacional de Datos y otras instancias competentes, para la actualización del marco normativo que se requiera para el desarrollo de la infraestructura de datos y una economía basada en datos.
Relacionada con la definición de una estrategia de comunicaciones que permita visibilizar la importancia de la infraestructura de datos para el país: Ejecutar un plan de comunicación estratégica en asuntos relacionados con la infraestructura de datos. 
</t>
  </si>
  <si>
    <t>Se proponen nuevas funciones:
Relacionada con el componente de priorización estratégica: Coordinar el componente de sectorización estratégica del modelo de gobernanza, para identificar y priorizar necesidades sectoriales o intersectoriales en materia de gestion de datos y priorizar ambitos de gobernanza de datos a gestionar de manera (definición de casos de uso e intercambio de datos) que sean estratégicos para el país.
Relacionada con hacer un plan de acción anual en temáticas de la gobernanza: Proponer y definir junto con la Coordinación Nacional de Datos el plan de acción anual de la gobernanza de la infraestructura de datos del país, en materia de: acceso e intercambio de datos, portabilidad de datos, impuestos, regulación, flujo transfronterizo de datos, valoración de datos, arquitectura de datos, entre otros ambitos que se prioricen a gobernar. temas que se definan.
Relacionada con actualización del marco normativo: Brindar recomendaciones a la Coordinación Nacional de Datos y otras instancias competentes, para la actualización del marco normativo que se requiera para el desarrollo de la gobernaza de la infraestructura de datos y una economía basada en datos.
Relacionada con la definición de una estrategia de comunicaciones que permita visibilizar la importancia de la infraestructura de datos para el país: Ejecutar un plan de comunicación estratégica en asuntos relacionados con la gobernanza de la infraestructura de datos. 
Se propone (si se aceptan estas funciones): Lo verde es ajuste, lo rojo es para quitar; lo amarillo evaluar podrian estar en la relacionada con marco normativo</t>
  </si>
  <si>
    <t xml:space="preserve">Administradores de datos: 
•	Se propone modificar el nombre de Administrador de datos por Jefes de datos.
Los jefes de datos deberían estar en todas las entidades públicas al menos del nivel nacional. Lo anterior, dado que hay entidades que, aunque no son cabeza de sector, si disponen de datos muy valiosos para la infraestructura de datos. 
</t>
  </si>
  <si>
    <t>El rol de administrador de datos será ejercido por la dependencia o funcionario del nivel directivo que las entidades cabeza de sector determinen, no hace referencia al papel que se tendran al interior de cada una de las entidades públicas</t>
  </si>
  <si>
    <t xml:space="preserve">•	Se propone un parágrafo para que todas las entidades cabeza de sector adopten las funciones de jefes de datos, en menos de 12 meses después de expedido este decreto. En las entidades públicas cabeza de sector, además de las funciones mencionadas en el decreto, este rol deberá asumir funciones de coordinación entre entidades del sector. </t>
  </si>
  <si>
    <t>Esta propuesta seria motivo de una norma diferente al presente Decreto</t>
  </si>
  <si>
    <t xml:space="preserve">•	Se incluyen nuevas funciones para garantizar la articulación de los jefes de datos con el nivel operativo en las entidades públicas. </t>
  </si>
  <si>
    <t xml:space="preserve">En el presente Decreto se incluyen nuevos actores y nuevas funciones para la implementación de la infraestrctura de datos
</t>
  </si>
  <si>
    <t xml:space="preserve">Grupos técnicos de trabajo: 
Como se expuso anteriormente, la naturaleza de los grupos técnicos de trabajo expuesta en el decreto no está en línea con la propuesta inicial planteada por PIT Policy Lab. Por tal razón se recomienda eliminar esta instancia, y delegar al Comité Nacional de datos como parte de sus funciones, la constitución de estos grupos de trabajo. 
</t>
  </si>
  <si>
    <t xml:space="preserve">No se acoge la observación en tanto el nivel operativo es una instancia diferente a los grupos de carácter técnico e investigativo. En todo caso, se adjunta a la memoria justificativa informe técnico que aclara la diferencia entre estas instancias.  </t>
  </si>
  <si>
    <t xml:space="preserve">Artículo 2.2.23.3.11: Apoyo técnico para el desarrollo del Modelo de Gobernanza de la Infraestructura de Datos
Se resalta la importancia de cambiar el nombre de apoyo técnico por líder técnico. Lo anterior, dada la naturaleza misional del Ministerio TIC, las funciones del Viceministerio de Transformación Digital y la Dirección de Gobierno Digital. La implementación de la infraestructura de datos a nivel técnico debe estar en cabeza de esta entidad que expide lineamientos y brinda apoyo técnico para la implementación por parte de los sujetos obligados
</t>
  </si>
  <si>
    <t xml:space="preserve">Se incluyen nuevas funciones
•	Actualizar el PNID de acuerdo con lo definido en la resolución 460 de 2022.  
•	Liderar, establecer lineamientos y brindar acompañamiento a los jefes de datos para elaborar e implementar los planes, iniciativas, proyectos, procesos y procedimientos relacionados con los componentes de la infraestructura de datos. 
•	Dar lineamientos técnicos a las instancias de la Gobernanza, para garantizar la alineación de los niveles estratégico, táctico y operativo del Modelo de Gobernanza.  
•	Definir estándares, lineamientos, guías y otros documentos requeridos para impulsar el desarrollo de la infraestructura de datos. 
</t>
  </si>
  <si>
    <t xml:space="preserve">SECCIÓN 4: OTRAS DISPOSICIONES
Ningún comentario
Finalmente, se sugiere revisar los firmantes; se considera que solo deberían ser MinTIC; DAPRE; DAFP y DNP.
</t>
  </si>
  <si>
    <t>Proyectar jsutificación</t>
  </si>
  <si>
    <t xml:space="preserve">Anexo 1: Análisis y conclusiones de la oficina asesora jurídica (OAJ) del DNP frente al Proyecto de Decreto. 
De acuerdo con el Proyecto Decreto, se entiende que el género es la Política de Gobierno Digital, la especie es el Plan Nacional de Infraestructura de datos y la subespecie, es el Modelo de Gobernanza de la Infraestructura de Datos como componente de la infraestructura de datos del Estado colombiano.
Frente a lo anterior se identifica el rol del Ministerio de Tecnologías de la Información y Comunicaciones y el DAPRE:
1.	Ministerio de Tecnologías de la Información y las Comunicaciones:
Se hace una revisión de las competencias y funciones del Ministerio de Tecnologías de la Información y las Comunicaciones en relación con la transformación digital, la Política de Gobierno Digital y el Plan Nacional de Infraestructura de datos. 
A continuación, se incluyen los apartados que denotan obligaciones y funciones del Ministerio TIC frente a:
Plan Nacional de Desarrollo 2018-2022: "ARTÍCULO 147. TRANSFORMACIÓN DIGITAL PÚBLICA. Las entidades estatales del orden nacional deberán incorporar en sus respectivos planes de acción el componente de transformación digital siguiendo los estándares que para este propósito defina el Ministerio de Tecnologías de la Información y las Comunicaciones. En todos los escenarios la transformación digital deberá incorporar los componentes asociados a tecnologías emergentes, definidos como aquellos de la Cuarta Revolución Industrial, entre otros.
</t>
  </si>
  <si>
    <t xml:space="preserve">Se encuentra que no requiere ajuste en tanto corresponde a una observación de contexto. </t>
  </si>
  <si>
    <t>Política de Gobierno Digital: a su vez, el artículo 148 modifica el artículo 230 de la Ley 1450 de 2011, manifestando que "Todas las entidades de la administración pública deberán adelantar las acciones que señale el Gobierno nacional a través del Ministerio de Tecnologías de la Información y las Comunicaciones para la implementación de la política de Gobierno Digital, liderada por ellos, la cual contemplará como acciones prioritarias el cumplimiento de los lineamientos y estándares para la Integración de trámites al Portal Único del Estado Colombiano, la publicación y el aprovechamiento de datos públicos, la adopción del modelo de territorios y ciudades inteligentes, la optimización de compras públicas de tecnologías de la información, la oferta y uso de software público, el aprovechamiento de tecnologías emergentes en el sector público, incremento de la confianza y la seguridad digital y el fomento a la participación y la democracia por medios digitales.</t>
  </si>
  <si>
    <t xml:space="preserve">Decreto 1064 de 2021: Son Objetivos del Ministerio TIC, entre otros (1) Diseñar, formular, adoptar y promover las políticas, planes, programas y proyectos del sector de Tecnologías de la Información y las Comunicaciones, en correspondencia con la Constitución Política y la Ley, con el fin de promover la inversión y el cierre de la brecha digital, contribuir al desarrollo económico, social y político de la Nación y elevar el bienestar de los colombianos.
Derivado de lo cual, una de sus funciones (Art 2) es (1) Diseñar, adoptar y promover las políticas, planes, programas y proyectos del sector de las Tecnologías de la Información y las Comunicaciones y (2.d) Apoyar a las entidades del Estado en la formulación de los lineamientos generales para la difusión de la información que generen los Ministerios, Departamentos Administrativos y Establecimientos Públicos y efectuar las recomendaciones que considere indicadas para lograr que esta sea en forma ágil y oportuna.
</t>
  </si>
  <si>
    <t xml:space="preserve">Por lo anterior, el (art 26) la Dirección de Gobierno Digital, tiene a su cargo: 1. Formular, coordinar y hacer seguimiento a la implementación de políticas públicas, que promuevan la generación de valor público entre el Estado y la sociedad, a partir del uso y aprovechamiento de las tecnologías de la información y las comunicaciones en un ambiente de confianza digital, (4). Definir estándares y arquitectura tecnológica para el manejo de entornos de información compartida, que garanticen la interoperabilidad de los sistemas del Gobierno, asegurando su disponibilidad, accesibilidad, seguridad y privacidad de la información por parte de las entidades que los administran y (10) Elaborar e implementar políticas para promover y facilitar que el Estado ponga a disposición de la ciudadanía conjuntos de datos que promuevan el desarrollo de procesos de innovación y emprendimiento de base tecnológica mediante el uso de las Tecnologías de la Información y las Comunicaciones. </t>
  </si>
  <si>
    <t xml:space="preserve">Plan Nacional de Infraestructura de datos: Liderada por el referido Ministerio, adoptada por esta entidad mediante Resolución 460 https://www.mintic.gov.co/portal/715/articles-198952_resolucion_00460_2022.pdf. Se expone que es el Ministerio TIC el encargado de actualizar el Plan Nacional de Infraestructura de datos. </t>
  </si>
  <si>
    <t>Lo anterior trae a colación la aplicación de uno de los principios de derecho que refiere a "Quien puede lo más, puede lo menos" que significa que quien tiene poder para hacer cosas grandes o importantes, puede hacer sobre el mismo tema cosas menores, accesorias, o derivadas de las primeras, es por eso que el PD a lo largo de su texto, entrega importantes responsabilidades a este Ministerio, a saber: Artículo 2.2.23.3.11. Apoyo técnico para el desarrollo del Modelo de Gobernanza de la Infraestructura de Datos. El Ministerio de Tecnologías de la información y las Comunicaciones, en desarrollo de la política de Gobierno Digital, dispondrá de un equipo que Artículo 2.2.23.3.13Lineamientos técnicos. Los sujetos obligados aplicarán los lineamientos técnicos que para el desarrollo de programas, estrategias, metodologías, compromisos, procesos y procedimientos para implementar, fortalecer, gestionar y manejar de la infraestructura de datos, que expida el Ministerio de Tecnologías de la Información y las Comunicaciones en coordinación con el Departamento Nacional de Planeación (Artículo 2.2.23.4.2.  Integración con la política de gobierno digital, seguimiento y evaluación) que el seguimiento de la implementación a lo señalado en la presente norma se realizará con la periodicidad y criterios de medición definidos por el Consejo para la Gestión y Desempeño institucional, o quien haga sus veces, en el marco de la operación estadística de Medición del Desempeño Institucional.</t>
  </si>
  <si>
    <t xml:space="preserve">Una vez hecha esta revisión se identifica al Ministerio TIC como entidad responsable y líder de la especie, género y subgénero que compromete este Decreto, que, en este caso último, se refiere al modelo de gobernanza de datos. Por lo anterior, el Ministerio TIC es la entidad que podría liderar en el marco de sus funciones la coordinación nacional de datos que propone el presente decreto, la cual se define como aquella instancia que lidere los asuntos relacionados con la infraestructura de datos en el Gobierno Nacional. </t>
  </si>
  <si>
    <t xml:space="preserve">No se acoge la observación. Al respecto, el proyecto de decreto establece: "Coordinación Nacional de datos. El Presidente de la República designará a la entidad o dependencia responsable de la Coordinación Nacional de datos, la cual  liderará los asuntos de la infraestructura de datos en el Gobierno Nacional."  </t>
  </si>
  <si>
    <t xml:space="preserve">2.	Departamento Administrativo de la Presidencia de la República (DAPRE):
En primera medida, la Hoja de ruta de PNID menciona (pág. 30) que "El Departamento Administrativo para la Presidencia de la República, con apoyo del Departamento Nacional de Planeación, el Ministerio de Tecnologías de la Información y las Comunicaciones, Departamento Administrativo de la Función Pública y Agencia Nacional Digital, implementará el Modelo de gobernanza de la infraestructura de datos, de acuerdo con lo definido en el documento técnico y la hoja de ruta que lo respalda. Lo anterior con el fin de facilitar la coordinación de acciones entre diversos actores y abordar asuntos críticos relacionados con el aprovechamiento de datos. Esta implementación iniciará en el año 2022 hasta el año 2025".  Esto último hace referencia a varias de las funciones que tiene a su cargo la coordinación
</t>
  </si>
  <si>
    <t xml:space="preserve">También, el documento mencionado dice, al explicar los componentes para implementar la infraestructura de datos del Estado, que: 
"La materialización de la gobernanza de datos para Colombia se enmarcará en el Modelo de gobernanza de la infraestructura de datos del Estado que sea definido por el Departamento Administrativo de la Presidencia de la República en un proceso de co-creación con diversos actores del ecosistema digital nacional y regional. El modelo deberá constituirse alrededor de los propósitos definidos en el PNID y así mismo se definirán los roles, responsabilidades, acuerdos y líneas de acción estratégicas que se aborden desde una adecuada planeación.
La definición conceptual de este modelo deberá lograr la articulación de los diferentes esquemas de gobernanza de datos sectoriales y facilitar la coordinación sobre temas comunes como la estandarización, interoperabilidad, calidad de los datos y capacidades para su aprovechamiento, entre otras.
Así mismo, dinamizar de manera constante discusiones en asuntos relacionados con modelos de intercambios de datos, flujo de datos transfronterizos, privacidad, seguridad y competencia en materia de datos, modelos de valoración de datos, ética en la gestión de los datos, entre otros" (pág. 19)
</t>
  </si>
  <si>
    <t>En ese sentido, una vez revisado el Decreto 1784 de 2019 "por el cual se modifica la estructura del Departamento Administrativo de la Presidencia de la República", el artículo 4°. Funciones generales, dice que el DAPRE es el (4) encargado de adelantar las acciones según instrucciones del Presidente de la República, para el eficiente y armónico accionar del Gobierno, representándolo, cuando así lo demande, en la orientación y coordinación de la administración pública y de sus inmediatos colaboradores; (7) Coordinar las actividades de la Secretaría Ejecutiva en los Consejos – competente para ejercer la ST de lo propuesto - Comités o demás organismos de consulta, asesoría, coordinación o apoyo que dependan directamente del Despacho del Presidente de la República y; (10) Impartir directrices para la evaluación del impacto de las políticas de Gobierno frente a los objetivos estratégicos de cada área y proponer los arreglos institucionales que correspondan, verticales o transversales, encaminados a fortalecer la capacidad de las entidades del Gobierno Nacional para formular y ejecutar las políticas públicas de sectores estratégicos.</t>
  </si>
  <si>
    <t xml:space="preserve">También el artículo 6°. Estructura. Manifiesta que dentro de la estructura del Departamento Administrativo de la Presidencia de la República se encuentra (4) el Despacho del Director del Departamento y, dentro de este, (4.6.) está la Consejería Presidencial para la Transformación Digital y Gestión y Cumplimiento. El artículo 33 A. describe sus funciones así:
1.	Asesorar al Presidente de la República y al Director del Departamento, en la formulación y ejecución de las políticas y estrategias gubernamentales a cargo de los ministerios, departamentos administrativos y demás entidades, para el cumplimiento de las prioridades que señale el Presidente de la República.  
2.	Asesorar y apoyar a las entidades gubernamentales para la efectiva ejecución de las políticas y estrategias a cargo de la Consejería, que desarrollen las prioridades señaladas por el Presidente de la República.  
3.	Apoyar, de acuerdo con las instrucciones del Presidente de la República y del Director del Departamento, a las entidades del Gobierno Nacional en la formulación e implementación de las políticas públicas relacionadas con territorios, proyectos y planes estratégicos con énfasis en temas sociales y económicos.  
4.	Asesorar a las entidades del Gobierno Nacional en actividades relacionadas con la implementación de políticas y estrategias gubernamentales referentes a la Economía Naranja y temas de carácter social, que por decisión expresa del Presidente de la República le sean encomendados y presentar las recomendaciones para la implementación de las políticas en la materia.  
5.	Elaborar y presentar informes de coyuntura económica y estratégicos que sirvan como soporte a la toma de decisiones de la Presidencia de la República.  
6.	Asesorar al Presidente de la República y al Director del Departamento en la formulación e implementación de la política para la innovación, transformación digital, cuarta revolución industrial, comercio electrónico, seguridad digital y Cyber seguridad, en las entidades de la administración pública.  
7.	Coordinar a los actores gubernamentales que intervengan en la implementación de la apropiación tecnológica, el comercio electrónico, la transformación digital y adelantar el seguimiento de las actividades concertadas.  
8.	Asesorar en materia de desarrollo del ecosistema digital entre entidades públicas, el sector privado y el Gobierno Nacional.  
9.	Impartir lineamientos, en coordinación con las entidades competentes, para la inversión de recursos públicos en desarrollo de tecnología y servicios asociados.  
10.	Servir como vocero del gobierno en los asuntos que determine el Presidente de la República y el Director del Departamento.  
11.	Adelantar las gestiones para obtener cooperación internacional de acuerdo con las necesidades, los lineamientos establecidos por el Director del Departamento y en coordinación con la Agencia Presidencial de Cooperación Internacional de Colombia – (APC).  
12.	Coordinar con el Departamento Administrativo de la Función Pública y demás entidades competentes, la ejecución de programas para el mejoramiento de la eficiencia de las entidades gubernamentales.  
13.	Proponer al Presidente de la República, en coordinación con el Director del Departamento, mecanismos de articulación entre entidades gubernamentales que tienen a su cargo funciones que inciden en la ejecución de las prioridades por él señaladas.  
14.	Coordinar y hacer seguimiento a las acciones que deban adelantar las entidades gubernamentales, de manera conjunta, para el cumplimiento de las prioridades señaladas, de acuerdo con los lineamientos del Presidente de la República y del Director del Departamento.  
15.	Rendir informe periódico al Presidente de la República y al Director del Departamento, sobre el avance en la gestión y el cumplimiento de las acciones que deban adelantar las entidades gubernamentales.  
16.	Asesorar al Director del Departamento en la coordinación de acciones conjuntas de las entidades nacionales encargadas de ejecutar planes y programas asociados a metas estratégicas del plan de desarrollo y rendir los informes que sean solicitados sobre la materia.  
17.	Asesorar al Presidente de la República, en coordinación con el Director del Departamento y el Director del Departamento Nacional de Planeación, en la fijación e implementación de indicadores encaminados al seguimiento de las prioridades por él señaladas y a las metas del Plan Nacional de Desarrollo.  
18.	Las demás que le correspondan de acuerdo con la naturaleza de la dependencia y las que le sean asignadas por el Presidente de la República y el Director del Departamento.  
</t>
  </si>
  <si>
    <t xml:space="preserve">En mención de lo anterior, se identifica que el Departamento Administrativo de la Presidencia de la República, ha desempeñado en el marco de sus funciones, el liderazgo y apoyo al diseño e implementación de políticas de transformación digital y articulación de esfuerzos con APC Colombia y actores del sector privado del ecosistema digital. 
Por lo anterior, algunas de las funciones mencionadas en el Comité Nacional de Datos, tendrían una alta afinidad con las funciones definidas para la Consejería para la Transformación Digital y Gestión y Cumplimiento, o las que haga sus veces. 
</t>
  </si>
  <si>
    <t>En el Decreto se señalan taxativamente las funciones que tendra el Comité Nacional de Datos y su conformación, lo demás es una interpretación muy particular.</t>
  </si>
  <si>
    <t xml:space="preserve">Como conclusión de este análisis, se identifica al Ministerio TIC y al DAPRE como entidades que en el marco de sus funciones y misionalidad, tienen la pertinencia para liderar la coordinación nacional de datos y el Modelo de gobernanza de la infraestructura de datos propuesto en el proyecto decreto. </t>
  </si>
  <si>
    <t xml:space="preserve">El Artículo 2.2.23.3.2. del Decreto establece que el Presidente de la República designará a la entidad o dependencia responsable de la Coordinación Nacional de datos, la cual  liderará los asuntos de la infraestructura de datos en el Gobierno Nacional. </t>
  </si>
  <si>
    <t>María Fernanda Quiñones
Presidente Ejecutiva
Cámara Colombiana de Comercio</t>
  </si>
  <si>
    <t>Dentro de las funciones de la Coordinación Nacional de Datos se incluye:(7) Definir los mecanismos para gestionar los reportes sobre mal uso de los datos; y (8) Vigilar el funcionamiento y seguimiento a los reportes sobre el mal uso de los datos que reciban las entidades. 
Es necesario que el Ministerio aclare a qué se refiere con el “mal uso de los datos” para poder entender mejor el alcance de las funciones consagradas en cabeza de la Coordinación Nacional de Datos. En adición a esto, no hay claridad sobre qué implicaciones se derivande la vigilancia o seguimiento en caso de reportes de mal uso de los datos por parte de las entidades.</t>
  </si>
  <si>
    <t>El presente Decreto tiene por objeto establecer los lineamientos generales para la gobernanza en la infraestructura de datos y no el de establecer lo que se entiende por mal uso de los datos, ya que este juicio dependerá desde la perspectiva de uso que se genere en el momento de su manejo</t>
  </si>
  <si>
    <t>1.Dentro de las funciones de la Coordinación Nacional de Datos se incluye:(7) Definir los mecanismos para gestionar los reportes sobre mal uso de los datos; y (8) Vigilar el funcionamiento y seguimiento a los reportes sobre el mal uso de los datos que reciban las entidades.
 Es necesarioque el Ministerio aclare a qué se refiere con el “mal uso de los datos” para poder entender mejor el alcance de las funciones consagradas en cabeza de la Coordinación Nacional de Datos.En adición a esto, no hay claridad sobre qué implicaciones se derivande la vigilancia o seguimiento en caso de reportes de mal uso de los datos por parte de las entidades.</t>
  </si>
  <si>
    <t>De qué forma se elegirá a los invitados (representantes de otras entidades, servidores públicos, expertos en la  materia, academia,  sociedad  civil  y  a  representantes  del  sector  privado)  a  las  reuniones  del  Comité Nacional de Datos.En adición, sugerimos que la redacción del parágrafo sea modificada, de manera que sea mandatorio y no optativo, la invitación a sectores de sociedad civil, academia y sector privado al Comité, por el interés que reviste este tema.</t>
  </si>
  <si>
    <t>En el Decreto la se establece la articulación como una función del Comité Nacional de Datos, posteriormente se tendra que desarrollar mediante otro acto administrativos lo que se requiera tratar más en detalle.</t>
  </si>
  <si>
    <t>Parágrafo. El  Comité  Nacional  de  Datos  podrá  invitar  a  sus  reuniones,  con  derecho  a  voz  y  sin  voto,  a representantes  de  otras  entidades,  servidores  públicos,  expertos  en  la  materia,  academia,  sociedad  civil  y  a representantes del sector privado3.Sugerimos  también incluir referencias  al  respeto  por  los  derechos  de  propiedad  intelectual  que  puedan darse  respecto  de  los  datos  que  se  pretende  compartir.  De  esta  manera,  al  momento  de  establecer  la infraestructura  de  datos,  las  entidades  deben  garantizar  la  propiedad  intelectual  de  terceros  en  la compartición de información, en caso de ser aplicable.</t>
  </si>
  <si>
    <t>El parágrafo debe ser lo suficientemente general para que se puada consultar con todo tipo de entidades, las académia y la sociedad civil sobre los diferentes temas que puede abarcar la infraestructura de datos.</t>
  </si>
  <si>
    <t>4.Sugerimos especificar la conformación del índice Nacional de sistemas se de en las Entidades:
5.Coordinar   la   conformación   de   un   Índice   Nacional   de   sistemas,   registros   únicos,   catálogos institucionales, y las infraestructuras de datos sectoriales que existan en las entidades.</t>
  </si>
  <si>
    <t>El presente Decreto tiene por objeto establecer los lineamientos generales para la gobernanza en la infraestructura de datos y no el desarrollo lo referente a Índice Nacional de Sistemas registros únicos, catálogos institucionales, y las infraestructuras de datos sectoriales que existan, sin embargo, esto se incluye en el numeral 5 del artículo 2.2.23.3.6. dentro de las funciones del Comité Nacional de Datos</t>
  </si>
  <si>
    <t xml:space="preserve">Luz Maria Zapata Zapata
Directora Ejecutiva
Asociación colombiana de ciudades capitales, ASOCAPITALES
</t>
  </si>
  <si>
    <t>En términos generales sugerimos: 
(i) Aclarar dentro del articulado qué tipo de elementos, instrumentos y rutas de acción deben adoptar las entidades territoriales para implementar el modelo de Gobernanza de infraestructura de Datos</t>
  </si>
  <si>
    <t>El presente Decreto tiene por objeto reglamentar parcialmente el artículo 147 de la Ley 1955 de 2019 y el artículo 230 de la Ley 1450 de 2011, modificado por el artículo 148 de la Ley 1955 de 2019, con el fin de establecer los lineamientos generales para fortalecer la gobernanza de infraestructura de Datos</t>
  </si>
  <si>
    <t>; (ii) definir qué fuente presupuestal se utilizaría para implementar los recursos y técnicas dirigidas a la ejecución del mismo modelo;</t>
  </si>
  <si>
    <t>El presente Decreto tiene por objeto establecer los lineamientos generales para la gobernanza en la infraestructura de datos y no el de establecer las fuentes de financiación de las sus diferentes acciones de implementación.</t>
  </si>
  <si>
    <t>(iii) establecer un plazo prudente para la implementación del Proyecto de Decreto</t>
  </si>
  <si>
    <t>El cumplimiento del Decreto será de obligatorio cumplimiento una vez sea firmado y publicado en el Diario Oficial y el seguimiento de la implementación a lo señalado en la presente norma se realizará con la periodicidad y criterios de medición definidos por el Consejo para la Gestión y Desempeño institucional, o quien haga sus veces, en el marco de la operación estadística de Medición del Desempeño Institucional</t>
  </si>
  <si>
    <t xml:space="preserve">Luz Maria Zapata Zapata
Directora Ejecutiva
Asociación Colombiana de Ciudades Capitales, ASOCAPITALES
</t>
  </si>
  <si>
    <t xml:space="preserve"> (iv) incorporar en el Comité Nacional de Datos que propone el Proyecto de Decreto a 2 ciudades capitales o a sus delegados para que actúen en representación de los intereses y necesidades de las entidades territoriales en términos de infraestructura de datos. </t>
  </si>
  <si>
    <t>Las diferentes entidades territoriales y sus representantes podran participar como invitados en el Comité cuando se considere necesario.</t>
  </si>
  <si>
    <t>No aceptada</t>
  </si>
  <si>
    <t>Aceptada</t>
  </si>
  <si>
    <t>Pendiente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</si>
</sst>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1"/>
      <color theme="1"/>
      <name val="Calibri"/>
      <family val="2"/>
      <scheme val="minor"/>
    </font>
    <font>
      <sz val="11"/>
      <color theme="2" tint="-0.499984740745262"/>
      <name val="Arial"/>
      <family val="2"/>
    </font>
    <font>
      <sz val="11"/>
      <color theme="1"/>
      <name val="Arial"/>
      <family val="2"/>
    </font>
    <font>
      <sz val="12"/>
      <color theme="1"/>
      <name val="Calibri"/>
      <family val="2"/>
      <scheme val="minor"/>
    </font>
    <font>
      <b/>
      <sz val="11"/>
      <color theme="1"/>
      <name val="Arial"/>
      <family val="2"/>
    </font>
    <font>
      <sz val="8"/>
      <name val="Calibri"/>
      <family val="2"/>
      <scheme val="minor"/>
    </font>
    <font>
      <u/>
      <sz val="12"/>
      <color theme="10"/>
      <name val="Calibri"/>
      <family val="2"/>
      <scheme val="minor"/>
    </font>
    <font>
      <b/>
      <sz val="11"/>
      <color theme="0"/>
      <name val="Arial"/>
      <family val="2"/>
    </font>
    <font>
      <u/>
      <sz val="11"/>
      <color theme="10"/>
      <name val="Arial"/>
      <family val="2"/>
    </font>
    <font>
      <sz val="11"/>
      <color theme="1"/>
      <name val="Arial"/>
      <family val="2"/>
    </font>
    <font>
      <b/>
      <sz val="11"/>
      <color rgb="FF000000"/>
      <name val="Arial"/>
      <family val="2"/>
    </font>
    <font>
      <b/>
      <sz val="11"/>
      <name val="Arial"/>
      <family val="2"/>
    </font>
    <font>
      <b/>
      <sz val="12"/>
      <name val="Arial"/>
      <family val="2"/>
    </font>
    <font>
      <sz val="12"/>
      <name val="Arial"/>
      <family val="2"/>
    </font>
    <font>
      <b/>
      <i/>
      <sz val="12"/>
      <name val="Arial"/>
      <family val="2"/>
    </font>
    <font>
      <i/>
      <sz val="11"/>
      <name val="Arial"/>
      <family val="2"/>
    </font>
    <font>
      <i/>
      <sz val="7"/>
      <name val="Times New Roman"/>
      <family val="1"/>
    </font>
  </fonts>
  <fills count="7">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rgb="FFFFFFFF"/>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9" fontId="4"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 fillId="0" borderId="0"/>
  </cellStyleXfs>
  <cellXfs count="26">
    <xf numFmtId="0" fontId="0" fillId="0" borderId="0" xfId="0"/>
    <xf numFmtId="0" fontId="3"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10" fillId="6" borderId="0" xfId="0" applyFont="1" applyFill="1" applyAlignment="1">
      <alignment horizontal="center" vertical="center"/>
    </xf>
    <xf numFmtId="0" fontId="3" fillId="0" borderId="1" xfId="0" applyFont="1" applyBorder="1" applyAlignment="1">
      <alignment horizontal="center" vertical="center"/>
    </xf>
    <xf numFmtId="0" fontId="5" fillId="4" borderId="1" xfId="0" applyFont="1" applyFill="1" applyBorder="1" applyAlignment="1">
      <alignment horizontal="center" vertical="center"/>
    </xf>
    <xf numFmtId="9" fontId="2" fillId="4" borderId="1" xfId="1"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3" fillId="4" borderId="1" xfId="0" applyNumberFormat="1" applyFont="1" applyFill="1" applyBorder="1" applyAlignment="1">
      <alignment horizontal="center" vertical="center" wrapText="1"/>
    </xf>
    <xf numFmtId="1"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1" fontId="2" fillId="4"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7" fillId="0" borderId="1" xfId="3" applyBorder="1" applyAlignment="1">
      <alignment horizontal="center" vertical="center"/>
    </xf>
    <xf numFmtId="0" fontId="3" fillId="5" borderId="1" xfId="0" applyFont="1" applyFill="1" applyBorder="1" applyAlignment="1">
      <alignment horizontal="center" vertical="center"/>
    </xf>
    <xf numFmtId="14" fontId="7" fillId="0" borderId="1" xfId="3" applyNumberFormat="1" applyBorder="1" applyAlignment="1">
      <alignment horizontal="center" vertical="center" wrapText="1"/>
    </xf>
    <xf numFmtId="14" fontId="9" fillId="0" borderId="1" xfId="2" applyNumberFormat="1" applyFont="1" applyBorder="1" applyAlignment="1">
      <alignment horizontal="center" vertical="center" wrapText="1"/>
    </xf>
  </cellXfs>
  <cellStyles count="5">
    <cellStyle name="Hipervínculo" xfId="3" builtinId="8"/>
    <cellStyle name="Hyperlink" xfId="2" xr:uid="{00000000-000B-0000-0000-000008000000}"/>
    <cellStyle name="Normal" xfId="0" builtinId="0"/>
    <cellStyle name="Normal 2" xfId="4" xr:uid="{03FA8C30-0590-41B5-A272-C029D10E9715}"/>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ocumenttasks/documenttask1.xml><?xml version="1.0" encoding="utf-8"?>
<Tasks xmlns="http://schemas.microsoft.com/office/tasks/2019/documenttasks">
  <Task id="{DDC1232D-0DFB-43E3-A41A-8AF0A03976EC}">
    <Anchor>
      <Comment id="{711B6E6C-448D-4E56-83D4-74E72D51BFD9}"/>
    </Anchor>
    <History>
      <Event time="2022-07-08T19:38:11.44" id="{AA11F58A-4692-4F0A-B64F-95D2AC75B7D0}">
        <Attribution userId="S::jmbernal@mintic.gov.co::dd1afaa5-9a62-43c6-8215-4c4db5411d8a" userName="Juliana Maria Bernal Guzman" userProvider="AD"/>
        <Anchor>
          <Comment id="{98D32DEE-B064-40A3-91F3-3330A60CDE9B}"/>
        </Anchor>
        <Create/>
      </Event>
      <Event time="2022-07-08T19:38:11.44" id="{552A2DFD-8472-40CF-85A6-ACB39D9EFDC7}">
        <Attribution userId="S::jmbernal@mintic.gov.co::dd1afaa5-9a62-43c6-8215-4c4db5411d8a" userName="Juliana Maria Bernal Guzman" userProvider="AD"/>
        <Anchor>
          <Comment id="{98D32DEE-B064-40A3-91F3-3330A60CDE9B}"/>
        </Anchor>
        <Assign userId="S::spedroza@mintic.gov.co::4f0658d6-fc54-4dfe-bdcf-a76293d7c949" userName="Silvia Helena Pedroza Arias" userProvider="AD"/>
      </Event>
      <Event time="2022-07-08T19:38:11.44" id="{A773E2BF-2FEA-43F0-9E64-1467B7999580}">
        <Attribution userId="S::jmbernal@mintic.gov.co::dd1afaa5-9a62-43c6-8215-4c4db5411d8a" userName="Juliana Maria Bernal Guzman" userProvider="AD"/>
        <Anchor>
          <Comment id="{98D32DEE-B064-40A3-91F3-3330A60CDE9B}"/>
        </Anchor>
        <SetTitle title="@Silvia Helena Pedroza Arias me ayudas con esto?"/>
      </Event>
    </History>
  </Task>
  <Task id="{33B34A3A-ACCA-4D36-AA9B-7ED8BE0D2DBB}">
    <Anchor>
      <Comment id="{09BF8389-8B38-4605-B818-BB0C18FA4BA3}"/>
    </Anchor>
    <History>
      <Event time="2022-07-08T19:38:45.20" id="{BC43F1EE-5334-4ADD-A2B8-70FC62CAB16F}">
        <Attribution userId="S::jmbernal@mintic.gov.co::dd1afaa5-9a62-43c6-8215-4c4db5411d8a" userName="Juliana Maria Bernal Guzman" userProvider="AD"/>
        <Anchor>
          <Comment id="{77CBA01D-950D-484F-B1A2-306830B8C1D0}"/>
        </Anchor>
        <Create/>
      </Event>
      <Event time="2022-07-08T19:38:45.20" id="{D88D9FE8-7685-4136-BFE5-BA81E5AA664B}">
        <Attribution userId="S::jmbernal@mintic.gov.co::dd1afaa5-9a62-43c6-8215-4c4db5411d8a" userName="Juliana Maria Bernal Guzman" userProvider="AD"/>
        <Anchor>
          <Comment id="{77CBA01D-950D-484F-B1A2-306830B8C1D0}"/>
        </Anchor>
        <Assign userId="S::spedroza@mintic.gov.co::4f0658d6-fc54-4dfe-bdcf-a76293d7c949" userName="Silvia Helena Pedroza Arias" userProvider="AD"/>
      </Event>
      <Event time="2022-07-08T19:38:45.20" id="{03885FA6-D8E0-42DB-9FBE-8DC7E82D504B}">
        <Attribution userId="S::jmbernal@mintic.gov.co::dd1afaa5-9a62-43c6-8215-4c4db5411d8a" userName="Juliana Maria Bernal Guzman" userProvider="AD"/>
        <Anchor>
          <Comment id="{77CBA01D-950D-484F-B1A2-306830B8C1D0}"/>
        </Anchor>
        <SetTitle title="@Silvia Helena Pedroza Arias me ayudas con esto?"/>
      </Event>
    </History>
  </Task>
  <Task id="{E5F7E96D-EE2D-4F8B-B558-DE0B330D82C5}">
    <Anchor>
      <Comment id="{1AB421BA-0B74-4F2B-B6BE-418C40032E78}"/>
    </Anchor>
    <History>
      <Event time="2022-07-08T19:38:57.62" id="{E1487BD7-CC0D-44E2-9914-E3730695D9C0}">
        <Attribution userId="S::jmbernal@mintic.gov.co::dd1afaa5-9a62-43c6-8215-4c4db5411d8a" userName="Juliana Maria Bernal Guzman" userProvider="AD"/>
        <Anchor>
          <Comment id="{8FB8A39E-28D0-4D3A-830A-BD90020F3F8F}"/>
        </Anchor>
        <Create/>
      </Event>
      <Event time="2022-07-08T19:38:57.62" id="{9AE57DA4-FD37-4B33-A1CB-0CEA867BBF07}">
        <Attribution userId="S::jmbernal@mintic.gov.co::dd1afaa5-9a62-43c6-8215-4c4db5411d8a" userName="Juliana Maria Bernal Guzman" userProvider="AD"/>
        <Anchor>
          <Comment id="{8FB8A39E-28D0-4D3A-830A-BD90020F3F8F}"/>
        </Anchor>
        <Assign userId="S::spedroza@mintic.gov.co::4f0658d6-fc54-4dfe-bdcf-a76293d7c949" userName="Silvia Helena Pedroza Arias" userProvider="AD"/>
      </Event>
      <Event time="2022-07-08T19:38:57.62" id="{7FB0B652-A32B-41BE-9834-CB0E6B20F116}">
        <Attribution userId="S::jmbernal@mintic.gov.co::dd1afaa5-9a62-43c6-8215-4c4db5411d8a" userName="Juliana Maria Bernal Guzman" userProvider="AD"/>
        <Anchor>
          <Comment id="{8FB8A39E-28D0-4D3A-830A-BD90020F3F8F}"/>
        </Anchor>
        <SetTitle title="@Silvia Helena Pedroza Arias me ayudas con esto?"/>
      </Event>
    </History>
  </Task>
  <Task id="{A0C1FD76-B5EA-4505-ACE6-101D658DAF65}">
    <Anchor>
      <Comment id="{EFDC228F-1640-41B0-A6E1-6F83B8D36912}"/>
    </Anchor>
    <History>
      <Event time="2022-07-08T19:39:09.27" id="{40C01C4E-90E7-4518-9BB9-69D5B897A1FC}">
        <Attribution userId="S::jmbernal@mintic.gov.co::dd1afaa5-9a62-43c6-8215-4c4db5411d8a" userName="Juliana Maria Bernal Guzman" userProvider="AD"/>
        <Anchor>
          <Comment id="{B1D845DD-FF35-4664-8887-D3443BF4CFEF}"/>
        </Anchor>
        <Create/>
      </Event>
      <Event time="2022-07-08T19:39:09.27" id="{A49E17FC-6BA1-4D39-A046-AB1D7E8D426A}">
        <Attribution userId="S::jmbernal@mintic.gov.co::dd1afaa5-9a62-43c6-8215-4c4db5411d8a" userName="Juliana Maria Bernal Guzman" userProvider="AD"/>
        <Anchor>
          <Comment id="{B1D845DD-FF35-4664-8887-D3443BF4CFEF}"/>
        </Anchor>
        <Assign userId="S::spedroza@mintic.gov.co::4f0658d6-fc54-4dfe-bdcf-a76293d7c949" userName="Silvia Helena Pedroza Arias" userProvider="AD"/>
      </Event>
      <Event time="2022-07-08T19:39:09.27" id="{3358536F-4A1A-48E2-AA44-B94808E1657B}">
        <Attribution userId="S::jmbernal@mintic.gov.co::dd1afaa5-9a62-43c6-8215-4c4db5411d8a" userName="Juliana Maria Bernal Guzman" userProvider="AD"/>
        <Anchor>
          <Comment id="{B1D845DD-FF35-4664-8887-D3443BF4CFEF}"/>
        </Anchor>
        <SetTitle title="@Silvia Helena Pedroza Arias me ayudas con esto?"/>
      </Event>
    </History>
  </Task>
  <Task id="{EB487D93-2EEC-4EA6-9B23-778F3B869847}">
    <Anchor>
      <Comment id="{7924A53F-2EDD-4D65-951C-5CD3CB408E5A}"/>
    </Anchor>
    <History>
      <Event time="2022-07-08T19:38:31.80" id="{A5FE91EF-F5F2-4257-96F2-6DAA59D4927A}">
        <Attribution userId="S::jmbernal@mintic.gov.co::dd1afaa5-9a62-43c6-8215-4c4db5411d8a" userName="Juliana Maria Bernal Guzman" userProvider="AD"/>
        <Anchor>
          <Comment id="{56C924E0-FCB8-4ECA-A1E5-6E8B62C7F422}"/>
        </Anchor>
        <Create/>
      </Event>
      <Event time="2022-07-08T19:38:31.80" id="{D80703AD-D0D9-42C2-A8D8-03309E0BD58D}">
        <Attribution userId="S::jmbernal@mintic.gov.co::dd1afaa5-9a62-43c6-8215-4c4db5411d8a" userName="Juliana Maria Bernal Guzman" userProvider="AD"/>
        <Anchor>
          <Comment id="{56C924E0-FCB8-4ECA-A1E5-6E8B62C7F422}"/>
        </Anchor>
        <Assign userId="S::spedroza@mintic.gov.co::4f0658d6-fc54-4dfe-bdcf-a76293d7c949" userName="Silvia Helena Pedroza Arias" userProvider="AD"/>
      </Event>
      <Event time="2022-07-08T19:38:31.80" id="{0F14FB42-790B-4558-9BF5-82F02D12D018}">
        <Attribution userId="S::jmbernal@mintic.gov.co::dd1afaa5-9a62-43c6-8215-4c4db5411d8a" userName="Juliana Maria Bernal Guzman" userProvider="AD"/>
        <Anchor>
          <Comment id="{56C924E0-FCB8-4ECA-A1E5-6E8B62C7F422}"/>
        </Anchor>
        <SetTitle title="@Silvia Helena Pedroza Arias me ayudas con esto?"/>
      </Event>
    </History>
  </Task>
</Task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9176"/>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467981" y="723900"/>
          <a:ext cx="184731" cy="269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200">
            <a:latin typeface="Arial" panose="020B0604020202020204" pitchFamily="34" charset="0"/>
            <a:cs typeface="Arial" panose="020B0604020202020204" pitchFamily="34" charset="0"/>
          </a:endParaRPr>
        </a:p>
      </xdr:txBody>
    </xdr:sp>
    <xdr:clientData/>
  </xdr:oneCellAnchor>
  <xdr:twoCellAnchor>
    <xdr:from>
      <xdr:col>0</xdr:col>
      <xdr:colOff>229259</xdr:colOff>
      <xdr:row>0</xdr:row>
      <xdr:rowOff>192975</xdr:rowOff>
    </xdr:from>
    <xdr:to>
      <xdr:col>3</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cstate="hqprint">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Juliana Maria Bernal Guzman" id="{1B965FBC-C620-437F-A7B3-EF2BEA323905}" userId="jmbernal@mintic.gov.co" providerId="PeoplePicker"/>
  <person displayName="Silvia Helena Pedroza Arias" id="{989F33CA-23F8-442A-9DCC-5E9287CCB34F}" userId="spedroza@mintic.gov.co" providerId="PeoplePicker"/>
  <person displayName="Jairo Alberto Riascos Muñoz" id="{C665A5BA-8671-463C-AAD3-E555E648F551}" userId="Jairo Alberto Riascos Muñoz" providerId="None"/>
  <person displayName="Juliana Maria Bernal Guzman" id="{39C45A4A-4F1C-4EB5-B124-50ECFFE133A9}" userId="S::jmbernal@mintic.gov.co::dd1afaa5-9a62-43c6-8215-4c4db5411d8a" providerId="AD"/>
  <person displayName="Silvia Helena Pedroza Arias" id="{724B4D5E-211A-4E65-8175-A471C6FA2686}" userId="S::spedroza@mintic.gov.co::4f0658d6-fc54-4dfe-bdcf-a76293d7c949"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77" dT="2022-07-07T21:43:36.00" personId="{C665A5BA-8671-463C-AAD3-E555E648F551}" id="{711B6E6C-448D-4E56-83D4-74E72D51BFD9}">
    <text>@Juliana Maria Bernal Guzman esto parece estar incompleto, colocar todo el comentario</text>
    <mentions>
      <mention mentionpersonId="{1B965FBC-C620-437F-A7B3-EF2BEA323905}" mentionId="{FBC848B2-B0CB-4A89-B0FE-4795FC34094D}" startIndex="0" length="28"/>
    </mentions>
  </threadedComment>
  <threadedComment ref="E77" dT="2022-07-08T19:38:11.71" personId="{39C45A4A-4F1C-4EB5-B124-50ECFFE133A9}" id="{98D32DEE-B064-40A3-91F3-3330A60CDE9B}" parentId="{711B6E6C-448D-4E56-83D4-74E72D51BFD9}">
    <text>@Silvia Helena Pedroza Arias me ayudas con esto?</text>
    <mentions>
      <mention mentionpersonId="{989F33CA-23F8-442A-9DCC-5E9287CCB34F}" mentionId="{8656752A-4B7D-495D-93AE-9498D95D7365}" startIndex="0" length="28"/>
    </mentions>
  </threadedComment>
  <threadedComment ref="E77" dT="2022-07-08T20:25:37.53" personId="{724B4D5E-211A-4E65-8175-A471C6FA2686}" id="{38949EA9-B94B-4744-8DF0-C0EF72B6D230}" parentId="{711B6E6C-448D-4E56-83D4-74E72D51BFD9}">
    <text>Esta completo el comentario relacionado con la Hoja Ruta.  Las líneas 78, 79 y 80 hacen parte del mismo comentario</text>
  </threadedComment>
  <threadedComment ref="E82" dT="2022-07-07T21:44:33.61" personId="{C665A5BA-8671-463C-AAD3-E555E648F551}" id="{7924A53F-2EDD-4D65-951C-5CD3CB408E5A}">
    <text>@Juliana Maria Bernal Guzman considero que este comentario tiene que ver mas con técnica normativa</text>
    <mentions>
      <mention mentionpersonId="{1B965FBC-C620-437F-A7B3-EF2BEA323905}" mentionId="{F7C60B16-3B34-44CD-8141-0BB3E575EE6A}" startIndex="0" length="28"/>
    </mentions>
  </threadedComment>
  <threadedComment ref="E82" dT="2022-07-08T19:38:32.07" personId="{39C45A4A-4F1C-4EB5-B124-50ECFFE133A9}" id="{56C924E0-FCB8-4ECA-A1E5-6E8B62C7F422}" parentId="{7924A53F-2EDD-4D65-951C-5CD3CB408E5A}">
    <text>@Silvia Helena Pedroza Arias  me ayudas con esto?</text>
    <mentions>
      <mention mentionpersonId="{989F33CA-23F8-442A-9DCC-5E9287CCB34F}" mentionId="{B8CDC3AB-0272-43B0-AB55-954CDF1DD29C}" startIndex="0" length="28"/>
    </mentions>
  </threadedComment>
  <threadedComment ref="E84" dT="2022-07-07T21:45:20.86" personId="{C665A5BA-8671-463C-AAD3-E555E648F551}" id="{09BF8389-8B38-4605-B818-BB0C18FA4BA3}">
    <text>@Juliana Maria Bernal Guzman no esta el ajuste propuesto, DNP no lo remitió?</text>
    <mentions>
      <mention mentionpersonId="{1B965FBC-C620-437F-A7B3-EF2BEA323905}" mentionId="{3FB599B1-983A-4F70-A149-7027ECCF9883}" startIndex="0" length="28"/>
    </mentions>
  </threadedComment>
  <threadedComment ref="E84" dT="2022-07-08T19:38:45.45" personId="{39C45A4A-4F1C-4EB5-B124-50ECFFE133A9}" id="{77CBA01D-950D-484F-B1A2-306830B8C1D0}" parentId="{09BF8389-8B38-4605-B818-BB0C18FA4BA3}">
    <text>@Silvia Helena Pedroza Arias me ayudas con esto?</text>
    <mentions>
      <mention mentionpersonId="{989F33CA-23F8-442A-9DCC-5E9287CCB34F}" mentionId="{F5F42CC9-50CA-4623-A7F7-BD129FF2CA59}" startIndex="0" length="28"/>
    </mentions>
  </threadedComment>
  <threadedComment ref="E84" dT="2022-07-08T20:27:17.56" personId="{724B4D5E-211A-4E65-8175-A471C6FA2686}" id="{C880C589-4088-48BE-8858-14952AFB8E0E}" parentId="{09BF8389-8B38-4605-B818-BB0C18FA4BA3}">
    <text>Se incluyeron los textos propuestos</text>
  </threadedComment>
  <threadedComment ref="E85" dT="2022-07-07T21:46:11.78" personId="{C665A5BA-8671-463C-AAD3-E555E648F551}" id="{1AB421BA-0B74-4F2B-B6BE-418C40032E78}">
    <text>@Juliana Maria Bernal Guzman no se encontró el ajuste de redacción que se menciona, DNP no lo remitió?</text>
    <mentions>
      <mention mentionpersonId="{1B965FBC-C620-437F-A7B3-EF2BEA323905}" mentionId="{93F44D4D-6168-454D-8D67-BCF237187124}" startIndex="0" length="28"/>
    </mentions>
  </threadedComment>
  <threadedComment ref="E85" dT="2022-07-08T19:38:57.88" personId="{39C45A4A-4F1C-4EB5-B124-50ECFFE133A9}" id="{8FB8A39E-28D0-4D3A-830A-BD90020F3F8F}" parentId="{1AB421BA-0B74-4F2B-B6BE-418C40032E78}">
    <text xml:space="preserve">@Silvia Helena Pedroza Arias  me ayudas con esto? </text>
    <mentions>
      <mention mentionpersonId="{989F33CA-23F8-442A-9DCC-5E9287CCB34F}" mentionId="{F24E1F9B-DF9E-42D0-9F3E-169B544E3612}" startIndex="0" length="28"/>
    </mentions>
  </threadedComment>
  <threadedComment ref="E85" dT="2022-07-08T20:27:42.89" personId="{724B4D5E-211A-4E65-8175-A471C6FA2686}" id="{889CAC7E-7215-4531-9301-DC2E3A3BB90B}" parentId="{1AB421BA-0B74-4F2B-B6BE-418C40032E78}">
    <text>Se inlcuyó el texto propuesto</text>
  </threadedComment>
  <threadedComment ref="E87" dT="2022-07-07T21:47:25.90" personId="{C665A5BA-8671-463C-AAD3-E555E648F551}" id="{EFDC228F-1640-41B0-A6E1-6F83B8D36912}">
    <text>@Juliana Maria Bernal Guzman no se encuentrá la redacción propuesta, no fue incluido por DNP?</text>
    <mentions>
      <mention mentionpersonId="{1B965FBC-C620-437F-A7B3-EF2BEA323905}" mentionId="{1616DB85-49F8-4DE0-95C1-A0B5DE4718CB}" startIndex="0" length="28"/>
    </mentions>
  </threadedComment>
  <threadedComment ref="E87" dT="2022-07-08T19:39:09.59" personId="{39C45A4A-4F1C-4EB5-B124-50ECFFE133A9}" id="{B1D845DD-FF35-4664-8887-D3443BF4CFEF}" parentId="{EFDC228F-1640-41B0-A6E1-6F83B8D36912}">
    <text>@Silvia Helena Pedroza Arias me ayudas con esto?</text>
    <mentions>
      <mention mentionpersonId="{989F33CA-23F8-442A-9DCC-5E9287CCB34F}" mentionId="{A26C19AF-AE6F-4F7C-A59B-E001CF644D57}" startIndex="0" length="28"/>
    </mentions>
  </threadedComment>
  <threadedComment ref="E87" dT="2022-07-08T20:28:05.95" personId="{724B4D5E-211A-4E65-8175-A471C6FA2686}" id="{82C220C5-17F7-4611-B082-D6C053D5BE8C}" parentId="{EFDC228F-1640-41B0-A6E1-6F83B8D36912}">
    <text>Se incluyó textos propuestos</text>
  </threadedComment>
  <threadedComment ref="E91" dT="2022-07-07T22:26:15.04" personId="{C665A5BA-8671-463C-AAD3-E555E648F551}" id="{1501F240-C5DE-4588-A077-5A8AD746D8EB}">
    <text>@Juliana Maria Bernal Guzman no estan las funciones nuevas, si fueron incluidos?</text>
    <mentions>
      <mention mentionpersonId="{1B965FBC-C620-437F-A7B3-EF2BEA323905}" mentionId="{6BB77BCB-8CBB-4049-BF9D-71290064439A}" startIndex="0" length="28"/>
    </mentions>
  </threadedComment>
</ThreadedComments>
</file>

<file path=xl/worksheets/_rels/sheet1.xml.rels><?xml version="1.0" encoding="UTF-8" standalone="yes"?>
<Relationships xmlns="http://schemas.openxmlformats.org/package/2006/relationships"><Relationship Id="rId8" Type="http://schemas.microsoft.com/office/2019/04/relationships/documenttask" Target="../documenttasks/documenttask1.xml"/><Relationship Id="rId3" Type="http://schemas.openxmlformats.org/officeDocument/2006/relationships/printerSettings" Target="../printerSettings/printerSettings1.bin"/><Relationship Id="rId7" Type="http://schemas.microsoft.com/office/2017/10/relationships/threadedComment" Target="../threadedComments/threadedComment1.xml"/><Relationship Id="rId2" Type="http://schemas.openxmlformats.org/officeDocument/2006/relationships/hyperlink" Target="https://www.mintic.gov.co/portal/inicio/Sala-de-prensa/Noticias/237109:El-Ministerio-TIC-publica-para-comentarios-el-proyecto-de-decreto-sobre-Gobernanza-de-Datos" TargetMode="External"/><Relationship Id="rId1" Type="http://schemas.openxmlformats.org/officeDocument/2006/relationships/hyperlink" Target="mailto:gobiernodigital@mintic.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DP123"/>
  <sheetViews>
    <sheetView tabSelected="1" zoomScale="70" zoomScaleNormal="85" zoomScaleSheetLayoutView="120" zoomScalePageLayoutView="154" workbookViewId="0">
      <selection activeCell="A8" sqref="A8:H8"/>
    </sheetView>
  </sheetViews>
  <sheetFormatPr baseColWidth="10" defaultColWidth="10.875" defaultRowHeight="14.25" x14ac:dyDescent="0.25"/>
  <cols>
    <col min="1" max="1" width="5.875" style="1" customWidth="1"/>
    <col min="2" max="2" width="4.75" style="1" hidden="1" customWidth="1"/>
    <col min="3" max="3" width="26.5" style="1" customWidth="1"/>
    <col min="4" max="4" width="32.125" style="1" customWidth="1"/>
    <col min="5" max="5" width="115.375" style="1" customWidth="1"/>
    <col min="6" max="6" width="12.875" style="1" customWidth="1"/>
    <col min="7" max="7" width="2.625" style="1" customWidth="1"/>
    <col min="8" max="8" width="139.625" style="1" customWidth="1"/>
    <col min="9" max="16384" width="10.875" style="1"/>
  </cols>
  <sheetData>
    <row r="1" spans="1:8" ht="101.25" customHeight="1" x14ac:dyDescent="0.25">
      <c r="A1" s="19" t="s">
        <v>0</v>
      </c>
      <c r="B1" s="19"/>
      <c r="C1" s="19"/>
      <c r="D1" s="19"/>
      <c r="E1" s="19"/>
      <c r="F1" s="19"/>
      <c r="G1" s="19"/>
      <c r="H1" s="19"/>
    </row>
    <row r="2" spans="1:8" ht="21.95" customHeight="1" x14ac:dyDescent="0.25">
      <c r="A2" s="18" t="s">
        <v>1</v>
      </c>
      <c r="B2" s="18"/>
      <c r="C2" s="18"/>
      <c r="D2" s="18"/>
      <c r="E2" s="18"/>
      <c r="F2" s="18"/>
      <c r="G2" s="18"/>
      <c r="H2" s="18"/>
    </row>
    <row r="3" spans="1:8" ht="15" x14ac:dyDescent="0.25">
      <c r="A3" s="11" t="s">
        <v>2</v>
      </c>
      <c r="B3" s="11"/>
      <c r="C3" s="11"/>
      <c r="D3" s="11"/>
      <c r="E3" s="12" t="s">
        <v>3</v>
      </c>
      <c r="F3" s="12"/>
      <c r="G3" s="12"/>
      <c r="H3" s="12"/>
    </row>
    <row r="4" spans="1:8" ht="15" x14ac:dyDescent="0.25">
      <c r="A4" s="11" t="s">
        <v>4</v>
      </c>
      <c r="B4" s="11"/>
      <c r="C4" s="11"/>
      <c r="D4" s="11"/>
      <c r="E4" s="12" t="s">
        <v>5</v>
      </c>
      <c r="F4" s="12"/>
      <c r="G4" s="12"/>
      <c r="H4" s="12"/>
    </row>
    <row r="5" spans="1:8" ht="15" x14ac:dyDescent="0.25">
      <c r="A5" s="11" t="s">
        <v>6</v>
      </c>
      <c r="B5" s="11"/>
      <c r="C5" s="11"/>
      <c r="D5" s="11"/>
      <c r="E5" s="19" t="s">
        <v>7</v>
      </c>
      <c r="F5" s="19"/>
      <c r="G5" s="19"/>
      <c r="H5" s="19"/>
    </row>
    <row r="6" spans="1:8" ht="45.75" customHeight="1" x14ac:dyDescent="0.25">
      <c r="A6" s="11" t="s">
        <v>8</v>
      </c>
      <c r="B6" s="11"/>
      <c r="C6" s="11"/>
      <c r="D6" s="11"/>
      <c r="E6" s="20" t="s">
        <v>9</v>
      </c>
      <c r="F6" s="20"/>
      <c r="G6" s="20"/>
      <c r="H6" s="20"/>
    </row>
    <row r="7" spans="1:8" ht="15" x14ac:dyDescent="0.25">
      <c r="A7" s="11" t="s">
        <v>10</v>
      </c>
      <c r="B7" s="11"/>
      <c r="C7" s="11"/>
      <c r="D7" s="11"/>
      <c r="E7" s="21" t="s">
        <v>11</v>
      </c>
      <c r="F7" s="21"/>
      <c r="G7" s="21"/>
      <c r="H7" s="21"/>
    </row>
    <row r="8" spans="1:8" ht="21.95" customHeight="1" x14ac:dyDescent="0.25">
      <c r="A8" s="18" t="s">
        <v>12</v>
      </c>
      <c r="B8" s="18"/>
      <c r="C8" s="18"/>
      <c r="D8" s="18"/>
      <c r="E8" s="18"/>
      <c r="F8" s="18"/>
      <c r="G8" s="18"/>
      <c r="H8" s="18"/>
    </row>
    <row r="9" spans="1:8" ht="15" x14ac:dyDescent="0.25">
      <c r="A9" s="11" t="s">
        <v>13</v>
      </c>
      <c r="B9" s="11"/>
      <c r="C9" s="11"/>
      <c r="D9" s="11"/>
      <c r="E9" s="12" t="s">
        <v>14</v>
      </c>
      <c r="F9" s="12"/>
      <c r="G9" s="12"/>
      <c r="H9" s="12"/>
    </row>
    <row r="10" spans="1:8" ht="15" x14ac:dyDescent="0.25">
      <c r="A10" s="11" t="s">
        <v>15</v>
      </c>
      <c r="B10" s="11"/>
      <c r="C10" s="11"/>
      <c r="D10" s="11"/>
      <c r="E10" s="13" t="s">
        <v>16</v>
      </c>
      <c r="F10" s="13"/>
      <c r="G10" s="13"/>
      <c r="H10" s="13"/>
    </row>
    <row r="11" spans="1:8" ht="15" x14ac:dyDescent="0.25">
      <c r="A11" s="11" t="s">
        <v>17</v>
      </c>
      <c r="B11" s="11"/>
      <c r="C11" s="11"/>
      <c r="D11" s="11"/>
      <c r="E11" s="13" t="s">
        <v>18</v>
      </c>
      <c r="F11" s="13"/>
      <c r="G11" s="13"/>
      <c r="H11" s="13"/>
    </row>
    <row r="12" spans="1:8" ht="38.1" customHeight="1" x14ac:dyDescent="0.25">
      <c r="A12" s="11" t="s">
        <v>19</v>
      </c>
      <c r="B12" s="11"/>
      <c r="C12" s="11"/>
      <c r="D12" s="11"/>
      <c r="E12" s="24" t="s">
        <v>20</v>
      </c>
      <c r="F12" s="25"/>
      <c r="G12" s="25"/>
      <c r="H12" s="25"/>
    </row>
    <row r="13" spans="1:8" ht="34.5" customHeight="1" x14ac:dyDescent="0.25">
      <c r="A13" s="11" t="s">
        <v>21</v>
      </c>
      <c r="B13" s="11"/>
      <c r="C13" s="11"/>
      <c r="D13" s="11"/>
      <c r="E13" s="14" t="s">
        <v>22</v>
      </c>
      <c r="F13" s="14"/>
      <c r="G13" s="14"/>
      <c r="H13" s="14"/>
    </row>
    <row r="14" spans="1:8" ht="15.75" x14ac:dyDescent="0.25">
      <c r="A14" s="11" t="s">
        <v>23</v>
      </c>
      <c r="B14" s="11"/>
      <c r="C14" s="11"/>
      <c r="D14" s="11"/>
      <c r="E14" s="22" t="s">
        <v>24</v>
      </c>
      <c r="F14" s="12"/>
      <c r="G14" s="12"/>
      <c r="H14" s="12"/>
    </row>
    <row r="15" spans="1:8" ht="21.95" customHeight="1" x14ac:dyDescent="0.25">
      <c r="A15" s="18" t="s">
        <v>25</v>
      </c>
      <c r="B15" s="18"/>
      <c r="C15" s="18"/>
      <c r="D15" s="18"/>
      <c r="E15" s="18"/>
      <c r="F15" s="18"/>
      <c r="G15" s="18"/>
      <c r="H15" s="18"/>
    </row>
    <row r="16" spans="1:8" ht="15" x14ac:dyDescent="0.25">
      <c r="A16" s="11" t="s">
        <v>26</v>
      </c>
      <c r="B16" s="11"/>
      <c r="C16" s="11"/>
      <c r="D16" s="11"/>
      <c r="E16" s="23">
        <v>10</v>
      </c>
      <c r="F16" s="23"/>
      <c r="G16" s="23"/>
      <c r="H16" s="23"/>
    </row>
    <row r="17" spans="1:8" ht="15" x14ac:dyDescent="0.25">
      <c r="A17" s="11" t="s">
        <v>27</v>
      </c>
      <c r="B17" s="11"/>
      <c r="C17" s="11"/>
      <c r="D17" s="11"/>
      <c r="E17" s="15">
        <f>COUNT(A25:A123)</f>
        <v>99</v>
      </c>
      <c r="F17" s="16"/>
      <c r="G17" s="16"/>
      <c r="H17" s="16"/>
    </row>
    <row r="18" spans="1:8" ht="15" x14ac:dyDescent="0.25">
      <c r="A18" s="11" t="s">
        <v>28</v>
      </c>
      <c r="B18" s="11"/>
      <c r="C18" s="11"/>
      <c r="D18" s="11"/>
      <c r="E18" s="17">
        <f>COUNTIF(F25:F123,"Aceptado")</f>
        <v>48</v>
      </c>
      <c r="F18" s="17"/>
      <c r="G18" s="6" t="s">
        <v>29</v>
      </c>
      <c r="H18" s="7">
        <f>IFERROR(E18/E17,"")</f>
        <v>0.48484848484848486</v>
      </c>
    </row>
    <row r="19" spans="1:8" ht="15" x14ac:dyDescent="0.25">
      <c r="A19" s="11" t="s">
        <v>30</v>
      </c>
      <c r="B19" s="11"/>
      <c r="C19" s="11"/>
      <c r="D19" s="11"/>
      <c r="E19" s="17">
        <f>COUNTIF(F25:F123,"No aceptado")</f>
        <v>50</v>
      </c>
      <c r="F19" s="17"/>
      <c r="G19" s="6" t="s">
        <v>29</v>
      </c>
      <c r="H19" s="7">
        <f>IFERROR(E19/E17,"")</f>
        <v>0.50505050505050508</v>
      </c>
    </row>
    <row r="20" spans="1:8" ht="15" x14ac:dyDescent="0.25">
      <c r="A20" s="11" t="s">
        <v>31</v>
      </c>
      <c r="B20" s="11"/>
      <c r="C20" s="11"/>
      <c r="D20" s="11"/>
      <c r="E20" s="16">
        <v>27</v>
      </c>
      <c r="F20" s="16"/>
      <c r="G20" s="16"/>
      <c r="H20" s="16"/>
    </row>
    <row r="21" spans="1:8" ht="15" x14ac:dyDescent="0.25">
      <c r="A21" s="11" t="s">
        <v>32</v>
      </c>
      <c r="B21" s="11"/>
      <c r="C21" s="11"/>
      <c r="D21" s="11"/>
      <c r="E21" s="17">
        <v>24</v>
      </c>
      <c r="F21" s="17"/>
      <c r="G21" s="6" t="s">
        <v>29</v>
      </c>
      <c r="H21" s="7">
        <f>IFERROR(E21/E20,"")</f>
        <v>0.88888888888888884</v>
      </c>
    </row>
    <row r="22" spans="1:8" ht="15" x14ac:dyDescent="0.25">
      <c r="A22" s="11" t="s">
        <v>33</v>
      </c>
      <c r="B22" s="11"/>
      <c r="C22" s="11"/>
      <c r="D22" s="11"/>
      <c r="E22" s="17">
        <v>24</v>
      </c>
      <c r="F22" s="17"/>
      <c r="G22" s="6" t="s">
        <v>29</v>
      </c>
      <c r="H22" s="7">
        <f>IFERROR(E22/E21,"")</f>
        <v>1</v>
      </c>
    </row>
    <row r="23" spans="1:8" ht="21" customHeight="1" x14ac:dyDescent="0.25">
      <c r="A23" s="18"/>
      <c r="B23" s="18"/>
      <c r="C23" s="18"/>
      <c r="D23" s="18"/>
      <c r="E23" s="18"/>
      <c r="F23" s="18"/>
      <c r="G23" s="18"/>
      <c r="H23" s="18"/>
    </row>
    <row r="24" spans="1:8" s="2" customFormat="1" ht="33" customHeight="1" x14ac:dyDescent="0.25">
      <c r="A24" s="8" t="s">
        <v>34</v>
      </c>
      <c r="B24" s="8" t="s">
        <v>35</v>
      </c>
      <c r="C24" s="8" t="s">
        <v>36</v>
      </c>
      <c r="D24" s="8" t="s">
        <v>37</v>
      </c>
      <c r="E24" s="8" t="s">
        <v>38</v>
      </c>
      <c r="F24" s="8" t="s">
        <v>39</v>
      </c>
      <c r="G24" s="10" t="s">
        <v>40</v>
      </c>
      <c r="H24" s="10"/>
    </row>
    <row r="25" spans="1:8" s="3" customFormat="1" ht="178.5" customHeight="1" x14ac:dyDescent="0.25">
      <c r="A25" s="8">
        <v>1</v>
      </c>
      <c r="B25" s="8"/>
      <c r="C25" s="8" t="s">
        <v>41</v>
      </c>
      <c r="D25" s="8" t="s">
        <v>42</v>
      </c>
      <c r="E25" s="9" t="s">
        <v>43</v>
      </c>
      <c r="F25" s="8" t="s">
        <v>44</v>
      </c>
      <c r="G25" s="10" t="s">
        <v>45</v>
      </c>
      <c r="H25" s="10"/>
    </row>
    <row r="26" spans="1:8" s="3" customFormat="1" ht="148.5" customHeight="1" x14ac:dyDescent="0.25">
      <c r="A26" s="8">
        <v>2</v>
      </c>
      <c r="B26" s="8"/>
      <c r="C26" s="8" t="s">
        <v>41</v>
      </c>
      <c r="D26" s="8" t="s">
        <v>42</v>
      </c>
      <c r="E26" s="9" t="s">
        <v>46</v>
      </c>
      <c r="F26" s="8" t="s">
        <v>44</v>
      </c>
      <c r="G26" s="10" t="s">
        <v>47</v>
      </c>
      <c r="H26" s="10"/>
    </row>
    <row r="27" spans="1:8" s="3" customFormat="1" ht="124.5" customHeight="1" x14ac:dyDescent="0.25">
      <c r="A27" s="8">
        <v>3</v>
      </c>
      <c r="B27" s="8"/>
      <c r="C27" s="8" t="s">
        <v>41</v>
      </c>
      <c r="D27" s="8" t="s">
        <v>42</v>
      </c>
      <c r="E27" s="9" t="s">
        <v>48</v>
      </c>
      <c r="F27" s="8" t="s">
        <v>49</v>
      </c>
      <c r="G27" s="10" t="s">
        <v>50</v>
      </c>
      <c r="H27" s="10"/>
    </row>
    <row r="28" spans="1:8" s="2" customFormat="1" ht="121.5" customHeight="1" x14ac:dyDescent="0.25">
      <c r="A28" s="8">
        <v>4</v>
      </c>
      <c r="B28" s="8"/>
      <c r="C28" s="8" t="s">
        <v>41</v>
      </c>
      <c r="D28" s="8" t="s">
        <v>42</v>
      </c>
      <c r="E28" s="9" t="s">
        <v>51</v>
      </c>
      <c r="F28" s="8" t="s">
        <v>44</v>
      </c>
      <c r="G28" s="10" t="s">
        <v>52</v>
      </c>
      <c r="H28" s="10"/>
    </row>
    <row r="29" spans="1:8" s="2" customFormat="1" ht="177" customHeight="1" x14ac:dyDescent="0.25">
      <c r="A29" s="8">
        <v>5</v>
      </c>
      <c r="B29" s="8"/>
      <c r="C29" s="8" t="s">
        <v>53</v>
      </c>
      <c r="D29" s="8" t="s">
        <v>54</v>
      </c>
      <c r="E29" s="9" t="s">
        <v>55</v>
      </c>
      <c r="F29" s="8" t="s">
        <v>44</v>
      </c>
      <c r="G29" s="10" t="s">
        <v>56</v>
      </c>
      <c r="H29" s="10"/>
    </row>
    <row r="30" spans="1:8" s="2" customFormat="1" ht="108.75" customHeight="1" x14ac:dyDescent="0.25">
      <c r="A30" s="8">
        <v>6</v>
      </c>
      <c r="B30" s="8"/>
      <c r="C30" s="8" t="s">
        <v>53</v>
      </c>
      <c r="D30" s="8" t="s">
        <v>54</v>
      </c>
      <c r="E30" s="9" t="s">
        <v>57</v>
      </c>
      <c r="F30" s="8" t="s">
        <v>44</v>
      </c>
      <c r="G30" s="10" t="s">
        <v>56</v>
      </c>
      <c r="H30" s="10"/>
    </row>
    <row r="31" spans="1:8" s="2" customFormat="1" ht="105.75" customHeight="1" x14ac:dyDescent="0.25">
      <c r="A31" s="8">
        <v>7</v>
      </c>
      <c r="B31" s="8"/>
      <c r="C31" s="8" t="s">
        <v>53</v>
      </c>
      <c r="D31" s="8" t="s">
        <v>54</v>
      </c>
      <c r="E31" s="9" t="s">
        <v>58</v>
      </c>
      <c r="F31" s="8" t="s">
        <v>49</v>
      </c>
      <c r="G31" s="10" t="s">
        <v>59</v>
      </c>
      <c r="H31" s="10"/>
    </row>
    <row r="32" spans="1:8" s="2" customFormat="1" ht="88.5" customHeight="1" x14ac:dyDescent="0.25">
      <c r="A32" s="8">
        <v>8</v>
      </c>
      <c r="B32" s="8"/>
      <c r="C32" s="8" t="s">
        <v>53</v>
      </c>
      <c r="D32" s="8" t="s">
        <v>54</v>
      </c>
      <c r="E32" s="9" t="s">
        <v>60</v>
      </c>
      <c r="F32" s="8" t="s">
        <v>49</v>
      </c>
      <c r="G32" s="10" t="s">
        <v>59</v>
      </c>
      <c r="H32" s="10"/>
    </row>
    <row r="33" spans="1:8" s="2" customFormat="1" ht="100.5" customHeight="1" x14ac:dyDescent="0.25">
      <c r="A33" s="8">
        <v>9</v>
      </c>
      <c r="B33" s="8"/>
      <c r="C33" s="8" t="s">
        <v>53</v>
      </c>
      <c r="D33" s="8" t="s">
        <v>54</v>
      </c>
      <c r="E33" s="9" t="s">
        <v>61</v>
      </c>
      <c r="F33" s="8" t="s">
        <v>49</v>
      </c>
      <c r="G33" s="10" t="s">
        <v>59</v>
      </c>
      <c r="H33" s="10"/>
    </row>
    <row r="34" spans="1:8" s="2" customFormat="1" ht="85.5" customHeight="1" x14ac:dyDescent="0.25">
      <c r="A34" s="8">
        <v>10</v>
      </c>
      <c r="B34" s="8"/>
      <c r="C34" s="8" t="s">
        <v>53</v>
      </c>
      <c r="D34" s="8" t="s">
        <v>54</v>
      </c>
      <c r="E34" s="9" t="s">
        <v>62</v>
      </c>
      <c r="F34" s="8" t="s">
        <v>49</v>
      </c>
      <c r="G34" s="10" t="s">
        <v>59</v>
      </c>
      <c r="H34" s="10"/>
    </row>
    <row r="35" spans="1:8" s="2" customFormat="1" ht="184.5" customHeight="1" x14ac:dyDescent="0.25">
      <c r="A35" s="8">
        <v>11</v>
      </c>
      <c r="B35" s="8"/>
      <c r="C35" s="8" t="s">
        <v>53</v>
      </c>
      <c r="D35" s="8" t="s">
        <v>54</v>
      </c>
      <c r="E35" s="9" t="s">
        <v>63</v>
      </c>
      <c r="F35" s="8" t="s">
        <v>49</v>
      </c>
      <c r="G35" s="10" t="s">
        <v>59</v>
      </c>
      <c r="H35" s="10"/>
    </row>
    <row r="36" spans="1:8" s="2" customFormat="1" ht="119.25" customHeight="1" x14ac:dyDescent="0.25">
      <c r="A36" s="8">
        <v>12</v>
      </c>
      <c r="B36" s="8"/>
      <c r="C36" s="8" t="s">
        <v>53</v>
      </c>
      <c r="D36" s="8" t="s">
        <v>54</v>
      </c>
      <c r="E36" s="9" t="s">
        <v>64</v>
      </c>
      <c r="F36" s="8" t="s">
        <v>49</v>
      </c>
      <c r="G36" s="10" t="s">
        <v>59</v>
      </c>
      <c r="H36" s="10"/>
    </row>
    <row r="37" spans="1:8" s="2" customFormat="1" ht="272.25" customHeight="1" x14ac:dyDescent="0.25">
      <c r="A37" s="8">
        <v>13</v>
      </c>
      <c r="B37" s="8"/>
      <c r="C37" s="8" t="s">
        <v>53</v>
      </c>
      <c r="D37" s="8" t="s">
        <v>54</v>
      </c>
      <c r="E37" s="9" t="s">
        <v>65</v>
      </c>
      <c r="F37" s="8" t="s">
        <v>49</v>
      </c>
      <c r="G37" s="10" t="s">
        <v>59</v>
      </c>
      <c r="H37" s="10"/>
    </row>
    <row r="38" spans="1:8" s="2" customFormat="1" ht="119.25" customHeight="1" x14ac:dyDescent="0.25">
      <c r="A38" s="8">
        <v>14</v>
      </c>
      <c r="B38" s="8"/>
      <c r="C38" s="8" t="s">
        <v>53</v>
      </c>
      <c r="D38" s="8" t="s">
        <v>54</v>
      </c>
      <c r="E38" s="9" t="s">
        <v>66</v>
      </c>
      <c r="F38" s="8" t="s">
        <v>44</v>
      </c>
      <c r="G38" s="10" t="s">
        <v>67</v>
      </c>
      <c r="H38" s="10"/>
    </row>
    <row r="39" spans="1:8" s="2" customFormat="1" ht="100.5" customHeight="1" x14ac:dyDescent="0.25">
      <c r="A39" s="8">
        <v>15</v>
      </c>
      <c r="B39" s="8"/>
      <c r="C39" s="8" t="s">
        <v>53</v>
      </c>
      <c r="D39" s="8" t="s">
        <v>54</v>
      </c>
      <c r="E39" s="9" t="s">
        <v>68</v>
      </c>
      <c r="F39" s="8" t="s">
        <v>49</v>
      </c>
      <c r="G39" s="10" t="s">
        <v>59</v>
      </c>
      <c r="H39" s="10"/>
    </row>
    <row r="40" spans="1:8" s="2" customFormat="1" ht="78.75" customHeight="1" x14ac:dyDescent="0.25">
      <c r="A40" s="8">
        <v>16</v>
      </c>
      <c r="B40" s="8"/>
      <c r="C40" s="8" t="s">
        <v>53</v>
      </c>
      <c r="D40" s="8" t="s">
        <v>54</v>
      </c>
      <c r="E40" s="9" t="s">
        <v>69</v>
      </c>
      <c r="F40" s="8" t="s">
        <v>49</v>
      </c>
      <c r="G40" s="10" t="s">
        <v>59</v>
      </c>
      <c r="H40" s="10"/>
    </row>
    <row r="41" spans="1:8" s="2" customFormat="1" ht="182.25" customHeight="1" x14ac:dyDescent="0.25">
      <c r="A41" s="8">
        <v>17</v>
      </c>
      <c r="B41" s="8"/>
      <c r="C41" s="8" t="s">
        <v>53</v>
      </c>
      <c r="D41" s="8" t="s">
        <v>54</v>
      </c>
      <c r="E41" s="9" t="s">
        <v>70</v>
      </c>
      <c r="F41" s="8" t="s">
        <v>49</v>
      </c>
      <c r="G41" s="10" t="s">
        <v>59</v>
      </c>
      <c r="H41" s="10"/>
    </row>
    <row r="42" spans="1:8" s="2" customFormat="1" ht="203.25" customHeight="1" x14ac:dyDescent="0.25">
      <c r="A42" s="8">
        <v>18</v>
      </c>
      <c r="B42" s="8"/>
      <c r="C42" s="8" t="s">
        <v>53</v>
      </c>
      <c r="D42" s="8" t="s">
        <v>54</v>
      </c>
      <c r="E42" s="9" t="s">
        <v>71</v>
      </c>
      <c r="F42" s="8" t="s">
        <v>49</v>
      </c>
      <c r="G42" s="10" t="s">
        <v>72</v>
      </c>
      <c r="H42" s="10"/>
    </row>
    <row r="43" spans="1:8" s="2" customFormat="1" ht="409.5" customHeight="1" x14ac:dyDescent="0.25">
      <c r="A43" s="8">
        <v>19</v>
      </c>
      <c r="B43" s="8"/>
      <c r="C43" s="8" t="s">
        <v>53</v>
      </c>
      <c r="D43" s="8" t="s">
        <v>54</v>
      </c>
      <c r="E43" s="9" t="s">
        <v>73</v>
      </c>
      <c r="F43" s="8" t="s">
        <v>49</v>
      </c>
      <c r="G43" s="10" t="s">
        <v>72</v>
      </c>
      <c r="H43" s="10"/>
    </row>
    <row r="44" spans="1:8" s="2" customFormat="1" ht="408.75" customHeight="1" x14ac:dyDescent="0.25">
      <c r="A44" s="8">
        <v>20</v>
      </c>
      <c r="B44" s="8"/>
      <c r="C44" s="8" t="s">
        <v>53</v>
      </c>
      <c r="D44" s="8" t="s">
        <v>54</v>
      </c>
      <c r="E44" s="9" t="s">
        <v>74</v>
      </c>
      <c r="F44" s="8" t="s">
        <v>49</v>
      </c>
      <c r="G44" s="10" t="s">
        <v>72</v>
      </c>
      <c r="H44" s="10"/>
    </row>
    <row r="45" spans="1:8" s="2" customFormat="1" ht="117" customHeight="1" x14ac:dyDescent="0.25">
      <c r="A45" s="8">
        <v>21</v>
      </c>
      <c r="B45" s="8"/>
      <c r="C45" s="8" t="s">
        <v>53</v>
      </c>
      <c r="D45" s="8" t="s">
        <v>54</v>
      </c>
      <c r="E45" s="9" t="s">
        <v>75</v>
      </c>
      <c r="F45" s="8" t="s">
        <v>44</v>
      </c>
      <c r="G45" s="10" t="s">
        <v>76</v>
      </c>
      <c r="H45" s="10"/>
    </row>
    <row r="46" spans="1:8" s="2" customFormat="1" ht="103.5" customHeight="1" x14ac:dyDescent="0.25">
      <c r="A46" s="8">
        <v>22</v>
      </c>
      <c r="B46" s="8"/>
      <c r="C46" s="8" t="s">
        <v>53</v>
      </c>
      <c r="D46" s="8" t="s">
        <v>54</v>
      </c>
      <c r="E46" s="9" t="s">
        <v>77</v>
      </c>
      <c r="F46" s="8" t="s">
        <v>49</v>
      </c>
      <c r="G46" s="10" t="s">
        <v>78</v>
      </c>
      <c r="H46" s="10"/>
    </row>
    <row r="47" spans="1:8" s="2" customFormat="1" ht="70.5" customHeight="1" x14ac:dyDescent="0.25">
      <c r="A47" s="8">
        <v>23</v>
      </c>
      <c r="B47" s="8"/>
      <c r="C47" s="8" t="s">
        <v>53</v>
      </c>
      <c r="D47" s="8" t="s">
        <v>54</v>
      </c>
      <c r="E47" s="9" t="s">
        <v>79</v>
      </c>
      <c r="F47" s="8" t="s">
        <v>49</v>
      </c>
      <c r="G47" s="10" t="s">
        <v>80</v>
      </c>
      <c r="H47" s="10"/>
    </row>
    <row r="48" spans="1:8" s="2" customFormat="1" ht="231.75" customHeight="1" x14ac:dyDescent="0.25">
      <c r="A48" s="8">
        <v>24</v>
      </c>
      <c r="B48" s="8"/>
      <c r="C48" s="8" t="s">
        <v>53</v>
      </c>
      <c r="D48" s="8" t="s">
        <v>54</v>
      </c>
      <c r="E48" s="9" t="s">
        <v>81</v>
      </c>
      <c r="F48" s="8" t="s">
        <v>49</v>
      </c>
      <c r="G48" s="10" t="s">
        <v>72</v>
      </c>
      <c r="H48" s="10"/>
    </row>
    <row r="49" spans="1:120" s="2" customFormat="1" ht="87" customHeight="1" x14ac:dyDescent="0.25">
      <c r="A49" s="8">
        <v>25</v>
      </c>
      <c r="B49" s="8"/>
      <c r="C49" s="8" t="s">
        <v>82</v>
      </c>
      <c r="D49" s="8" t="s">
        <v>83</v>
      </c>
      <c r="E49" s="9" t="s">
        <v>84</v>
      </c>
      <c r="F49" s="8" t="s">
        <v>44</v>
      </c>
      <c r="G49" s="10" t="s">
        <v>85</v>
      </c>
      <c r="H49" s="10"/>
    </row>
    <row r="50" spans="1:120" s="2" customFormat="1" ht="249.75" customHeight="1" x14ac:dyDescent="0.25">
      <c r="A50" s="8">
        <v>26</v>
      </c>
      <c r="B50" s="8"/>
      <c r="C50" s="8" t="s">
        <v>86</v>
      </c>
      <c r="D50" s="8" t="s">
        <v>87</v>
      </c>
      <c r="E50" s="9" t="s">
        <v>88</v>
      </c>
      <c r="F50" s="8" t="s">
        <v>49</v>
      </c>
      <c r="G50" s="10" t="s">
        <v>89</v>
      </c>
      <c r="H50" s="10"/>
    </row>
    <row r="51" spans="1:120" s="2" customFormat="1" ht="409.5" customHeight="1" x14ac:dyDescent="0.25">
      <c r="A51" s="8">
        <v>27</v>
      </c>
      <c r="B51" s="8"/>
      <c r="C51" s="8" t="s">
        <v>86</v>
      </c>
      <c r="D51" s="8" t="s">
        <v>87</v>
      </c>
      <c r="E51" s="9" t="s">
        <v>90</v>
      </c>
      <c r="F51" s="8" t="s">
        <v>49</v>
      </c>
      <c r="G51" s="10" t="s">
        <v>89</v>
      </c>
      <c r="H51" s="10"/>
    </row>
    <row r="52" spans="1:120" s="2" customFormat="1" ht="409.5" customHeight="1" x14ac:dyDescent="0.25">
      <c r="A52" s="8">
        <v>28</v>
      </c>
      <c r="B52" s="8"/>
      <c r="C52" s="8" t="s">
        <v>86</v>
      </c>
      <c r="D52" s="8" t="s">
        <v>87</v>
      </c>
      <c r="E52" s="9" t="s">
        <v>91</v>
      </c>
      <c r="F52" s="8" t="s">
        <v>49</v>
      </c>
      <c r="G52" s="10" t="s">
        <v>92</v>
      </c>
      <c r="H52" s="10"/>
    </row>
    <row r="53" spans="1:120" s="2" customFormat="1" ht="270" customHeight="1" x14ac:dyDescent="0.25">
      <c r="A53" s="8">
        <v>29</v>
      </c>
      <c r="B53" s="8"/>
      <c r="C53" s="8" t="s">
        <v>86</v>
      </c>
      <c r="D53" s="8" t="s">
        <v>87</v>
      </c>
      <c r="E53" s="9" t="s">
        <v>93</v>
      </c>
      <c r="F53" s="8" t="s">
        <v>49</v>
      </c>
      <c r="G53" s="10" t="s">
        <v>92</v>
      </c>
      <c r="H53" s="10"/>
    </row>
    <row r="54" spans="1:120" s="2" customFormat="1" ht="193.5" customHeight="1" x14ac:dyDescent="0.25">
      <c r="A54" s="8">
        <v>30</v>
      </c>
      <c r="B54" s="8"/>
      <c r="C54" s="8" t="s">
        <v>86</v>
      </c>
      <c r="D54" s="8" t="s">
        <v>87</v>
      </c>
      <c r="E54" s="9" t="s">
        <v>94</v>
      </c>
      <c r="F54" s="8" t="s">
        <v>44</v>
      </c>
      <c r="G54" s="10" t="s">
        <v>95</v>
      </c>
      <c r="H54" s="10"/>
    </row>
    <row r="55" spans="1:120" s="2" customFormat="1" ht="198" customHeight="1" x14ac:dyDescent="0.25">
      <c r="A55" s="8">
        <v>31</v>
      </c>
      <c r="B55" s="8"/>
      <c r="C55" s="8" t="s">
        <v>86</v>
      </c>
      <c r="D55" s="8" t="s">
        <v>96</v>
      </c>
      <c r="E55" s="9" t="s">
        <v>97</v>
      </c>
      <c r="F55" s="8" t="s">
        <v>49</v>
      </c>
      <c r="G55" s="10" t="s">
        <v>98</v>
      </c>
      <c r="H55" s="10"/>
    </row>
    <row r="56" spans="1:120" s="2" customFormat="1" ht="147" customHeight="1" x14ac:dyDescent="0.25">
      <c r="A56" s="8">
        <v>32</v>
      </c>
      <c r="B56" s="8"/>
      <c r="C56" s="8" t="s">
        <v>86</v>
      </c>
      <c r="D56" s="8" t="s">
        <v>99</v>
      </c>
      <c r="E56" s="9" t="s">
        <v>100</v>
      </c>
      <c r="F56" s="8" t="s">
        <v>49</v>
      </c>
      <c r="G56" s="10" t="s">
        <v>101</v>
      </c>
      <c r="H56" s="10"/>
    </row>
    <row r="57" spans="1:120" s="2" customFormat="1" ht="147.75" customHeight="1" x14ac:dyDescent="0.25">
      <c r="A57" s="8">
        <v>33</v>
      </c>
      <c r="B57" s="8"/>
      <c r="C57" s="8" t="s">
        <v>86</v>
      </c>
      <c r="D57" s="8" t="s">
        <v>99</v>
      </c>
      <c r="E57" s="9" t="s">
        <v>102</v>
      </c>
      <c r="F57" s="8" t="s">
        <v>49</v>
      </c>
      <c r="G57" s="10" t="s">
        <v>103</v>
      </c>
      <c r="H57" s="10"/>
    </row>
    <row r="58" spans="1:120" s="2" customFormat="1" ht="140.25" customHeight="1" x14ac:dyDescent="0.25">
      <c r="A58" s="8">
        <v>34</v>
      </c>
      <c r="B58" s="8"/>
      <c r="C58" s="8" t="s">
        <v>86</v>
      </c>
      <c r="D58" s="8" t="s">
        <v>99</v>
      </c>
      <c r="E58" s="9" t="s">
        <v>104</v>
      </c>
      <c r="F58" s="8" t="s">
        <v>49</v>
      </c>
      <c r="G58" s="10" t="s">
        <v>50</v>
      </c>
      <c r="H58" s="10"/>
    </row>
    <row r="59" spans="1:120" s="2" customFormat="1" ht="165" customHeight="1" x14ac:dyDescent="0.25">
      <c r="A59" s="8">
        <v>35</v>
      </c>
      <c r="B59" s="8"/>
      <c r="C59" s="8" t="s">
        <v>86</v>
      </c>
      <c r="D59" s="8" t="s">
        <v>105</v>
      </c>
      <c r="E59" s="9" t="s">
        <v>106</v>
      </c>
      <c r="F59" s="8" t="s">
        <v>44</v>
      </c>
      <c r="G59" s="10" t="s">
        <v>107</v>
      </c>
      <c r="H59" s="10"/>
    </row>
    <row r="60" spans="1:120" s="2" customFormat="1" ht="45" customHeight="1" x14ac:dyDescent="0.25">
      <c r="A60" s="8">
        <v>36</v>
      </c>
      <c r="B60" s="8"/>
      <c r="C60" s="8" t="s">
        <v>86</v>
      </c>
      <c r="D60" s="8" t="s">
        <v>105</v>
      </c>
      <c r="E60" s="9" t="s">
        <v>108</v>
      </c>
      <c r="F60" s="8" t="s">
        <v>44</v>
      </c>
      <c r="G60" s="10" t="s">
        <v>109</v>
      </c>
      <c r="H60" s="10"/>
    </row>
    <row r="61" spans="1:120" s="2" customFormat="1" ht="69.75" customHeight="1" x14ac:dyDescent="0.25">
      <c r="A61" s="8">
        <v>37</v>
      </c>
      <c r="B61" s="8"/>
      <c r="C61" s="8" t="s">
        <v>86</v>
      </c>
      <c r="D61" s="8" t="s">
        <v>105</v>
      </c>
      <c r="E61" s="9" t="s">
        <v>110</v>
      </c>
      <c r="F61" s="8" t="s">
        <v>44</v>
      </c>
      <c r="G61" s="10" t="s">
        <v>111</v>
      </c>
      <c r="H61" s="10"/>
    </row>
    <row r="62" spans="1:120" s="4" customFormat="1" ht="120.75" customHeight="1" x14ac:dyDescent="0.25">
      <c r="A62" s="8">
        <v>38</v>
      </c>
      <c r="B62" s="8"/>
      <c r="C62" s="8" t="s">
        <v>86</v>
      </c>
      <c r="D62" s="8" t="s">
        <v>105</v>
      </c>
      <c r="E62" s="9" t="s">
        <v>112</v>
      </c>
      <c r="F62" s="8" t="s">
        <v>49</v>
      </c>
      <c r="G62" s="10" t="s">
        <v>78</v>
      </c>
      <c r="H62" s="10"/>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row>
    <row r="63" spans="1:120" s="2" customFormat="1" ht="95.25" customHeight="1" x14ac:dyDescent="0.25">
      <c r="A63" s="8">
        <v>39</v>
      </c>
      <c r="B63" s="8"/>
      <c r="C63" s="8" t="s">
        <v>86</v>
      </c>
      <c r="D63" s="8" t="s">
        <v>105</v>
      </c>
      <c r="E63" s="9" t="s">
        <v>113</v>
      </c>
      <c r="F63" s="8" t="s">
        <v>44</v>
      </c>
      <c r="G63" s="10" t="s">
        <v>114</v>
      </c>
      <c r="H63" s="10"/>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row>
    <row r="64" spans="1:120" s="2" customFormat="1" ht="75.75" customHeight="1" x14ac:dyDescent="0.25">
      <c r="A64" s="8">
        <v>40</v>
      </c>
      <c r="B64" s="8"/>
      <c r="C64" s="8" t="s">
        <v>86</v>
      </c>
      <c r="D64" s="8" t="s">
        <v>115</v>
      </c>
      <c r="E64" s="9" t="s">
        <v>116</v>
      </c>
      <c r="F64" s="8" t="s">
        <v>44</v>
      </c>
      <c r="G64" s="10" t="s">
        <v>117</v>
      </c>
      <c r="H64" s="10"/>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row>
    <row r="65" spans="1:120" s="2" customFormat="1" ht="69" customHeight="1" x14ac:dyDescent="0.25">
      <c r="A65" s="8">
        <v>41</v>
      </c>
      <c r="B65" s="8"/>
      <c r="C65" s="8" t="s">
        <v>86</v>
      </c>
      <c r="D65" s="8" t="s">
        <v>105</v>
      </c>
      <c r="E65" s="9" t="s">
        <v>118</v>
      </c>
      <c r="F65" s="8" t="s">
        <v>44</v>
      </c>
      <c r="G65" s="10" t="s">
        <v>119</v>
      </c>
      <c r="H65" s="10"/>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row>
    <row r="66" spans="1:120" s="2" customFormat="1" ht="74.25" customHeight="1" x14ac:dyDescent="0.25">
      <c r="A66" s="8">
        <v>42</v>
      </c>
      <c r="B66" s="8"/>
      <c r="C66" s="8" t="s">
        <v>86</v>
      </c>
      <c r="D66" s="8" t="s">
        <v>105</v>
      </c>
      <c r="E66" s="9" t="s">
        <v>120</v>
      </c>
      <c r="F66" s="8" t="s">
        <v>44</v>
      </c>
      <c r="G66" s="10" t="s">
        <v>121</v>
      </c>
      <c r="H66" s="10"/>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row>
    <row r="67" spans="1:120" s="2" customFormat="1" ht="81.75" customHeight="1" x14ac:dyDescent="0.25">
      <c r="A67" s="8">
        <v>43</v>
      </c>
      <c r="B67" s="8"/>
      <c r="C67" s="8" t="s">
        <v>86</v>
      </c>
      <c r="D67" s="8" t="s">
        <v>105</v>
      </c>
      <c r="E67" s="9" t="s">
        <v>122</v>
      </c>
      <c r="F67" s="8" t="s">
        <v>49</v>
      </c>
      <c r="G67" s="10" t="s">
        <v>50</v>
      </c>
      <c r="H67" s="10"/>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row>
    <row r="68" spans="1:120" s="2" customFormat="1" ht="118.5" customHeight="1" x14ac:dyDescent="0.25">
      <c r="A68" s="8">
        <v>44</v>
      </c>
      <c r="B68" s="8"/>
      <c r="C68" s="8" t="s">
        <v>86</v>
      </c>
      <c r="D68" s="8" t="s">
        <v>123</v>
      </c>
      <c r="E68" s="9" t="s">
        <v>124</v>
      </c>
      <c r="F68" s="8" t="s">
        <v>49</v>
      </c>
      <c r="G68" s="10" t="s">
        <v>50</v>
      </c>
      <c r="H68" s="10"/>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row>
    <row r="69" spans="1:120" s="2" customFormat="1" ht="122.25" customHeight="1" x14ac:dyDescent="0.25">
      <c r="A69" s="8">
        <v>45</v>
      </c>
      <c r="B69" s="8"/>
      <c r="C69" s="8" t="s">
        <v>86</v>
      </c>
      <c r="D69" s="8" t="s">
        <v>123</v>
      </c>
      <c r="E69" s="9" t="s">
        <v>125</v>
      </c>
      <c r="F69" s="8" t="s">
        <v>49</v>
      </c>
      <c r="G69" s="10" t="s">
        <v>50</v>
      </c>
      <c r="H69" s="10"/>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row>
    <row r="70" spans="1:120" s="2" customFormat="1" ht="90" customHeight="1" x14ac:dyDescent="0.25">
      <c r="A70" s="8">
        <v>46</v>
      </c>
      <c r="B70" s="8"/>
      <c r="C70" s="8" t="s">
        <v>86</v>
      </c>
      <c r="D70" s="8" t="s">
        <v>123</v>
      </c>
      <c r="E70" s="9" t="s">
        <v>126</v>
      </c>
      <c r="F70" s="8" t="s">
        <v>49</v>
      </c>
      <c r="G70" s="10" t="s">
        <v>50</v>
      </c>
      <c r="H70" s="10"/>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row>
    <row r="71" spans="1:120" s="2" customFormat="1" ht="86.25" customHeight="1" x14ac:dyDescent="0.25">
      <c r="A71" s="8">
        <v>47</v>
      </c>
      <c r="B71" s="8"/>
      <c r="C71" s="8" t="s">
        <v>86</v>
      </c>
      <c r="D71" s="8" t="s">
        <v>123</v>
      </c>
      <c r="E71" s="9" t="s">
        <v>127</v>
      </c>
      <c r="F71" s="8" t="s">
        <v>49</v>
      </c>
      <c r="G71" s="10" t="s">
        <v>78</v>
      </c>
      <c r="H71" s="10"/>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row>
    <row r="72" spans="1:120" ht="45" customHeight="1" x14ac:dyDescent="0.25">
      <c r="A72" s="8">
        <v>48</v>
      </c>
      <c r="B72" s="5"/>
      <c r="C72" s="8" t="s">
        <v>86</v>
      </c>
      <c r="D72" s="8" t="s">
        <v>123</v>
      </c>
      <c r="E72" s="9" t="s">
        <v>128</v>
      </c>
      <c r="F72" s="8" t="s">
        <v>49</v>
      </c>
      <c r="G72" s="10" t="s">
        <v>129</v>
      </c>
      <c r="H72" s="10"/>
    </row>
    <row r="73" spans="1:120" ht="15" customHeight="1" x14ac:dyDescent="0.25">
      <c r="A73" s="8">
        <v>49</v>
      </c>
      <c r="B73" s="5"/>
      <c r="C73" s="8" t="s">
        <v>86</v>
      </c>
      <c r="D73" s="8" t="s">
        <v>123</v>
      </c>
      <c r="E73" s="9" t="s">
        <v>130</v>
      </c>
      <c r="F73" s="8" t="s">
        <v>49</v>
      </c>
      <c r="G73" s="10" t="s">
        <v>50</v>
      </c>
      <c r="H73" s="10"/>
    </row>
    <row r="74" spans="1:120" ht="75" customHeight="1" x14ac:dyDescent="0.25">
      <c r="A74" s="8">
        <v>50</v>
      </c>
      <c r="B74" s="5"/>
      <c r="C74" s="8" t="s">
        <v>86</v>
      </c>
      <c r="D74" s="8" t="s">
        <v>123</v>
      </c>
      <c r="E74" s="9" t="s">
        <v>131</v>
      </c>
      <c r="F74" s="8" t="s">
        <v>49</v>
      </c>
      <c r="G74" s="10" t="s">
        <v>78</v>
      </c>
      <c r="H74" s="10"/>
    </row>
    <row r="75" spans="1:120" ht="105" customHeight="1" x14ac:dyDescent="0.25">
      <c r="A75" s="8">
        <v>51</v>
      </c>
      <c r="B75" s="5"/>
      <c r="C75" s="8" t="s">
        <v>86</v>
      </c>
      <c r="D75" s="8" t="s">
        <v>123</v>
      </c>
      <c r="E75" s="9" t="s">
        <v>132</v>
      </c>
      <c r="F75" s="8" t="s">
        <v>49</v>
      </c>
      <c r="G75" s="10" t="s">
        <v>78</v>
      </c>
      <c r="H75" s="10"/>
    </row>
    <row r="76" spans="1:120" ht="86.25" customHeight="1" x14ac:dyDescent="0.25">
      <c r="A76" s="8">
        <v>52</v>
      </c>
      <c r="B76" s="5"/>
      <c r="C76" s="8" t="s">
        <v>86</v>
      </c>
      <c r="D76" s="8" t="s">
        <v>123</v>
      </c>
      <c r="E76" s="9" t="s">
        <v>133</v>
      </c>
      <c r="F76" s="8" t="s">
        <v>49</v>
      </c>
      <c r="G76" s="10" t="s">
        <v>50</v>
      </c>
      <c r="H76" s="10"/>
    </row>
    <row r="77" spans="1:120" ht="105" customHeight="1" x14ac:dyDescent="0.25">
      <c r="A77" s="8">
        <v>53</v>
      </c>
      <c r="B77" s="5"/>
      <c r="C77" s="8" t="s">
        <v>86</v>
      </c>
      <c r="D77" s="8" t="s">
        <v>123</v>
      </c>
      <c r="E77" s="9" t="s">
        <v>134</v>
      </c>
      <c r="F77" s="8" t="s">
        <v>44</v>
      </c>
      <c r="G77" s="10" t="s">
        <v>135</v>
      </c>
      <c r="H77" s="10"/>
    </row>
    <row r="78" spans="1:120" ht="165" customHeight="1" x14ac:dyDescent="0.25">
      <c r="A78" s="8">
        <v>54</v>
      </c>
      <c r="B78" s="5"/>
      <c r="C78" s="8" t="s">
        <v>86</v>
      </c>
      <c r="D78" s="8" t="s">
        <v>123</v>
      </c>
      <c r="E78" s="9" t="s">
        <v>136</v>
      </c>
      <c r="F78" s="8" t="s">
        <v>44</v>
      </c>
      <c r="G78" s="10" t="s">
        <v>137</v>
      </c>
      <c r="H78" s="10"/>
    </row>
    <row r="79" spans="1:120" ht="150" customHeight="1" x14ac:dyDescent="0.25">
      <c r="A79" s="8">
        <v>55</v>
      </c>
      <c r="B79" s="5"/>
      <c r="C79" s="8" t="s">
        <v>86</v>
      </c>
      <c r="D79" s="8" t="s">
        <v>123</v>
      </c>
      <c r="E79" s="9" t="s">
        <v>138</v>
      </c>
      <c r="F79" s="8" t="s">
        <v>49</v>
      </c>
      <c r="G79" s="10" t="s">
        <v>139</v>
      </c>
      <c r="H79" s="10"/>
    </row>
    <row r="80" spans="1:120" ht="57.75" customHeight="1" x14ac:dyDescent="0.25">
      <c r="A80" s="8">
        <v>56</v>
      </c>
      <c r="B80" s="5"/>
      <c r="C80" s="8" t="s">
        <v>86</v>
      </c>
      <c r="D80" s="8" t="s">
        <v>123</v>
      </c>
      <c r="E80" s="9" t="s">
        <v>140</v>
      </c>
      <c r="F80" s="8" t="s">
        <v>49</v>
      </c>
      <c r="G80" s="10" t="s">
        <v>139</v>
      </c>
      <c r="H80" s="10"/>
    </row>
    <row r="81" spans="1:8" ht="15" customHeight="1" x14ac:dyDescent="0.25">
      <c r="A81" s="8">
        <v>57</v>
      </c>
      <c r="B81" s="5"/>
      <c r="C81" s="8" t="s">
        <v>86</v>
      </c>
      <c r="D81" s="8" t="s">
        <v>123</v>
      </c>
      <c r="E81" s="9" t="s">
        <v>141</v>
      </c>
      <c r="F81" s="8" t="s">
        <v>49</v>
      </c>
      <c r="G81" s="10" t="s">
        <v>50</v>
      </c>
      <c r="H81" s="10"/>
    </row>
    <row r="82" spans="1:8" ht="99.75" customHeight="1" x14ac:dyDescent="0.25">
      <c r="A82" s="8">
        <v>58</v>
      </c>
      <c r="B82" s="5"/>
      <c r="C82" s="8" t="s">
        <v>86</v>
      </c>
      <c r="D82" s="8" t="s">
        <v>123</v>
      </c>
      <c r="E82" s="9" t="s">
        <v>142</v>
      </c>
      <c r="F82" s="8" t="s">
        <v>44</v>
      </c>
      <c r="G82" s="10" t="s">
        <v>143</v>
      </c>
      <c r="H82" s="10"/>
    </row>
    <row r="83" spans="1:8" ht="45" customHeight="1" x14ac:dyDescent="0.25">
      <c r="A83" s="8">
        <v>59</v>
      </c>
      <c r="B83" s="5"/>
      <c r="C83" s="8" t="s">
        <v>86</v>
      </c>
      <c r="D83" s="8" t="s">
        <v>123</v>
      </c>
      <c r="E83" s="9" t="s">
        <v>144</v>
      </c>
      <c r="F83" s="8" t="s">
        <v>44</v>
      </c>
      <c r="G83" s="10" t="s">
        <v>145</v>
      </c>
      <c r="H83" s="10"/>
    </row>
    <row r="84" spans="1:8" ht="180" customHeight="1" x14ac:dyDescent="0.25">
      <c r="A84" s="8">
        <v>60</v>
      </c>
      <c r="B84" s="5"/>
      <c r="C84" s="8" t="s">
        <v>86</v>
      </c>
      <c r="D84" s="8" t="s">
        <v>123</v>
      </c>
      <c r="E84" s="9" t="s">
        <v>146</v>
      </c>
      <c r="F84" s="8" t="s">
        <v>49</v>
      </c>
      <c r="G84" s="10" t="s">
        <v>78</v>
      </c>
      <c r="H84" s="10"/>
    </row>
    <row r="85" spans="1:8" ht="225" customHeight="1" x14ac:dyDescent="0.25">
      <c r="A85" s="8">
        <v>61</v>
      </c>
      <c r="B85" s="5"/>
      <c r="C85" s="8" t="s">
        <v>86</v>
      </c>
      <c r="D85" s="8" t="s">
        <v>123</v>
      </c>
      <c r="E85" s="9" t="s">
        <v>147</v>
      </c>
      <c r="F85" s="8" t="s">
        <v>49</v>
      </c>
      <c r="G85" s="10" t="s">
        <v>78</v>
      </c>
      <c r="H85" s="10"/>
    </row>
    <row r="86" spans="1:8" ht="60" customHeight="1" x14ac:dyDescent="0.25">
      <c r="A86" s="8">
        <v>62</v>
      </c>
      <c r="B86" s="5"/>
      <c r="C86" s="8" t="s">
        <v>86</v>
      </c>
      <c r="D86" s="8" t="s">
        <v>123</v>
      </c>
      <c r="E86" s="9" t="s">
        <v>148</v>
      </c>
      <c r="F86" s="8" t="s">
        <v>49</v>
      </c>
      <c r="G86" s="10" t="s">
        <v>149</v>
      </c>
      <c r="H86" s="10"/>
    </row>
    <row r="87" spans="1:8" ht="195" customHeight="1" x14ac:dyDescent="0.25">
      <c r="A87" s="8">
        <v>63</v>
      </c>
      <c r="B87" s="5"/>
      <c r="C87" s="8" t="s">
        <v>86</v>
      </c>
      <c r="D87" s="8" t="s">
        <v>123</v>
      </c>
      <c r="E87" s="9" t="s">
        <v>150</v>
      </c>
      <c r="F87" s="8" t="s">
        <v>49</v>
      </c>
      <c r="G87" s="10" t="s">
        <v>78</v>
      </c>
      <c r="H87" s="10"/>
    </row>
    <row r="88" spans="1:8" ht="120" customHeight="1" x14ac:dyDescent="0.25">
      <c r="A88" s="8">
        <v>64</v>
      </c>
      <c r="B88" s="5"/>
      <c r="C88" s="8" t="s">
        <v>86</v>
      </c>
      <c r="D88" s="8" t="s">
        <v>123</v>
      </c>
      <c r="E88" s="9" t="s">
        <v>151</v>
      </c>
      <c r="F88" s="8" t="s">
        <v>44</v>
      </c>
      <c r="G88" s="10" t="s">
        <v>152</v>
      </c>
      <c r="H88" s="10"/>
    </row>
    <row r="89" spans="1:8" ht="105" customHeight="1" x14ac:dyDescent="0.25">
      <c r="A89" s="8">
        <v>65</v>
      </c>
      <c r="B89" s="5"/>
      <c r="C89" s="8" t="s">
        <v>86</v>
      </c>
      <c r="D89" s="8" t="s">
        <v>123</v>
      </c>
      <c r="E89" s="9" t="s">
        <v>153</v>
      </c>
      <c r="F89" s="8" t="s">
        <v>49</v>
      </c>
      <c r="G89" s="10" t="s">
        <v>78</v>
      </c>
      <c r="H89" s="10"/>
    </row>
    <row r="90" spans="1:8" ht="75" customHeight="1" x14ac:dyDescent="0.25">
      <c r="A90" s="8">
        <v>66</v>
      </c>
      <c r="B90" s="5"/>
      <c r="C90" s="8" t="s">
        <v>86</v>
      </c>
      <c r="D90" s="8" t="s">
        <v>123</v>
      </c>
      <c r="E90" s="9" t="s">
        <v>154</v>
      </c>
      <c r="F90" s="8" t="s">
        <v>155</v>
      </c>
      <c r="G90" s="10" t="s">
        <v>156</v>
      </c>
      <c r="H90" s="10"/>
    </row>
    <row r="91" spans="1:8" ht="60" customHeight="1" x14ac:dyDescent="0.25">
      <c r="A91" s="8">
        <v>67</v>
      </c>
      <c r="B91" s="5"/>
      <c r="C91" s="8" t="s">
        <v>86</v>
      </c>
      <c r="D91" s="8" t="s">
        <v>123</v>
      </c>
      <c r="E91" s="9" t="s">
        <v>157</v>
      </c>
      <c r="F91" s="8" t="s">
        <v>49</v>
      </c>
      <c r="G91" s="10" t="s">
        <v>78</v>
      </c>
      <c r="H91" s="10"/>
    </row>
    <row r="92" spans="1:8" ht="135" customHeight="1" x14ac:dyDescent="0.25">
      <c r="A92" s="8">
        <v>68</v>
      </c>
      <c r="B92" s="5"/>
      <c r="C92" s="8" t="s">
        <v>86</v>
      </c>
      <c r="D92" s="8" t="s">
        <v>123</v>
      </c>
      <c r="E92" s="9" t="s">
        <v>158</v>
      </c>
      <c r="F92" s="8" t="s">
        <v>44</v>
      </c>
      <c r="G92" s="10" t="s">
        <v>159</v>
      </c>
      <c r="H92" s="10"/>
    </row>
    <row r="93" spans="1:8" ht="75" customHeight="1" x14ac:dyDescent="0.25">
      <c r="A93" s="8">
        <v>69</v>
      </c>
      <c r="B93" s="5"/>
      <c r="C93" s="8" t="s">
        <v>86</v>
      </c>
      <c r="D93" s="8" t="s">
        <v>123</v>
      </c>
      <c r="E93" s="9" t="s">
        <v>160</v>
      </c>
      <c r="F93" s="8" t="s">
        <v>44</v>
      </c>
      <c r="G93" s="10" t="s">
        <v>161</v>
      </c>
      <c r="H93" s="10"/>
    </row>
    <row r="94" spans="1:8" ht="255" customHeight="1" x14ac:dyDescent="0.25">
      <c r="A94" s="8">
        <v>70</v>
      </c>
      <c r="B94" s="5"/>
      <c r="C94" s="8" t="s">
        <v>86</v>
      </c>
      <c r="D94" s="8" t="s">
        <v>123</v>
      </c>
      <c r="E94" s="9" t="s">
        <v>162</v>
      </c>
      <c r="F94" s="8" t="s">
        <v>49</v>
      </c>
      <c r="G94" s="10" t="s">
        <v>163</v>
      </c>
      <c r="H94" s="10"/>
    </row>
    <row r="95" spans="1:8" ht="120" customHeight="1" x14ac:dyDescent="0.25">
      <c r="A95" s="8">
        <v>71</v>
      </c>
      <c r="B95" s="5"/>
      <c r="C95" s="8" t="s">
        <v>86</v>
      </c>
      <c r="D95" s="8" t="s">
        <v>123</v>
      </c>
      <c r="E95" s="9" t="s">
        <v>164</v>
      </c>
      <c r="F95" s="8" t="s">
        <v>44</v>
      </c>
      <c r="G95" s="10" t="s">
        <v>165</v>
      </c>
      <c r="H95" s="10"/>
    </row>
    <row r="96" spans="1:8" ht="45" customHeight="1" x14ac:dyDescent="0.25">
      <c r="A96" s="8">
        <v>72</v>
      </c>
      <c r="B96" s="5"/>
      <c r="C96" s="8" t="s">
        <v>86</v>
      </c>
      <c r="D96" s="8" t="s">
        <v>123</v>
      </c>
      <c r="E96" s="9" t="s">
        <v>166</v>
      </c>
      <c r="F96" s="8" t="s">
        <v>44</v>
      </c>
      <c r="G96" s="10" t="s">
        <v>167</v>
      </c>
      <c r="H96" s="10"/>
    </row>
    <row r="97" spans="1:8" ht="45" customHeight="1" x14ac:dyDescent="0.25">
      <c r="A97" s="8">
        <v>73</v>
      </c>
      <c r="B97" s="5"/>
      <c r="C97" s="8" t="s">
        <v>86</v>
      </c>
      <c r="D97" s="8" t="s">
        <v>123</v>
      </c>
      <c r="E97" s="9" t="s">
        <v>168</v>
      </c>
      <c r="F97" s="8" t="s">
        <v>44</v>
      </c>
      <c r="G97" s="10" t="s">
        <v>169</v>
      </c>
      <c r="H97" s="10"/>
    </row>
    <row r="98" spans="1:8" ht="90" customHeight="1" x14ac:dyDescent="0.25">
      <c r="A98" s="8">
        <v>74</v>
      </c>
      <c r="B98" s="5"/>
      <c r="C98" s="8" t="s">
        <v>86</v>
      </c>
      <c r="D98" s="8" t="s">
        <v>123</v>
      </c>
      <c r="E98" s="9" t="s">
        <v>170</v>
      </c>
      <c r="F98" s="8" t="s">
        <v>44</v>
      </c>
      <c r="G98" s="10" t="s">
        <v>171</v>
      </c>
      <c r="H98" s="10"/>
    </row>
    <row r="99" spans="1:8" ht="105" customHeight="1" x14ac:dyDescent="0.25">
      <c r="A99" s="8">
        <v>75</v>
      </c>
      <c r="B99" s="5"/>
      <c r="C99" s="8" t="s">
        <v>86</v>
      </c>
      <c r="D99" s="8" t="s">
        <v>123</v>
      </c>
      <c r="E99" s="9" t="s">
        <v>172</v>
      </c>
      <c r="F99" s="8" t="s">
        <v>49</v>
      </c>
      <c r="G99" s="10" t="s">
        <v>78</v>
      </c>
      <c r="H99" s="10"/>
    </row>
    <row r="100" spans="1:8" ht="150" customHeight="1" x14ac:dyDescent="0.25">
      <c r="A100" s="8">
        <v>76</v>
      </c>
      <c r="B100" s="5"/>
      <c r="C100" s="8" t="s">
        <v>86</v>
      </c>
      <c r="D100" s="8" t="s">
        <v>123</v>
      </c>
      <c r="E100" s="9" t="s">
        <v>173</v>
      </c>
      <c r="F100" s="8" t="s">
        <v>49</v>
      </c>
      <c r="G100" s="10" t="s">
        <v>78</v>
      </c>
      <c r="H100" s="10"/>
    </row>
    <row r="101" spans="1:8" ht="75" customHeight="1" x14ac:dyDescent="0.25">
      <c r="A101" s="8">
        <v>77</v>
      </c>
      <c r="B101" s="5"/>
      <c r="C101" s="8" t="s">
        <v>86</v>
      </c>
      <c r="D101" s="8" t="s">
        <v>123</v>
      </c>
      <c r="E101" s="9" t="s">
        <v>174</v>
      </c>
      <c r="F101" s="8" t="s">
        <v>44</v>
      </c>
      <c r="G101" s="10" t="s">
        <v>175</v>
      </c>
      <c r="H101" s="10"/>
    </row>
    <row r="102" spans="1:8" ht="15" customHeight="1" x14ac:dyDescent="0.25">
      <c r="A102" s="8">
        <v>78</v>
      </c>
      <c r="B102" s="5"/>
      <c r="C102" s="8" t="s">
        <v>86</v>
      </c>
      <c r="D102" s="8" t="s">
        <v>123</v>
      </c>
      <c r="E102" s="9" t="s">
        <v>176</v>
      </c>
      <c r="F102" s="8" t="s">
        <v>44</v>
      </c>
      <c r="G102" s="10" t="s">
        <v>177</v>
      </c>
      <c r="H102" s="10"/>
    </row>
    <row r="103" spans="1:8" ht="15" customHeight="1" x14ac:dyDescent="0.25">
      <c r="A103" s="8">
        <v>79</v>
      </c>
      <c r="B103" s="5"/>
      <c r="C103" s="8" t="s">
        <v>86</v>
      </c>
      <c r="D103" s="8" t="s">
        <v>123</v>
      </c>
      <c r="E103" s="9" t="s">
        <v>178</v>
      </c>
      <c r="F103" s="8" t="s">
        <v>44</v>
      </c>
      <c r="G103" s="10" t="s">
        <v>177</v>
      </c>
      <c r="H103" s="10"/>
    </row>
    <row r="104" spans="1:8" ht="15" customHeight="1" x14ac:dyDescent="0.25">
      <c r="A104" s="8">
        <v>80</v>
      </c>
      <c r="B104" s="5"/>
      <c r="C104" s="8" t="s">
        <v>86</v>
      </c>
      <c r="D104" s="8" t="s">
        <v>123</v>
      </c>
      <c r="E104" s="9" t="s">
        <v>179</v>
      </c>
      <c r="F104" s="8" t="s">
        <v>44</v>
      </c>
      <c r="G104" s="10" t="s">
        <v>177</v>
      </c>
      <c r="H104" s="10"/>
    </row>
    <row r="105" spans="1:8" ht="15" customHeight="1" x14ac:dyDescent="0.25">
      <c r="A105" s="8">
        <v>81</v>
      </c>
      <c r="B105" s="5"/>
      <c r="C105" s="8" t="s">
        <v>86</v>
      </c>
      <c r="D105" s="8" t="s">
        <v>123</v>
      </c>
      <c r="E105" s="9" t="s">
        <v>180</v>
      </c>
      <c r="F105" s="8" t="s">
        <v>44</v>
      </c>
      <c r="G105" s="10" t="s">
        <v>177</v>
      </c>
      <c r="H105" s="10"/>
    </row>
    <row r="106" spans="1:8" ht="15" customHeight="1" x14ac:dyDescent="0.25">
      <c r="A106" s="8">
        <v>82</v>
      </c>
      <c r="B106" s="5"/>
      <c r="C106" s="8" t="s">
        <v>86</v>
      </c>
      <c r="D106" s="8" t="s">
        <v>123</v>
      </c>
      <c r="E106" s="9" t="s">
        <v>181</v>
      </c>
      <c r="F106" s="8" t="s">
        <v>44</v>
      </c>
      <c r="G106" s="10" t="s">
        <v>177</v>
      </c>
      <c r="H106" s="10"/>
    </row>
    <row r="107" spans="1:8" ht="15" customHeight="1" x14ac:dyDescent="0.25">
      <c r="A107" s="8">
        <v>83</v>
      </c>
      <c r="B107" s="5"/>
      <c r="C107" s="8" t="s">
        <v>86</v>
      </c>
      <c r="D107" s="8" t="s">
        <v>123</v>
      </c>
      <c r="E107" s="9" t="s">
        <v>182</v>
      </c>
      <c r="F107" s="8" t="s">
        <v>44</v>
      </c>
      <c r="G107" s="10" t="s">
        <v>177</v>
      </c>
      <c r="H107" s="10"/>
    </row>
    <row r="108" spans="1:8" ht="75" customHeight="1" x14ac:dyDescent="0.25">
      <c r="A108" s="8">
        <v>84</v>
      </c>
      <c r="B108" s="5"/>
      <c r="C108" s="8" t="s">
        <v>86</v>
      </c>
      <c r="D108" s="8" t="s">
        <v>123</v>
      </c>
      <c r="E108" s="9" t="s">
        <v>183</v>
      </c>
      <c r="F108" s="8" t="s">
        <v>44</v>
      </c>
      <c r="G108" s="10" t="s">
        <v>184</v>
      </c>
      <c r="H108" s="10"/>
    </row>
    <row r="109" spans="1:8" ht="15" customHeight="1" x14ac:dyDescent="0.25">
      <c r="A109" s="8">
        <v>85</v>
      </c>
      <c r="B109" s="5"/>
      <c r="C109" s="8" t="s">
        <v>86</v>
      </c>
      <c r="D109" s="8" t="s">
        <v>123</v>
      </c>
      <c r="E109" s="9" t="s">
        <v>185</v>
      </c>
      <c r="F109" s="8" t="s">
        <v>44</v>
      </c>
      <c r="G109" s="10" t="s">
        <v>177</v>
      </c>
      <c r="H109" s="10"/>
    </row>
    <row r="110" spans="1:8" ht="15" customHeight="1" x14ac:dyDescent="0.25">
      <c r="A110" s="8">
        <v>86</v>
      </c>
      <c r="B110" s="5"/>
      <c r="C110" s="8" t="s">
        <v>86</v>
      </c>
      <c r="D110" s="8" t="s">
        <v>123</v>
      </c>
      <c r="E110" s="9" t="s">
        <v>186</v>
      </c>
      <c r="F110" s="8" t="s">
        <v>44</v>
      </c>
      <c r="G110" s="10" t="s">
        <v>177</v>
      </c>
      <c r="H110" s="10"/>
    </row>
    <row r="111" spans="1:8" ht="15" customHeight="1" x14ac:dyDescent="0.25">
      <c r="A111" s="8">
        <v>87</v>
      </c>
      <c r="B111" s="5"/>
      <c r="C111" s="8" t="s">
        <v>86</v>
      </c>
      <c r="D111" s="8" t="s">
        <v>123</v>
      </c>
      <c r="E111" s="9" t="s">
        <v>187</v>
      </c>
      <c r="F111" s="8" t="s">
        <v>44</v>
      </c>
      <c r="G111" s="10" t="s">
        <v>177</v>
      </c>
      <c r="H111" s="10"/>
    </row>
    <row r="112" spans="1:8" ht="15" customHeight="1" x14ac:dyDescent="0.25">
      <c r="A112" s="8">
        <v>88</v>
      </c>
      <c r="B112" s="5"/>
      <c r="C112" s="8" t="s">
        <v>86</v>
      </c>
      <c r="D112" s="8" t="s">
        <v>123</v>
      </c>
      <c r="E112" s="9" t="s">
        <v>188</v>
      </c>
      <c r="F112" s="8" t="s">
        <v>44</v>
      </c>
      <c r="G112" s="10" t="s">
        <v>177</v>
      </c>
      <c r="H112" s="10"/>
    </row>
    <row r="113" spans="1:8" ht="90" customHeight="1" x14ac:dyDescent="0.25">
      <c r="A113" s="8">
        <v>89</v>
      </c>
      <c r="B113" s="5"/>
      <c r="C113" s="8" t="s">
        <v>86</v>
      </c>
      <c r="D113" s="8" t="s">
        <v>123</v>
      </c>
      <c r="E113" s="9" t="s">
        <v>189</v>
      </c>
      <c r="F113" s="8" t="s">
        <v>44</v>
      </c>
      <c r="G113" s="10" t="s">
        <v>190</v>
      </c>
      <c r="H113" s="10"/>
    </row>
    <row r="114" spans="1:8" ht="45" customHeight="1" x14ac:dyDescent="0.25">
      <c r="A114" s="8">
        <v>90</v>
      </c>
      <c r="B114" s="5"/>
      <c r="C114" s="8" t="s">
        <v>86</v>
      </c>
      <c r="D114" s="8" t="s">
        <v>123</v>
      </c>
      <c r="E114" s="9" t="s">
        <v>191</v>
      </c>
      <c r="F114" s="8" t="s">
        <v>44</v>
      </c>
      <c r="G114" s="10" t="s">
        <v>192</v>
      </c>
      <c r="H114" s="10"/>
    </row>
    <row r="115" spans="1:8" ht="120" customHeight="1" x14ac:dyDescent="0.25">
      <c r="A115" s="8">
        <v>91</v>
      </c>
      <c r="B115" s="5"/>
      <c r="C115" s="8" t="s">
        <v>86</v>
      </c>
      <c r="D115" s="8" t="s">
        <v>193</v>
      </c>
      <c r="E115" s="9" t="s">
        <v>194</v>
      </c>
      <c r="F115" s="8" t="s">
        <v>44</v>
      </c>
      <c r="G115" s="10" t="s">
        <v>195</v>
      </c>
      <c r="H115" s="10"/>
    </row>
    <row r="116" spans="1:8" ht="120" customHeight="1" x14ac:dyDescent="0.25">
      <c r="A116" s="8">
        <v>92</v>
      </c>
      <c r="B116" s="5"/>
      <c r="C116" s="8" t="s">
        <v>86</v>
      </c>
      <c r="D116" s="8" t="s">
        <v>193</v>
      </c>
      <c r="E116" s="9" t="s">
        <v>196</v>
      </c>
      <c r="F116" s="8" t="s">
        <v>44</v>
      </c>
      <c r="G116" s="10" t="s">
        <v>195</v>
      </c>
      <c r="H116" s="10"/>
    </row>
    <row r="117" spans="1:8" ht="60" customHeight="1" x14ac:dyDescent="0.25">
      <c r="A117" s="8">
        <v>93</v>
      </c>
      <c r="B117" s="5"/>
      <c r="C117" s="8" t="s">
        <v>86</v>
      </c>
      <c r="D117" s="8" t="s">
        <v>193</v>
      </c>
      <c r="E117" s="9" t="s">
        <v>197</v>
      </c>
      <c r="F117" s="8" t="s">
        <v>44</v>
      </c>
      <c r="G117" s="10" t="s">
        <v>198</v>
      </c>
      <c r="H117" s="10"/>
    </row>
    <row r="118" spans="1:8" ht="90" customHeight="1" x14ac:dyDescent="0.25">
      <c r="A118" s="8">
        <v>94</v>
      </c>
      <c r="B118" s="5"/>
      <c r="C118" s="8" t="s">
        <v>86</v>
      </c>
      <c r="D118" s="8" t="s">
        <v>193</v>
      </c>
      <c r="E118" s="9" t="s">
        <v>199</v>
      </c>
      <c r="F118" s="8" t="s">
        <v>44</v>
      </c>
      <c r="G118" s="10" t="s">
        <v>200</v>
      </c>
      <c r="H118" s="10"/>
    </row>
    <row r="119" spans="1:8" ht="45" customHeight="1" x14ac:dyDescent="0.25">
      <c r="A119" s="8">
        <v>95</v>
      </c>
      <c r="B119" s="5"/>
      <c r="C119" s="8" t="s">
        <v>86</v>
      </c>
      <c r="D119" s="8" t="s">
        <v>193</v>
      </c>
      <c r="E119" s="9" t="s">
        <v>201</v>
      </c>
      <c r="F119" s="8" t="s">
        <v>44</v>
      </c>
      <c r="G119" s="10" t="s">
        <v>202</v>
      </c>
      <c r="H119" s="10"/>
    </row>
    <row r="120" spans="1:8" ht="90" customHeight="1" x14ac:dyDescent="0.25">
      <c r="A120" s="8">
        <v>96</v>
      </c>
      <c r="B120" s="5"/>
      <c r="C120" s="8" t="s">
        <v>86</v>
      </c>
      <c r="D120" s="8" t="s">
        <v>203</v>
      </c>
      <c r="E120" s="9" t="s">
        <v>204</v>
      </c>
      <c r="F120" s="8" t="s">
        <v>44</v>
      </c>
      <c r="G120" s="10" t="s">
        <v>205</v>
      </c>
      <c r="H120" s="10"/>
    </row>
    <row r="121" spans="1:8" ht="90" customHeight="1" x14ac:dyDescent="0.25">
      <c r="A121" s="8">
        <v>97</v>
      </c>
      <c r="B121" s="5"/>
      <c r="C121" s="8" t="s">
        <v>86</v>
      </c>
      <c r="D121" s="8" t="s">
        <v>203</v>
      </c>
      <c r="E121" s="9" t="s">
        <v>206</v>
      </c>
      <c r="F121" s="8" t="s">
        <v>44</v>
      </c>
      <c r="G121" s="10" t="s">
        <v>207</v>
      </c>
      <c r="H121" s="10"/>
    </row>
    <row r="122" spans="1:8" ht="90" customHeight="1" x14ac:dyDescent="0.25">
      <c r="A122" s="8">
        <v>98</v>
      </c>
      <c r="B122" s="5"/>
      <c r="C122" s="8" t="s">
        <v>86</v>
      </c>
      <c r="D122" s="8" t="s">
        <v>203</v>
      </c>
      <c r="E122" s="9" t="s">
        <v>208</v>
      </c>
      <c r="F122" s="8" t="s">
        <v>44</v>
      </c>
      <c r="G122" s="10" t="s">
        <v>209</v>
      </c>
      <c r="H122" s="10"/>
    </row>
    <row r="123" spans="1:8" ht="90" customHeight="1" x14ac:dyDescent="0.25">
      <c r="A123" s="8">
        <v>99</v>
      </c>
      <c r="B123" s="5"/>
      <c r="C123" s="8" t="s">
        <v>86</v>
      </c>
      <c r="D123" s="8" t="s">
        <v>210</v>
      </c>
      <c r="E123" s="9" t="s">
        <v>211</v>
      </c>
      <c r="F123" s="8" t="s">
        <v>44</v>
      </c>
      <c r="G123" s="10" t="s">
        <v>212</v>
      </c>
      <c r="H123" s="10"/>
    </row>
  </sheetData>
  <autoFilter ref="F24:H123" xr:uid="{00000000-0001-0000-0000-000000000000}">
    <filterColumn colId="1" showButton="0"/>
  </autoFilter>
  <mergeCells count="141">
    <mergeCell ref="G57:H57"/>
    <mergeCell ref="E14:H14"/>
    <mergeCell ref="E16:H16"/>
    <mergeCell ref="E18:F18"/>
    <mergeCell ref="E19:F19"/>
    <mergeCell ref="G41:H41"/>
    <mergeCell ref="G42:H42"/>
    <mergeCell ref="A12:D12"/>
    <mergeCell ref="E12:H12"/>
    <mergeCell ref="E20:H20"/>
    <mergeCell ref="A15:H15"/>
    <mergeCell ref="A16:D16"/>
    <mergeCell ref="G52:H52"/>
    <mergeCell ref="G53:H53"/>
    <mergeCell ref="G54:H54"/>
    <mergeCell ref="G49:H49"/>
    <mergeCell ref="G50:H50"/>
    <mergeCell ref="G40:H40"/>
    <mergeCell ref="G47:H47"/>
    <mergeCell ref="G28:H28"/>
    <mergeCell ref="G27:H27"/>
    <mergeCell ref="G29:H29"/>
    <mergeCell ref="G37:H37"/>
    <mergeCell ref="G58:H58"/>
    <mergeCell ref="G51:H51"/>
    <mergeCell ref="G43:H43"/>
    <mergeCell ref="A1:H1"/>
    <mergeCell ref="A2:H2"/>
    <mergeCell ref="A8:H8"/>
    <mergeCell ref="A3:D3"/>
    <mergeCell ref="A4:D4"/>
    <mergeCell ref="A5:D5"/>
    <mergeCell ref="A6:D6"/>
    <mergeCell ref="A7:D7"/>
    <mergeCell ref="E5:H5"/>
    <mergeCell ref="E6:H6"/>
    <mergeCell ref="E7:H7"/>
    <mergeCell ref="E3:H3"/>
    <mergeCell ref="E4:H4"/>
    <mergeCell ref="G55:H55"/>
    <mergeCell ref="G56:H56"/>
    <mergeCell ref="G38:H38"/>
    <mergeCell ref="G39:H39"/>
    <mergeCell ref="G48:H48"/>
    <mergeCell ref="G44:H44"/>
    <mergeCell ref="G45:H45"/>
    <mergeCell ref="G46:H46"/>
    <mergeCell ref="G35:H35"/>
    <mergeCell ref="G36:H36"/>
    <mergeCell ref="A18:D18"/>
    <mergeCell ref="A20:D20"/>
    <mergeCell ref="A14:D14"/>
    <mergeCell ref="A13:D13"/>
    <mergeCell ref="E13:H13"/>
    <mergeCell ref="A17:D17"/>
    <mergeCell ref="A19:D19"/>
    <mergeCell ref="E17:H17"/>
    <mergeCell ref="E21:F21"/>
    <mergeCell ref="E22:F22"/>
    <mergeCell ref="A23:H23"/>
    <mergeCell ref="A21:D21"/>
    <mergeCell ref="A22:D22"/>
    <mergeCell ref="G24:H24"/>
    <mergeCell ref="G25:H25"/>
    <mergeCell ref="G26:H26"/>
    <mergeCell ref="G31:H31"/>
    <mergeCell ref="G30:H30"/>
    <mergeCell ref="A9:D9"/>
    <mergeCell ref="E9:H9"/>
    <mergeCell ref="A10:D10"/>
    <mergeCell ref="E10:H10"/>
    <mergeCell ref="A11:D11"/>
    <mergeCell ref="E11:H11"/>
    <mergeCell ref="G32:H32"/>
    <mergeCell ref="G33:H33"/>
    <mergeCell ref="G34:H34"/>
    <mergeCell ref="G68:H68"/>
    <mergeCell ref="G69:H69"/>
    <mergeCell ref="G70:H70"/>
    <mergeCell ref="G71:H71"/>
    <mergeCell ref="G59:H59"/>
    <mergeCell ref="G60:H60"/>
    <mergeCell ref="G61:H61"/>
    <mergeCell ref="G62:H62"/>
    <mergeCell ref="G63:H63"/>
    <mergeCell ref="G64:H64"/>
    <mergeCell ref="G65:H65"/>
    <mergeCell ref="G66:H66"/>
    <mergeCell ref="G67:H67"/>
    <mergeCell ref="G76:H76"/>
    <mergeCell ref="G77:H77"/>
    <mergeCell ref="G78:H78"/>
    <mergeCell ref="G79:H79"/>
    <mergeCell ref="G80:H80"/>
    <mergeCell ref="G72:H72"/>
    <mergeCell ref="G73:H73"/>
    <mergeCell ref="G74:H74"/>
    <mergeCell ref="G75:H75"/>
    <mergeCell ref="G86:H86"/>
    <mergeCell ref="G87:H87"/>
    <mergeCell ref="G88:H88"/>
    <mergeCell ref="G89:H89"/>
    <mergeCell ref="G90:H90"/>
    <mergeCell ref="G81:H81"/>
    <mergeCell ref="G82:H82"/>
    <mergeCell ref="G83:H83"/>
    <mergeCell ref="G84:H84"/>
    <mergeCell ref="G85:H85"/>
    <mergeCell ref="G96:H96"/>
    <mergeCell ref="G97:H97"/>
    <mergeCell ref="G98:H98"/>
    <mergeCell ref="G99:H99"/>
    <mergeCell ref="G100:H100"/>
    <mergeCell ref="G91:H91"/>
    <mergeCell ref="G92:H92"/>
    <mergeCell ref="G93:H93"/>
    <mergeCell ref="G94:H94"/>
    <mergeCell ref="G95:H95"/>
    <mergeCell ref="G106:H106"/>
    <mergeCell ref="G107:H107"/>
    <mergeCell ref="G108:H108"/>
    <mergeCell ref="G109:H109"/>
    <mergeCell ref="G110:H110"/>
    <mergeCell ref="G101:H101"/>
    <mergeCell ref="G102:H102"/>
    <mergeCell ref="G103:H103"/>
    <mergeCell ref="G104:H104"/>
    <mergeCell ref="G105:H105"/>
    <mergeCell ref="G121:H121"/>
    <mergeCell ref="G122:H122"/>
    <mergeCell ref="G123:H123"/>
    <mergeCell ref="G116:H116"/>
    <mergeCell ref="G117:H117"/>
    <mergeCell ref="G118:H118"/>
    <mergeCell ref="G119:H119"/>
    <mergeCell ref="G120:H120"/>
    <mergeCell ref="G111:H111"/>
    <mergeCell ref="G112:H112"/>
    <mergeCell ref="G113:H113"/>
    <mergeCell ref="G114:H114"/>
    <mergeCell ref="G115:H115"/>
  </mergeCells>
  <phoneticPr fontId="6" type="noConversion"/>
  <dataValidations xWindow="849" yWindow="480" count="27">
    <dataValidation allowBlank="1" showInputMessage="1" showErrorMessage="1" promptTitle="Nombre de la entidad " prompt="Diligencie el nombre de la entidad " sqref="A3:D3" xr:uid="{00000000-0002-0000-0000-000000000000}"/>
    <dataValidation allowBlank="1" showInputMessage="1" showErrorMessage="1" prompt="Recuerde que este informe al igual que los demás documentos soporte deben estar en la página web de la entidad, sección indicada por el Decreto 1081 de 2015." sqref="A1:H1" xr:uid="{00000000-0002-0000-0000-000001000000}"/>
    <dataValidation allowBlank="1" showInputMessage="1" showErrorMessage="1" prompt="Diligencie en este campo el nombre de la entidad." sqref="E3:H3" xr:uid="{00000000-0002-0000-0000-000002000000}"/>
    <dataValidation allowBlank="1" showInputMessage="1" showErrorMessage="1" prompt="Diligencie en este campo el nombre del servidor público designado como responsable al interior de la entidad del proyecto de regulación en curso." sqref="E4:H4" xr:uid="{00000000-0002-0000-0000-000003000000}"/>
    <dataValidation allowBlank="1" showInputMessage="1" showErrorMessage="1" prompt="Diligencie en este campo el nombre del proyecto de regulación que se encuentra en curso._x000a_" sqref="E5" xr:uid="{00000000-0002-0000-0000-000004000000}"/>
    <dataValidation allowBlank="1" showInputMessage="1" showErrorMessage="1" prompt="Diligencie en este campo el nombre el objeto que se esta regulando a través del proyecto en curso." sqref="E6" xr:uid="{00000000-0002-0000-0000-000005000000}"/>
    <dataValidation allowBlank="1" showInputMessage="1" showErrorMessage="1" prompt="Escriba la fecha de publicación de este instrumento en el siguiente formato: dd/mm/aaaa." sqref="E7:H7" xr:uid="{00000000-0002-0000-0000-000006000000}"/>
    <dataValidation allowBlank="1" showInputMessage="1" showErrorMessage="1" prompt="Señale el número total de días en consulta del proyecto de regulación (incluyendo adiciones o prórrogas). " sqref="F9:H9 E9:E11" xr:uid="{00000000-0002-0000-0000-000007000000}"/>
    <dataValidation allowBlank="1" showInputMessage="1" showErrorMessage="1" prompt="Escriba la fecha de finalización de la consulta, incluyendo las adiciones y prórrogas, en el siguiente formato: dd/mm/aaaa." sqref="E12" xr:uid="{00000000-0002-0000-0000-000009000000}"/>
    <dataValidation allowBlank="1" showInputMessage="1" showErrorMessage="1" prompt="Señale los canales o medios en los que divulgó el proyecto de regulación." sqref="E13:H13" xr:uid="{00000000-0002-0000-0000-00000B000000}"/>
    <dataValidation allowBlank="1" showInputMessage="1" showErrorMessage="1" prompt="Señale los canales o medios que dispuso para recibir los comentarios u observaciones ciudadanas al proyecto de regulación." sqref="E14:H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E16:H16" xr:uid="{00000000-0002-0000-0000-00000D000000}"/>
    <dataValidation allowBlank="1" showInputMessage="1" showErrorMessage="1" prompt="Señale el número total de comentarios recibidos, tenga en cuenta que este valor debe ser la suma de las dos casillas siguientes. " sqref="E17:H17" xr:uid="{00000000-0002-0000-0000-00000E000000}"/>
    <dataValidation allowBlank="1" showInputMessage="1" showErrorMessage="1" prompt="Indique cuantos comentarios se acogieron del total de comentarios recibidos." sqref="E18:F19" xr:uid="{00000000-0002-0000-0000-00000F000000}"/>
    <dataValidation allowBlank="1" showInputMessage="1" showErrorMessage="1" prompt="Cálculo automático. " sqref="H18 H21" xr:uid="{00000000-0002-0000-0000-000011000000}"/>
    <dataValidation allowBlank="1" showInputMessage="1" showErrorMessage="1" prompt="Cálculo automático." sqref="H22" xr:uid="{00000000-0002-0000-0000-000012000000}"/>
    <dataValidation allowBlank="1" showInputMessage="1" showErrorMessage="1" prompt="Señale el número total de artículos del proyecto de regulación en curso._x000a_" sqref="E20:H20" xr:uid="{00000000-0002-0000-0000-000013000000}"/>
    <dataValidation allowBlank="1" showInputMessage="1" showErrorMessage="1" prompt="Indique del total de artículos del proyecto, cuantos de éstos recibieron comentarios." sqref="E21:F21" xr:uid="{00000000-0002-0000-0000-000014000000}"/>
    <dataValidation allowBlank="1" showInputMessage="1" showErrorMessage="1" prompt="Indique del total de artículos del proyecto que recibieron comentarios, cuantos de éstos fueron modificados a partir de los mismos." sqref="E22:F22" xr:uid="{00000000-0002-0000-0000-000015000000}"/>
    <dataValidation allowBlank="1" showInputMessage="1" showErrorMessage="1" prompt="Registre la observación enviada por la persona natural o jurídica." sqref="E24" xr:uid="{00000000-0002-0000-0000-000019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G24:H24" xr:uid="{00000000-0002-0000-0000-00001B000000}"/>
    <dataValidation allowBlank="1" showInputMessage="1" showErrorMessage="1" prompt="Cálculo automático" sqref="H19" xr:uid="{00000000-0002-0000-0000-00001C000000}"/>
    <dataValidation allowBlank="1" showInputMessage="1" showErrorMessage="1" prompt="Identificación consecutiva de observaciones." sqref="A24:B24" xr:uid="{00000000-0002-0000-0000-000016000000}"/>
    <dataValidation allowBlank="1" showInputMessage="1" showErrorMessage="1" prompt="Registre el nombre de la persona natural o jurídica que envió la observación." sqref="D24" xr:uid="{00000000-0002-0000-0000-000018000000}"/>
    <dataValidation allowBlank="1" showInputMessage="1" showErrorMessage="1" prompt="Señale de la lista desplegable, la acción adelantada por la entidad con la observación recibida." sqref="F24" xr:uid="{00000000-0002-0000-0000-00001A000000}"/>
    <dataValidation allowBlank="1" showInputMessage="1" showErrorMessage="1" prompt="Escriba la fecha de recepción de la observación en el siguiente formato: dd/mm/aaaa." sqref="C24" xr:uid="{00000000-0002-0000-0000-000017000000}"/>
    <dataValidation type="list" allowBlank="1" showInputMessage="1" showErrorMessage="1" sqref="F76:F78 F81:F83 F88:F89 F92:F93 F95:F99 F73 F25:F70 F102:F123" xr:uid="{4B6FFDE0-49E2-4CAA-9AB1-352C57DCBA24}">
      <formula1>"Aceptado,No aceptado,Parcialmente aceptado"</formula1>
    </dataValidation>
  </dataValidations>
  <hyperlinks>
    <hyperlink ref="E14" r:id="rId1" xr:uid="{6DA8C2CE-C505-4E34-98A4-823BC5261FDC}"/>
    <hyperlink ref="E12" r:id="rId2" xr:uid="{F8BF4179-0B96-F644-A8CB-0515544FFAB2}"/>
  </hyperlinks>
  <pageMargins left="0.7" right="0.7" top="0.75" bottom="0.75" header="0.3" footer="0.3"/>
  <pageSetup scale="43" orientation="portrait"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5" sqref="A5"/>
    </sheetView>
  </sheetViews>
  <sheetFormatPr baseColWidth="10" defaultColWidth="11" defaultRowHeight="15.75" x14ac:dyDescent="0.25"/>
  <sheetData>
    <row r="1" spans="1:1" x14ac:dyDescent="0.25">
      <c r="A1" t="s">
        <v>213</v>
      </c>
    </row>
    <row r="2" spans="1:1" x14ac:dyDescent="0.25">
      <c r="A2" t="s">
        <v>214</v>
      </c>
    </row>
    <row r="3" spans="1:1" x14ac:dyDescent="0.25">
      <c r="A3" t="s">
        <v>215</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050EFCBD19CC84EBA89BA6F3C2E7EBC" ma:contentTypeVersion="16" ma:contentTypeDescription="Crear nuevo documento." ma:contentTypeScope="" ma:versionID="d7b5e1e4c021bf0ba4a913ecf046a56c">
  <xsd:schema xmlns:xsd="http://www.w3.org/2001/XMLSchema" xmlns:xs="http://www.w3.org/2001/XMLSchema" xmlns:p="http://schemas.microsoft.com/office/2006/metadata/properties" xmlns:ns2="8a193dd1-3b04-43e6-a8c1-ca273de0df03" xmlns:ns3="b215d373-4ab1-4c9a-82d3-9624ee888acd" targetNamespace="http://schemas.microsoft.com/office/2006/metadata/properties" ma:root="true" ma:fieldsID="1d1b63591c1fde4239a1ae81da960402" ns2:_="" ns3:_="">
    <xsd:import namespace="8a193dd1-3b04-43e6-a8c1-ca273de0df03"/>
    <xsd:import namespace="b215d373-4ab1-4c9a-82d3-9624ee888ac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193dd1-3b04-43e6-a8c1-ca273de0df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c427b5ec-ef2e-485d-a942-29e3b2b0a25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15d373-4ab1-4c9a-82d3-9624ee888acd"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bd410323-c59b-436c-97fb-4fd0689ce212}" ma:internalName="TaxCatchAll" ma:showField="CatchAllData" ma:web="b215d373-4ab1-4c9a-82d3-9624ee888a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215d373-4ab1-4c9a-82d3-9624ee888acd">
      <UserInfo>
        <DisplayName>Jairo Alberto Riascos Muñoz</DisplayName>
        <AccountId>17824</AccountId>
        <AccountType/>
      </UserInfo>
      <UserInfo>
        <DisplayName>Silvia Helena Pedroza Arias</DisplayName>
        <AccountId>14819</AccountId>
        <AccountType/>
      </UserInfo>
      <UserInfo>
        <DisplayName>Juliana Maria Bernal Guzman</DisplayName>
        <AccountId>37421</AccountId>
        <AccountType/>
      </UserInfo>
      <UserInfo>
        <DisplayName>Gilber Corrales Rubiano</DisplayName>
        <AccountId>27906</AccountId>
        <AccountType/>
      </UserInfo>
      <UserInfo>
        <DisplayName>Sandra Carolina Tunarrosa Velandia</DisplayName>
        <AccountId>2625</AccountId>
        <AccountType/>
      </UserInfo>
      <UserInfo>
        <DisplayName>Carlos Julio Leon Caicedo</DisplayName>
        <AccountId>2499</AccountId>
        <AccountType/>
      </UserInfo>
      <UserInfo>
        <DisplayName>Luisa Fernanda Medina Martinez</DisplayName>
        <AccountId>236</AccountId>
        <AccountType/>
      </UserInfo>
      <UserInfo>
        <DisplayName>Oscar Eduardo Salazar Rojas</DisplayName>
        <AccountId>34753</AccountId>
        <AccountType/>
      </UserInfo>
      <UserInfo>
        <DisplayName>Virginia Delgado Florez</DisplayName>
        <AccountId>194</AccountId>
        <AccountType/>
      </UserInfo>
      <UserInfo>
        <DisplayName>Ingrid Tatiana Montealegre Arboleda</DisplayName>
        <AccountId>37702</AccountId>
        <AccountType/>
      </UserInfo>
    </SharedWithUsers>
    <lcf76f155ced4ddcb4097134ff3c332f xmlns="8a193dd1-3b04-43e6-a8c1-ca273de0df03">
      <Terms xmlns="http://schemas.microsoft.com/office/infopath/2007/PartnerControls"/>
    </lcf76f155ced4ddcb4097134ff3c332f>
    <TaxCatchAll xmlns="b215d373-4ab1-4c9a-82d3-9624ee888acd" xsi:nil="true"/>
  </documentManagement>
</p:properties>
</file>

<file path=customXml/itemProps1.xml><?xml version="1.0" encoding="utf-8"?>
<ds:datastoreItem xmlns:ds="http://schemas.openxmlformats.org/officeDocument/2006/customXml" ds:itemID="{ED364745-B674-416F-AC64-AE0627B222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193dd1-3b04-43e6-a8c1-ca273de0df03"/>
    <ds:schemaRef ds:uri="b215d373-4ab1-4c9a-82d3-9624ee888a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375F9B-DF99-4804-A61C-568E42610A26}">
  <ds:schemaRefs>
    <ds:schemaRef ds:uri="http://schemas.microsoft.com/sharepoint/v3/contenttype/forms"/>
  </ds:schemaRefs>
</ds:datastoreItem>
</file>

<file path=customXml/itemProps3.xml><?xml version="1.0" encoding="utf-8"?>
<ds:datastoreItem xmlns:ds="http://schemas.openxmlformats.org/officeDocument/2006/customXml" ds:itemID="{96D600EF-6F2E-4739-8A77-462B0A8334A0}">
  <ds:schemaRefs>
    <ds:schemaRef ds:uri="http://schemas.microsoft.com/office/2006/metadata/properties"/>
    <ds:schemaRef ds:uri="http://schemas.microsoft.com/office/infopath/2007/PartnerControls"/>
    <ds:schemaRef ds:uri="b215d373-4ab1-4c9a-82d3-9624ee888acd"/>
    <ds:schemaRef ds:uri="8a193dd1-3b04-43e6-a8c1-ca273de0df0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Juliana María Bernal Guzmán</cp:lastModifiedBy>
  <cp:revision/>
  <dcterms:created xsi:type="dcterms:W3CDTF">2020-09-21T19:13:53Z</dcterms:created>
  <dcterms:modified xsi:type="dcterms:W3CDTF">2022-07-26T20:15:26Z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0x0101001050EFCBD19CC84EBA89BA6F3C2E7EBC</vt:lpwstr>
  </property>
  <property fmtid="{D5CDD505-2E9C-101B-9397-08002B2CF9AE}" pid="3" name="MediaServiceImageTags">
    <vt:lpwstr/>
  </property>
</Properties>
</file>