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mintic-my.sharepoint.com/personal/gariasl_mintic_gov_co/Documents/Documentos/2024/REPORTES SEMANALES SEGUIM PPTAL/REPORTE MENSUAL/"/>
    </mc:Choice>
  </mc:AlternateContent>
  <xr:revisionPtr revIDLastSave="21" documentId="8_{47905671-7D0F-4EE1-83E1-FF82777D101C}" xr6:coauthVersionLast="47" xr6:coauthVersionMax="47" xr10:uidLastSave="{BAE765DD-5361-4CCC-ACBE-7E58EA364143}"/>
  <bookViews>
    <workbookView xWindow="-120" yWindow="-120" windowWidth="29040" windowHeight="15720" tabRatio="792" xr2:uid="{00000000-000D-0000-FFFF-FFFF00000000}"/>
  </bookViews>
  <sheets>
    <sheet name="Detalle Fichas FUTIC" sheetId="12" r:id="rId1"/>
  </sheets>
  <externalReferences>
    <externalReference r:id="rId2"/>
    <externalReference r:id="rId3"/>
  </externalReferences>
  <definedNames>
    <definedName name="_xlnm._FilterDatabase" localSheetId="0" hidden="1">'Detalle Fichas FUTIC'!$B$9:$M$36</definedName>
    <definedName name="AF">#REF!</definedName>
    <definedName name="AFFFMM">#REF!</definedName>
    <definedName name="AFOCHO">#REF!</definedName>
    <definedName name="AFPONAL">#REF!</definedName>
    <definedName name="AI">#REF!</definedName>
    <definedName name="AMFFMM">#REF!</definedName>
    <definedName name="AMOCHO">#REF!</definedName>
    <definedName name="AMPONAL">#REF!</definedName>
    <definedName name="AMYC">#REF!</definedName>
    <definedName name="AMYM">#REF!</definedName>
    <definedName name="AP">#REF!</definedName>
    <definedName name="areas_f">[1]enunciados!$A$4:$A$9</definedName>
    <definedName name="AREASOLICITANTE">'[2]Listas Despeglables'!$B$79:$B$98</definedName>
    <definedName name="AS">#REF!</definedName>
    <definedName name="B">#REF!</definedName>
    <definedName name="CGI">#REF!</definedName>
    <definedName name="CGMYC">#REF!</definedName>
    <definedName name="CGMYM">#REF!</definedName>
    <definedName name="CGS">#REF!</definedName>
    <definedName name="EF">#REF!</definedName>
    <definedName name="EI">#REF!</definedName>
    <definedName name="EMYC">#REF!</definedName>
    <definedName name="EMYM">#REF!</definedName>
    <definedName name="EP">#REF!</definedName>
    <definedName name="ES">#REF!</definedName>
    <definedName name="FF">#REF!</definedName>
    <definedName name="FFMMAF">#REF!</definedName>
    <definedName name="FFMMAM">#REF!</definedName>
    <definedName name="FI">#REF!</definedName>
    <definedName name="FMYC">#REF!</definedName>
    <definedName name="FMYM">#REF!</definedName>
    <definedName name="FP">#REF!</definedName>
    <definedName name="FS">#REF!</definedName>
    <definedName name="GCH">#REF!</definedName>
    <definedName name="GD">#REF!</definedName>
    <definedName name="i">#REF!</definedName>
    <definedName name="J">#REF!</definedName>
    <definedName name="L">#REF!</definedName>
    <definedName name="MetasOb1">#REF!</definedName>
    <definedName name="MetasOb2">#REF!</definedName>
    <definedName name="MetasOb3">#REF!</definedName>
    <definedName name="MetasOb4">#REF!</definedName>
    <definedName name="MetasOb5">#REF!</definedName>
    <definedName name="MetasOb6">#REF!</definedName>
    <definedName name="MetasOb7">#REF!</definedName>
    <definedName name="MetasOb8">#REF!</definedName>
    <definedName name="MetasOb9">#REF!</definedName>
    <definedName name="MSC">#REF!</definedName>
    <definedName name="Objetivos">#REF!</definedName>
    <definedName name="PC">#REF!</definedName>
    <definedName name="PI">#REF!</definedName>
    <definedName name="PIC">#REF!</definedName>
    <definedName name="PMYC">#REF!</definedName>
    <definedName name="PONAL">#REF!</definedName>
    <definedName name="PONALAF">#REF!</definedName>
    <definedName name="PONALAF2">#REF!</definedName>
    <definedName name="PONALAM">#REF!</definedName>
    <definedName name="PP">#REF!</definedName>
    <definedName name="PS">#REF!</definedName>
    <definedName name="S">#REF!</definedName>
    <definedName name="SO">#REF!</definedName>
    <definedName name="TICs">#REF!</definedName>
    <definedName name="v.total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2" l="1"/>
  <c r="I9" i="12"/>
  <c r="H9" i="12"/>
  <c r="G9" i="12"/>
  <c r="K9" i="12" s="1"/>
  <c r="F9" i="12"/>
  <c r="M25" i="12" s="1"/>
  <c r="J26" i="12"/>
  <c r="K26" i="12"/>
  <c r="L25" i="12"/>
  <c r="L10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7" i="12"/>
  <c r="K28" i="12"/>
  <c r="K29" i="12"/>
  <c r="K30" i="12"/>
  <c r="K31" i="12"/>
  <c r="K32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7" i="12"/>
  <c r="J28" i="12"/>
  <c r="J29" i="12"/>
  <c r="J30" i="12"/>
  <c r="J31" i="12"/>
  <c r="J32" i="12"/>
  <c r="M29" i="12"/>
  <c r="M13" i="12"/>
  <c r="M30" i="12"/>
  <c r="M14" i="12"/>
  <c r="M15" i="12"/>
  <c r="J10" i="12"/>
  <c r="M10" i="12"/>
  <c r="M20" i="12" l="1"/>
  <c r="M18" i="12"/>
  <c r="M16" i="12"/>
  <c r="M27" i="12"/>
  <c r="M11" i="12"/>
  <c r="M12" i="12"/>
  <c r="M28" i="12"/>
  <c r="M23" i="12"/>
  <c r="M26" i="12"/>
  <c r="M31" i="12"/>
  <c r="M22" i="12"/>
  <c r="M19" i="12"/>
  <c r="M17" i="12"/>
  <c r="M21" i="12"/>
  <c r="M32" i="12"/>
  <c r="M24" i="12"/>
  <c r="L9" i="12"/>
  <c r="J9" i="12"/>
  <c r="M9" i="12" l="1"/>
</calcChain>
</file>

<file path=xl/sharedStrings.xml><?xml version="1.0" encoding="utf-8"?>
<sst xmlns="http://schemas.openxmlformats.org/spreadsheetml/2006/main" count="135" uniqueCount="89">
  <si>
    <t>Apropiación Vigente</t>
  </si>
  <si>
    <t>Detalle por fichas de inversión</t>
  </si>
  <si>
    <t>Cifras en Millones de Pesos</t>
  </si>
  <si>
    <t>Dependencia</t>
  </si>
  <si>
    <t>Área</t>
  </si>
  <si>
    <t>Saldo por Comprometer</t>
  </si>
  <si>
    <t xml:space="preserve">Porcentaje de Ejecución </t>
  </si>
  <si>
    <t>Viceministerio de Conectividad</t>
  </si>
  <si>
    <t xml:space="preserve">Dirección de Vigilancia Inspección y control </t>
  </si>
  <si>
    <t>Dirección de Infraestructura</t>
  </si>
  <si>
    <t xml:space="preserve">Viceministerio de Conectividad </t>
  </si>
  <si>
    <t>Grupo interno de trabajo del Fortalecimiento del sistema de medios públicos.</t>
  </si>
  <si>
    <t>Viceministerio de Transformación Digital</t>
  </si>
  <si>
    <t>Dirección de Economía Digital</t>
  </si>
  <si>
    <t>Dirección de Apropiación de Tecnologías de la Información y las Comunicaciones.</t>
  </si>
  <si>
    <t>Oficina Asesora de Prensa</t>
  </si>
  <si>
    <t>Secretaría General</t>
  </si>
  <si>
    <t xml:space="preserve">Subdirección Administrativa </t>
  </si>
  <si>
    <t>Oficina de Tecnologías de la Información</t>
  </si>
  <si>
    <t xml:space="preserve">Compromisos </t>
  </si>
  <si>
    <t xml:space="preserve">Obligaciones </t>
  </si>
  <si>
    <t xml:space="preserve">Pagos  </t>
  </si>
  <si>
    <t>Dirección de Industria de Comunicaciones</t>
  </si>
  <si>
    <t>Saldo por obligar Compromisos menos Obligaciones</t>
  </si>
  <si>
    <t xml:space="preserve">% Participación </t>
  </si>
  <si>
    <t>Marzo</t>
  </si>
  <si>
    <t>Despacho Ministro</t>
  </si>
  <si>
    <t>Fortalecimiento a la economía digital a nivel nacional</t>
  </si>
  <si>
    <t>C-2301-0400-12-20204A</t>
  </si>
  <si>
    <t>C-2301-0400-20-20204A</t>
  </si>
  <si>
    <t>C-2301-0400-21-20204A</t>
  </si>
  <si>
    <t>C-2301-0400-27-20204A</t>
  </si>
  <si>
    <t>C-2301-0400-28-20204B</t>
  </si>
  <si>
    <t>C-2301-0400-29-20204A</t>
  </si>
  <si>
    <t>C-2301-0400-30-20204A</t>
  </si>
  <si>
    <t>C-2301-0400-31-20204A</t>
  </si>
  <si>
    <t>C-2301-0400-32-20204A</t>
  </si>
  <si>
    <t>C-2302-0400-14-20204A</t>
  </si>
  <si>
    <t>C-2302-0400-18-40402B</t>
  </si>
  <si>
    <t>C-2302-0400-19-20204B</t>
  </si>
  <si>
    <t>C-2302-0400-24-20108B</t>
  </si>
  <si>
    <t>C-2302-0400-25-53105B</t>
  </si>
  <si>
    <t>C-2302-0400-26-40402B</t>
  </si>
  <si>
    <t>C-2302-0400-27-53105B</t>
  </si>
  <si>
    <t>C-2302-0400-28-20204B</t>
  </si>
  <si>
    <t>C-2302-0400-29-20204B</t>
  </si>
  <si>
    <t>C-2399-0400-13-53105B</t>
  </si>
  <si>
    <t>C-2399-0400-14-53105B</t>
  </si>
  <si>
    <t>C-2399-0400-15-53105D</t>
  </si>
  <si>
    <t>C-2399-0400-16-53105B</t>
  </si>
  <si>
    <t>C-2399-0400-7-53105B</t>
  </si>
  <si>
    <t>TOTALES</t>
  </si>
  <si>
    <t>FICHA</t>
  </si>
  <si>
    <t xml:space="preserve">Ampliación programa de telecomunicaciones sociales </t>
  </si>
  <si>
    <t>Implementación soluciones de acceso comunitario a las tecnologías de la información y las comunicaciones</t>
  </si>
  <si>
    <t xml:space="preserve">Desarrollo masificación acceso a internet </t>
  </si>
  <si>
    <t>Transformación del modelo de vigilancia, inspección y control del sector tic</t>
  </si>
  <si>
    <t xml:space="preserve">Apoyo financiero para el programa computadores para educar </t>
  </si>
  <si>
    <t>Fortalecimiento integral de los operadores públicos del servicio de televisión nacional</t>
  </si>
  <si>
    <t xml:space="preserve">Fortalecimiento de la radio pública en el territorio </t>
  </si>
  <si>
    <t>Fortalecimiento de políticas sectoriales para el desarrollo de la industria de comunicaciones</t>
  </si>
  <si>
    <t xml:space="preserve">Ampliación del acceso a la oferta institucional del sector tic para los grupos de interés y entidades territoriales a nivel </t>
  </si>
  <si>
    <t>Fortalecimiento del modelo convergente de la televisión pública regional y nacional</t>
  </si>
  <si>
    <t>Fortalecimiento de la industria de TI</t>
  </si>
  <si>
    <t>Servicio de asistencia, capacitación y apoyo para el uso y apropiación de las TIC, con enfoque diferencial</t>
  </si>
  <si>
    <t>Fortalecimiento de las capacidades de prevencion, deteccion y recuperacion de incidentes de seguridad digital de los ciudadanos, del sector publico y del sector privado</t>
  </si>
  <si>
    <t xml:space="preserve">Fortalecimiento de las tecnologías de la información y las comunicaciones en las entidades del estado para la transformación digital  del sector público </t>
  </si>
  <si>
    <t>Fortalecimiento de las estrategias de comunicación que incentiven el uso y apropiación de las TIC a lo largo del territorio  nacional</t>
  </si>
  <si>
    <t>Servicio de asistencia, capacitación y apoyo para el uso y apropiación de las tic, con enfoque diferencial y en beneficio de la comunidad para participar en la economía digital.</t>
  </si>
  <si>
    <t>Conservacion de la informacion historica del sector TIC</t>
  </si>
  <si>
    <t>Modernización de la gestión institucional del ministerio TIC</t>
  </si>
  <si>
    <t>Fortalecimiento del portafolio de servicios de tecnologías de información para la transformación digital en el ministerio de tecnologías de la información y las comunicaciones - MINTIC.</t>
  </si>
  <si>
    <t>Generación de información estadística del sector TIC</t>
  </si>
  <si>
    <t>Consolidación del valor compartido en el MINTIC</t>
  </si>
  <si>
    <t>Oficina Asesora de Planeación y Estudios Sectoriales</t>
  </si>
  <si>
    <t>RUBRO SIIF</t>
  </si>
  <si>
    <t>Oficina de Fomento Regional</t>
  </si>
  <si>
    <t>Apoyo para el Fomento de Iniciativas TIC que Impulsen la Implementación de la Política Pública de Comunicaciones de y para los Pueblos Indígenas con la MPC</t>
  </si>
  <si>
    <t>EJECUCIÓN INVERSIÓN - FONDO ÚNICO DE TECNOLOGÍAS DE LA INFORMACIÓN Y LAS COMUNICACIONES 2024</t>
  </si>
  <si>
    <t>Fuente: SIIF Nación II</t>
  </si>
  <si>
    <t>SEGURIDAD HUMANA Y JUSTICIA SOCIAL /
 A. ESTRATEGIA DE CONECTIVIDAD DIGITAL</t>
  </si>
  <si>
    <t>2. SEGURIDAD HUMANA Y JUSTICIA SOCIAL / B. ALFABETIZACIÓN Y APROPIACIÓN DIGITAL COMO MOTOR DE OPORTUNIDADES PARA LA IGUALDAD</t>
  </si>
  <si>
    <t>TRANSFORMACIÓN PRODUCTIVA, INTERNACIONALIZACIÓN Y ACCIÓN CLÍMATICA / B. CIERRE DE BRECHAS TECNOLÓGICAS EN EL SECTOR PRODUCTIVO</t>
  </si>
  <si>
    <t>SEGURIDAD HUMANA Y JUSTICIA SOCIAL / B. PROTECCIÓN DE LAS PERSONAS, DE LAS INFRAESTRUCTURAS DIGITALES, FORTALECIMIENTO DE LAS ENTIDADES DEL ESTADO Y GARANTÍA EN LA PRESTACIÓN DE SUS SERVICIOS EN EL ENTORNO DIGITAL</t>
  </si>
  <si>
    <t xml:space="preserve"> CONVERGENCIA REGIONAL / B. ENTIDADES PÚBLICAS TERRITORIALES Y NACIONALES FORTALECIDAS</t>
  </si>
  <si>
    <t>CONVERGENCIA REGIONAL / B. ENTIDADES PÚBLICAS TERRITORIALES Y NACIONALES FORTALECIDAS</t>
  </si>
  <si>
    <t>SEGURIDAD HUMANA Y JUSTICIA SOCIAL / B. ALFABETIZACIÓN Y APROPIACIÓN DIGITAL COMO MOTOR DE OPORTUNIDADES PARA LA IGUALDAD</t>
  </si>
  <si>
    <t>CONVERGENCIA REGIONAL / D. GOBIERNO DIGITAL PARA LA GENTE</t>
  </si>
  <si>
    <t>Línea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</si>
</sst>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_ [$€-2]\ * #,##0.00_ ;_ [$€-2]\ * \-#,##0.00_ ;_ [$€-2]\ * &quot;-&quot;??_ "/>
    <numFmt numFmtId="170" formatCode="#.##000"/>
    <numFmt numFmtId="171" formatCode="#.##0,"/>
    <numFmt numFmtId="172" formatCode="\$#,#00"/>
    <numFmt numFmtId="173" formatCode="\$#,"/>
    <numFmt numFmtId="174" formatCode="#,#00"/>
    <numFmt numFmtId="175" formatCode="\$#,##0.00\ ;\(\$#,##0.00\)"/>
    <numFmt numFmtId="176" formatCode="_ * #,##0.00_ ;_ * \-#,##0.00_ ;_ * &quot;-&quot;??_ ;_ @_ "/>
    <numFmt numFmtId="177" formatCode="_ &quot;$&quot;\ * #,##0.00_ ;_ &quot;$&quot;\ * \-#,##0.00_ ;_ &quot;$&quot;\ * &quot;-&quot;??_ ;_ @_ "/>
    <numFmt numFmtId="178" formatCode="#,##0_);\-#,##0"/>
  </numFmts>
  <fonts count="7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6.95"/>
      <color indexed="8"/>
      <name val="Arial"/>
      <family val="2"/>
    </font>
    <font>
      <sz val="10"/>
      <color indexed="8"/>
      <name val="MS Sans Serif"/>
      <family val="2"/>
    </font>
    <font>
      <sz val="6.95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b/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0"/>
      <name val="Arial"/>
      <family val="2"/>
    </font>
    <font>
      <sz val="10"/>
      <color indexed="8"/>
      <name val="MS Sans Serif"/>
      <family val="2"/>
    </font>
    <font>
      <sz val="6.95"/>
      <color indexed="8"/>
      <name val="Arial"/>
      <family val="2"/>
    </font>
    <font>
      <sz val="6.5"/>
      <color indexed="8"/>
      <name val="Arial"/>
      <family val="2"/>
    </font>
    <font>
      <b/>
      <sz val="12"/>
      <color indexed="24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"/>
      <family val="2"/>
    </font>
    <font>
      <b/>
      <sz val="10"/>
      <color rgb="FFFF0000"/>
      <name val="Arial Narrow"/>
      <family val="2"/>
    </font>
    <font>
      <b/>
      <sz val="10"/>
      <color indexed="8"/>
      <name val="Arial Narrow"/>
      <family val="2"/>
    </font>
    <font>
      <b/>
      <i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b/>
      <sz val="18"/>
      <color indexed="8"/>
      <name val="Arial"/>
      <family val="2"/>
    </font>
    <font>
      <sz val="10"/>
      <name val="Arial Narrow"/>
      <family val="2"/>
    </font>
    <font>
      <b/>
      <sz val="18"/>
      <color indexed="8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8"/>
      <color theme="1"/>
      <name val="Arial Narrow"/>
      <family val="2"/>
    </font>
    <font>
      <b/>
      <sz val="14"/>
      <name val="Arial Narrow"/>
      <family val="2"/>
    </font>
    <font>
      <b/>
      <sz val="14"/>
      <color indexed="8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sz val="8"/>
      <name val="Arial Narrow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theme="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7" borderId="1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1" fontId="12" fillId="0" borderId="0">
      <protection locked="0"/>
    </xf>
    <xf numFmtId="173" fontId="12" fillId="0" borderId="0">
      <protection locked="0"/>
    </xf>
    <xf numFmtId="0" fontId="12" fillId="0" borderId="0">
      <protection locked="0"/>
    </xf>
    <xf numFmtId="0" fontId="13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14" fillId="7" borderId="1" applyNumberFormat="0" applyAlignment="0" applyProtection="0"/>
    <xf numFmtId="0" fontId="6" fillId="0" borderId="0"/>
    <xf numFmtId="169" fontId="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" fillId="0" borderId="0"/>
    <xf numFmtId="0" fontId="34" fillId="0" borderId="0" applyProtection="0"/>
    <xf numFmtId="0" fontId="34" fillId="0" borderId="0" applyProtection="0"/>
    <xf numFmtId="0" fontId="34" fillId="0" borderId="0" applyProtection="0"/>
    <xf numFmtId="0" fontId="12" fillId="0" borderId="0">
      <protection locked="0"/>
    </xf>
    <xf numFmtId="174" fontId="12" fillId="0" borderId="0">
      <protection locked="0"/>
    </xf>
    <xf numFmtId="174" fontId="12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7" fillId="3" borderId="0" applyNumberFormat="0" applyBorder="0" applyAlignment="0" applyProtection="0"/>
    <xf numFmtId="166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7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2" fontId="12" fillId="0" borderId="0">
      <protection locked="0"/>
    </xf>
    <xf numFmtId="0" fontId="18" fillId="21" borderId="0" applyNumberFormat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5" fillId="0" borderId="0"/>
    <xf numFmtId="0" fontId="6" fillId="0" borderId="0"/>
    <xf numFmtId="0" fontId="2" fillId="0" borderId="0"/>
    <xf numFmtId="0" fontId="31" fillId="0" borderId="0"/>
    <xf numFmtId="0" fontId="2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6" fillId="0" borderId="0"/>
    <xf numFmtId="0" fontId="36" fillId="0" borderId="0"/>
    <xf numFmtId="0" fontId="35" fillId="0" borderId="0"/>
    <xf numFmtId="0" fontId="36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6" fillId="22" borderId="5" applyNumberFormat="0" applyFon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12" fillId="0" borderId="0">
      <protection locked="0"/>
    </xf>
    <xf numFmtId="39" fontId="19" fillId="0" borderId="6" applyFill="0">
      <alignment horizontal="left"/>
    </xf>
    <xf numFmtId="0" fontId="20" fillId="7" borderId="7" applyNumberFormat="0" applyAlignment="0" applyProtection="0"/>
    <xf numFmtId="0" fontId="6" fillId="0" borderId="0" applyNumberFormat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8" applyNumberFormat="0" applyFill="0" applyAlignment="0" applyProtection="0"/>
    <xf numFmtId="0" fontId="1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Protection="0"/>
    <xf numFmtId="175" fontId="27" fillId="0" borderId="0" applyProtection="0"/>
    <xf numFmtId="0" fontId="28" fillId="0" borderId="0" applyProtection="0"/>
    <xf numFmtId="0" fontId="29" fillId="0" borderId="0" applyProtection="0"/>
    <xf numFmtId="0" fontId="27" fillId="0" borderId="11" applyProtection="0"/>
    <xf numFmtId="0" fontId="27" fillId="0" borderId="0"/>
    <xf numFmtId="10" fontId="27" fillId="0" borderId="0" applyProtection="0"/>
    <xf numFmtId="0" fontId="27" fillId="0" borderId="0"/>
    <xf numFmtId="2" fontId="27" fillId="0" borderId="0" applyProtection="0"/>
    <xf numFmtId="4" fontId="27" fillId="0" borderId="0" applyProtection="0"/>
    <xf numFmtId="41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6" fillId="0" borderId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4" fillId="27" borderId="0" applyNumberFormat="0" applyBorder="0" applyAlignment="0" applyProtection="0"/>
    <xf numFmtId="0" fontId="45" fillId="28" borderId="17" applyNumberFormat="0" applyAlignment="0" applyProtection="0"/>
    <xf numFmtId="0" fontId="46" fillId="29" borderId="18" applyNumberFormat="0" applyAlignment="0" applyProtection="0"/>
    <xf numFmtId="0" fontId="47" fillId="29" borderId="17" applyNumberFormat="0" applyAlignment="0" applyProtection="0"/>
    <xf numFmtId="0" fontId="48" fillId="0" borderId="19" applyNumberFormat="0" applyFill="0" applyAlignment="0" applyProtection="0"/>
    <xf numFmtId="0" fontId="49" fillId="30" borderId="20" applyNumberFormat="0" applyAlignment="0" applyProtection="0"/>
    <xf numFmtId="0" fontId="50" fillId="0" borderId="0" applyNumberFormat="0" applyFill="0" applyBorder="0" applyAlignment="0" applyProtection="0"/>
    <xf numFmtId="0" fontId="35" fillId="31" borderId="21" applyNumberFormat="0" applyFont="0" applyAlignment="0" applyProtection="0"/>
    <xf numFmtId="0" fontId="51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5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52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52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52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52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52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</cellStyleXfs>
  <cellXfs count="47">
    <xf numFmtId="0" fontId="0" fillId="0" borderId="0" xfId="0"/>
    <xf numFmtId="0" fontId="53" fillId="23" borderId="0" xfId="106" applyFont="1" applyFill="1" applyAlignment="1">
      <alignment horizontal="center" vertical="center"/>
    </xf>
    <xf numFmtId="0" fontId="53" fillId="23" borderId="0" xfId="106" applyFont="1" applyFill="1"/>
    <xf numFmtId="0" fontId="54" fillId="23" borderId="0" xfId="106" applyFont="1" applyFill="1"/>
    <xf numFmtId="0" fontId="54" fillId="0" borderId="0" xfId="106" applyFont="1"/>
    <xf numFmtId="10" fontId="55" fillId="24" borderId="0" xfId="106" applyNumberFormat="1" applyFont="1" applyFill="1" applyAlignment="1">
      <alignment horizontal="right" vertical="center"/>
    </xf>
    <xf numFmtId="0" fontId="30" fillId="0" borderId="0" xfId="106" applyFont="1" applyAlignment="1">
      <alignment horizontal="center" vertical="center"/>
    </xf>
    <xf numFmtId="0" fontId="56" fillId="23" borderId="0" xfId="106" applyFont="1" applyFill="1"/>
    <xf numFmtId="0" fontId="53" fillId="23" borderId="0" xfId="106" applyFont="1" applyFill="1" applyAlignment="1">
      <alignment horizontal="left" vertical="center"/>
    </xf>
    <xf numFmtId="0" fontId="53" fillId="23" borderId="0" xfId="106" applyFont="1" applyFill="1" applyAlignment="1">
      <alignment horizontal="left"/>
    </xf>
    <xf numFmtId="0" fontId="56" fillId="23" borderId="0" xfId="106" applyFont="1" applyFill="1" applyAlignment="1">
      <alignment horizontal="left"/>
    </xf>
    <xf numFmtId="0" fontId="57" fillId="23" borderId="0" xfId="106" applyFont="1" applyFill="1"/>
    <xf numFmtId="0" fontId="57" fillId="23" borderId="0" xfId="106" applyFont="1" applyFill="1" applyAlignment="1">
      <alignment horizontal="left"/>
    </xf>
    <xf numFmtId="178" fontId="56" fillId="23" borderId="0" xfId="106" applyNumberFormat="1" applyFont="1" applyFill="1"/>
    <xf numFmtId="178" fontId="57" fillId="23" borderId="0" xfId="106" applyNumberFormat="1" applyFont="1" applyFill="1"/>
    <xf numFmtId="0" fontId="58" fillId="23" borderId="0" xfId="106" applyFont="1" applyFill="1"/>
    <xf numFmtId="168" fontId="59" fillId="23" borderId="0" xfId="52" applyNumberFormat="1" applyFont="1" applyFill="1" applyBorder="1" applyAlignment="1"/>
    <xf numFmtId="10" fontId="56" fillId="24" borderId="0" xfId="106" applyNumberFormat="1" applyFont="1" applyFill="1" applyAlignment="1">
      <alignment horizontal="right" vertical="center"/>
    </xf>
    <xf numFmtId="0" fontId="58" fillId="0" borderId="0" xfId="106" applyFont="1"/>
    <xf numFmtId="0" fontId="60" fillId="0" borderId="0" xfId="106" applyFont="1"/>
    <xf numFmtId="0" fontId="62" fillId="23" borderId="0" xfId="106" applyFont="1" applyFill="1"/>
    <xf numFmtId="0" fontId="62" fillId="0" borderId="0" xfId="106" applyFont="1"/>
    <xf numFmtId="0" fontId="65" fillId="23" borderId="0" xfId="106" applyFont="1" applyFill="1"/>
    <xf numFmtId="0" fontId="66" fillId="0" borderId="0" xfId="106" applyFont="1" applyAlignment="1">
      <alignment horizontal="center" vertical="center"/>
    </xf>
    <xf numFmtId="0" fontId="66" fillId="0" borderId="0" xfId="106" applyFont="1"/>
    <xf numFmtId="10" fontId="67" fillId="0" borderId="0" xfId="106" applyNumberFormat="1" applyFont="1" applyAlignment="1">
      <alignment horizontal="right" vertical="center"/>
    </xf>
    <xf numFmtId="0" fontId="60" fillId="57" borderId="0" xfId="106" applyFont="1" applyFill="1"/>
    <xf numFmtId="10" fontId="67" fillId="56" borderId="0" xfId="106" applyNumberFormat="1" applyFont="1" applyFill="1" applyAlignment="1">
      <alignment horizontal="right" vertical="center"/>
    </xf>
    <xf numFmtId="178" fontId="53" fillId="0" borderId="12" xfId="106" applyNumberFormat="1" applyFont="1" applyBorder="1" applyAlignment="1">
      <alignment horizontal="center" vertical="center"/>
    </xf>
    <xf numFmtId="0" fontId="53" fillId="0" borderId="12" xfId="106" applyFont="1" applyBorder="1" applyAlignment="1">
      <alignment horizontal="center" vertical="center" wrapText="1"/>
    </xf>
    <xf numFmtId="10" fontId="56" fillId="0" borderId="12" xfId="106" applyNumberFormat="1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 wrapText="1" readingOrder="1"/>
    </xf>
    <xf numFmtId="0" fontId="63" fillId="0" borderId="12" xfId="0" applyFont="1" applyBorder="1" applyAlignment="1">
      <alignment horizontal="center" vertical="center" wrapText="1"/>
    </xf>
    <xf numFmtId="16" fontId="53" fillId="23" borderId="0" xfId="106" applyNumberFormat="1" applyFont="1" applyFill="1" applyAlignment="1">
      <alignment horizontal="left" vertical="center"/>
    </xf>
    <xf numFmtId="0" fontId="64" fillId="0" borderId="12" xfId="0" applyFont="1" applyBorder="1" applyAlignment="1">
      <alignment horizontal="center" vertical="center" wrapText="1" readingOrder="1"/>
    </xf>
    <xf numFmtId="0" fontId="68" fillId="0" borderId="12" xfId="0" applyFont="1" applyBorder="1" applyAlignment="1">
      <alignment horizontal="center" vertical="center" wrapText="1"/>
    </xf>
    <xf numFmtId="178" fontId="68" fillId="0" borderId="12" xfId="0" applyNumberFormat="1" applyFont="1" applyBorder="1" applyAlignment="1">
      <alignment horizontal="center" vertical="center" wrapText="1"/>
    </xf>
    <xf numFmtId="0" fontId="53" fillId="0" borderId="0" xfId="106" applyFont="1" applyAlignment="1">
      <alignment horizontal="left" vertical="center"/>
    </xf>
    <xf numFmtId="0" fontId="58" fillId="58" borderId="13" xfId="106" applyFont="1" applyFill="1" applyBorder="1" applyAlignment="1">
      <alignment horizontal="center" vertical="center" wrapText="1"/>
    </xf>
    <xf numFmtId="10" fontId="69" fillId="0" borderId="12" xfId="106" applyNumberFormat="1" applyFont="1" applyBorder="1" applyAlignment="1">
      <alignment horizontal="center" vertical="center"/>
    </xf>
    <xf numFmtId="0" fontId="62" fillId="59" borderId="0" xfId="106" applyFont="1" applyFill="1"/>
    <xf numFmtId="178" fontId="61" fillId="0" borderId="12" xfId="0" applyNumberFormat="1" applyFont="1" applyBorder="1" applyAlignment="1">
      <alignment horizontal="center" vertical="center" wrapText="1"/>
    </xf>
    <xf numFmtId="178" fontId="63" fillId="0" borderId="12" xfId="0" applyNumberFormat="1" applyFont="1" applyBorder="1" applyAlignment="1">
      <alignment horizontal="center" vertical="center" wrapText="1"/>
    </xf>
    <xf numFmtId="166" fontId="56" fillId="0" borderId="12" xfId="52" applyFont="1" applyBorder="1" applyAlignment="1">
      <alignment horizontal="center" vertical="center"/>
    </xf>
    <xf numFmtId="166" fontId="68" fillId="0" borderId="12" xfId="52" applyFont="1" applyFill="1" applyBorder="1" applyAlignment="1">
      <alignment horizontal="center" vertical="center"/>
    </xf>
    <xf numFmtId="166" fontId="69" fillId="0" borderId="12" xfId="52" applyFont="1" applyBorder="1" applyAlignment="1">
      <alignment horizontal="center" vertical="center"/>
    </xf>
    <xf numFmtId="0" fontId="70" fillId="0" borderId="12" xfId="0" applyFont="1" applyBorder="1" applyAlignment="1">
      <alignment horizontal="center" vertical="center" wrapText="1" readingOrder="1"/>
    </xf>
  </cellXfs>
  <cellStyles count="1105">
    <cellStyle name="20% - Énfasis1" xfId="570" builtinId="30" customBuiltin="1"/>
    <cellStyle name="20% - Énfasis1 2" xfId="1" xr:uid="{00000000-0005-0000-0000-000000000000}"/>
    <cellStyle name="20% - Énfasis2" xfId="574" builtinId="34" customBuiltin="1"/>
    <cellStyle name="20% - Énfasis2 2" xfId="2" xr:uid="{00000000-0005-0000-0000-000001000000}"/>
    <cellStyle name="20% - Énfasis3" xfId="578" builtinId="38" customBuiltin="1"/>
    <cellStyle name="20% - Énfasis3 2" xfId="3" xr:uid="{00000000-0005-0000-0000-000002000000}"/>
    <cellStyle name="20% - Énfasis4" xfId="582" builtinId="42" customBuiltin="1"/>
    <cellStyle name="20% - Énfasis4 2" xfId="4" xr:uid="{00000000-0005-0000-0000-000003000000}"/>
    <cellStyle name="20% - Énfasis5" xfId="586" builtinId="46" customBuiltin="1"/>
    <cellStyle name="20% - Énfasis5 2" xfId="5" xr:uid="{00000000-0005-0000-0000-000004000000}"/>
    <cellStyle name="20% - Énfasis6" xfId="590" builtinId="50" customBuiltin="1"/>
    <cellStyle name="20% - Énfasis6 2" xfId="6" xr:uid="{00000000-0005-0000-0000-000005000000}"/>
    <cellStyle name="40% - Énfasis1" xfId="571" builtinId="31" customBuiltin="1"/>
    <cellStyle name="40% - Énfasis1 2" xfId="7" xr:uid="{00000000-0005-0000-0000-000006000000}"/>
    <cellStyle name="40% - Énfasis2" xfId="575" builtinId="35" customBuiltin="1"/>
    <cellStyle name="40% - Énfasis2 2" xfId="8" xr:uid="{00000000-0005-0000-0000-000007000000}"/>
    <cellStyle name="40% - Énfasis3" xfId="579" builtinId="39" customBuiltin="1"/>
    <cellStyle name="40% - Énfasis3 2" xfId="9" xr:uid="{00000000-0005-0000-0000-000008000000}"/>
    <cellStyle name="40% - Énfasis4" xfId="583" builtinId="43" customBuiltin="1"/>
    <cellStyle name="40% - Énfasis4 2" xfId="10" xr:uid="{00000000-0005-0000-0000-000009000000}"/>
    <cellStyle name="40% - Énfasis5" xfId="587" builtinId="47" customBuiltin="1"/>
    <cellStyle name="40% - Énfasis5 2" xfId="11" xr:uid="{00000000-0005-0000-0000-00000A000000}"/>
    <cellStyle name="40% - Énfasis6" xfId="591" builtinId="51" customBuiltin="1"/>
    <cellStyle name="40% - Énfasis6 2" xfId="12" xr:uid="{00000000-0005-0000-0000-00000B000000}"/>
    <cellStyle name="60% - Énfasis1" xfId="572" builtinId="32" customBuiltin="1"/>
    <cellStyle name="60% - Énfasis1 2" xfId="13" xr:uid="{00000000-0005-0000-0000-00000C000000}"/>
    <cellStyle name="60% - Énfasis2" xfId="576" builtinId="36" customBuiltin="1"/>
    <cellStyle name="60% - Énfasis2 2" xfId="14" xr:uid="{00000000-0005-0000-0000-00000D000000}"/>
    <cellStyle name="60% - Énfasis3" xfId="580" builtinId="40" customBuiltin="1"/>
    <cellStyle name="60% - Énfasis3 2" xfId="15" xr:uid="{00000000-0005-0000-0000-00000E000000}"/>
    <cellStyle name="60% - Énfasis4" xfId="584" builtinId="44" customBuiltin="1"/>
    <cellStyle name="60% - Énfasis4 2" xfId="16" xr:uid="{00000000-0005-0000-0000-00000F000000}"/>
    <cellStyle name="60% - Énfasis5" xfId="588" builtinId="48" customBuiltin="1"/>
    <cellStyle name="60% - Énfasis5 2" xfId="17" xr:uid="{00000000-0005-0000-0000-000010000000}"/>
    <cellStyle name="60% - Énfasis6" xfId="592" builtinId="52" customBuiltin="1"/>
    <cellStyle name="60% - Énfasis6 2" xfId="18" xr:uid="{00000000-0005-0000-0000-000011000000}"/>
    <cellStyle name="Buena 2" xfId="19" xr:uid="{00000000-0005-0000-0000-000012000000}"/>
    <cellStyle name="Bueno" xfId="557" builtinId="26" customBuiltin="1"/>
    <cellStyle name="Cálculo" xfId="562" builtinId="22" customBuiltin="1"/>
    <cellStyle name="Cálculo 2" xfId="20" xr:uid="{00000000-0005-0000-0000-000013000000}"/>
    <cellStyle name="Celda de comprobación" xfId="564" builtinId="23" customBuiltin="1"/>
    <cellStyle name="Celda de comprobación 2" xfId="21" xr:uid="{00000000-0005-0000-0000-000014000000}"/>
    <cellStyle name="Celda vinculada" xfId="563" builtinId="24" customBuiltin="1"/>
    <cellStyle name="Celda vinculada 2" xfId="22" xr:uid="{00000000-0005-0000-0000-000015000000}"/>
    <cellStyle name="Comma 2" xfId="23" xr:uid="{00000000-0005-0000-0000-000016000000}"/>
    <cellStyle name="Comma 2 2" xfId="212" xr:uid="{00000000-0005-0000-0000-000017000000}"/>
    <cellStyle name="Comma 2 2 2" xfId="312" xr:uid="{00000000-0005-0000-0000-000018000000}"/>
    <cellStyle name="Comma 2 2 2 2" xfId="505" xr:uid="{BF481044-10C3-47B6-84C9-A4CC190C357D}"/>
    <cellStyle name="Comma 2 2 2 3" xfId="649" xr:uid="{0FE6F016-8ACB-4275-B5A8-DB4C876FFE42}"/>
    <cellStyle name="Comma 2 2 2 4" xfId="750" xr:uid="{7E486DA5-8752-4733-85B2-BB6D509831E1}"/>
    <cellStyle name="Comma 2 2 2 5" xfId="850" xr:uid="{1868381E-929E-4AD0-AB61-A46AA17329FC}"/>
    <cellStyle name="Comma 2 2 2 6" xfId="953" xr:uid="{9149EB80-0BE6-4290-B41E-61E1C29588F3}"/>
    <cellStyle name="Comma 2 2 2 7" xfId="1054" xr:uid="{515B67EF-B236-4D11-98FA-B3FA8C04FF06}"/>
    <cellStyle name="Comma 2 2 3" xfId="263" xr:uid="{00000000-0005-0000-0000-000019000000}"/>
    <cellStyle name="Comma 2 2 3 2" xfId="456" xr:uid="{41C0CA05-E7CC-4D77-9B17-92F11BC4C822}"/>
    <cellStyle name="Comma 2 2 4" xfId="406" xr:uid="{99DCCAD8-71E4-4B86-970F-B7FB17C18902}"/>
    <cellStyle name="Comma 2 2 5" xfId="601" xr:uid="{F22CD229-2BD0-4A7C-9923-C692343C6781}"/>
    <cellStyle name="Comma 2 2 6" xfId="702" xr:uid="{CAE6A09C-3441-4A7E-B156-A3971DFA218B}"/>
    <cellStyle name="Comma 2 2 7" xfId="802" xr:uid="{5C7155CA-52E6-438A-816E-4958BAD298EC}"/>
    <cellStyle name="Comma 2 2 8" xfId="905" xr:uid="{F8B4FB2E-1AFB-42BA-852E-1877C70D72DC}"/>
    <cellStyle name="Comma 2 2 9" xfId="1006" xr:uid="{83F4E303-2005-4427-BC9A-115C95BEF771}"/>
    <cellStyle name="Comma 3" xfId="24" xr:uid="{00000000-0005-0000-0000-00001A000000}"/>
    <cellStyle name="Comma 3 2" xfId="213" xr:uid="{00000000-0005-0000-0000-00001B000000}"/>
    <cellStyle name="Comma 3 2 2" xfId="313" xr:uid="{00000000-0005-0000-0000-00001C000000}"/>
    <cellStyle name="Comma 3 2 2 2" xfId="506" xr:uid="{E1EA1A6B-39F8-44C0-B1AA-A4395CCFD5CD}"/>
    <cellStyle name="Comma 3 2 2 3" xfId="650" xr:uid="{5DA52A3F-8FD6-4236-99D6-0254A9310545}"/>
    <cellStyle name="Comma 3 2 2 4" xfId="751" xr:uid="{52F24847-0E3F-4DA3-AB6D-758A6801A0EE}"/>
    <cellStyle name="Comma 3 2 2 5" xfId="851" xr:uid="{4106DE5A-1ED3-4C8B-B6A8-0AFAE1B88E0F}"/>
    <cellStyle name="Comma 3 2 2 6" xfId="954" xr:uid="{21B1A22E-CDFB-498A-A577-9EFDB38447A8}"/>
    <cellStyle name="Comma 3 2 2 7" xfId="1055" xr:uid="{EB1DCDFF-A548-4486-A3D4-7B6E298A0AEB}"/>
    <cellStyle name="Comma 3 2 3" xfId="264" xr:uid="{00000000-0005-0000-0000-00001D000000}"/>
    <cellStyle name="Comma 3 2 3 2" xfId="457" xr:uid="{95C58D83-1468-4AA6-BE22-B3867192B413}"/>
    <cellStyle name="Comma 3 2 4" xfId="407" xr:uid="{C3BEB726-D1BE-4379-97B1-75EA39E687EC}"/>
    <cellStyle name="Comma 3 2 5" xfId="602" xr:uid="{915E4AEA-F18F-4419-AEE7-A34175B35FB1}"/>
    <cellStyle name="Comma 3 2 6" xfId="703" xr:uid="{86CF1541-B21C-458C-94EC-A73ED7064850}"/>
    <cellStyle name="Comma 3 2 7" xfId="803" xr:uid="{C8A2EEA0-73F0-4B7C-99C2-DFC0BF85DD73}"/>
    <cellStyle name="Comma 3 2 8" xfId="906" xr:uid="{ED5604C8-9165-4D3F-A02E-380C68C86930}"/>
    <cellStyle name="Comma 3 2 9" xfId="1007" xr:uid="{052C3A71-1584-4ADC-999D-1BD389A3454A}"/>
    <cellStyle name="Comma0" xfId="25" xr:uid="{00000000-0005-0000-0000-00001E000000}"/>
    <cellStyle name="Currency0" xfId="26" xr:uid="{00000000-0005-0000-0000-00001F000000}"/>
    <cellStyle name="Date" xfId="27" xr:uid="{00000000-0005-0000-0000-000020000000}"/>
    <cellStyle name="Encabezado 1" xfId="553" builtinId="16" customBuiltin="1"/>
    <cellStyle name="Encabezado 4" xfId="556" builtinId="19" customBuiltin="1"/>
    <cellStyle name="Encabezado 4 2" xfId="28" xr:uid="{00000000-0005-0000-0000-000021000000}"/>
    <cellStyle name="Énfasis1" xfId="569" builtinId="29" customBuiltin="1"/>
    <cellStyle name="Énfasis1 2" xfId="29" xr:uid="{00000000-0005-0000-0000-000022000000}"/>
    <cellStyle name="Énfasis2" xfId="573" builtinId="33" customBuiltin="1"/>
    <cellStyle name="Énfasis2 2" xfId="30" xr:uid="{00000000-0005-0000-0000-000023000000}"/>
    <cellStyle name="Énfasis3" xfId="577" builtinId="37" customBuiltin="1"/>
    <cellStyle name="Énfasis3 2" xfId="31" xr:uid="{00000000-0005-0000-0000-000024000000}"/>
    <cellStyle name="Énfasis4" xfId="581" builtinId="41" customBuiltin="1"/>
    <cellStyle name="Énfasis4 2" xfId="32" xr:uid="{00000000-0005-0000-0000-000025000000}"/>
    <cellStyle name="Énfasis5" xfId="585" builtinId="45" customBuiltin="1"/>
    <cellStyle name="Énfasis5 2" xfId="33" xr:uid="{00000000-0005-0000-0000-000026000000}"/>
    <cellStyle name="Énfasis6" xfId="589" builtinId="49" customBuiltin="1"/>
    <cellStyle name="Énfasis6 2" xfId="34" xr:uid="{00000000-0005-0000-0000-000027000000}"/>
    <cellStyle name="Entrada" xfId="560" builtinId="20" customBuiltin="1"/>
    <cellStyle name="Entrada 2" xfId="35" xr:uid="{00000000-0005-0000-0000-000028000000}"/>
    <cellStyle name="Estilo 1" xfId="36" xr:uid="{00000000-0005-0000-0000-000029000000}"/>
    <cellStyle name="Euro" xfId="37" xr:uid="{00000000-0005-0000-0000-00002A000000}"/>
    <cellStyle name="Euro 2" xfId="38" xr:uid="{00000000-0005-0000-0000-00002B000000}"/>
    <cellStyle name="Euro 2 2" xfId="39" xr:uid="{00000000-0005-0000-0000-00002C000000}"/>
    <cellStyle name="Euro_ANTEPROYECTO 2010 CONSOLIDADO VERIFICADO CON LILIANA LEDESMA" xfId="40" xr:uid="{00000000-0005-0000-0000-00002D000000}"/>
    <cellStyle name="Excel Built-in Normal" xfId="41" xr:uid="{00000000-0005-0000-0000-00002E000000}"/>
    <cellStyle name="F3" xfId="42" xr:uid="{00000000-0005-0000-0000-00002F000000}"/>
    <cellStyle name="F3 2" xfId="43" xr:uid="{00000000-0005-0000-0000-000030000000}"/>
    <cellStyle name="F3 2 2" xfId="44" xr:uid="{00000000-0005-0000-0000-000031000000}"/>
    <cellStyle name="Fecha" xfId="45" xr:uid="{00000000-0005-0000-0000-000032000000}"/>
    <cellStyle name="Fijo" xfId="46" xr:uid="{00000000-0005-0000-0000-000033000000}"/>
    <cellStyle name="Fixed" xfId="47" xr:uid="{00000000-0005-0000-0000-000034000000}"/>
    <cellStyle name="Heading 2" xfId="48" xr:uid="{00000000-0005-0000-0000-000035000000}"/>
    <cellStyle name="Heading1" xfId="49" xr:uid="{00000000-0005-0000-0000-000036000000}"/>
    <cellStyle name="Heading2" xfId="50" xr:uid="{00000000-0005-0000-0000-000037000000}"/>
    <cellStyle name="Incorrecto" xfId="558" builtinId="27" customBuiltin="1"/>
    <cellStyle name="Incorrecto 2" xfId="51" xr:uid="{00000000-0005-0000-0000-000038000000}"/>
    <cellStyle name="Millares" xfId="52" builtinId="3"/>
    <cellStyle name="Millares [0] 2" xfId="53" xr:uid="{00000000-0005-0000-0000-00003A000000}"/>
    <cellStyle name="Millares [0] 2 2" xfId="54" xr:uid="{00000000-0005-0000-0000-00003B000000}"/>
    <cellStyle name="Millares [0] 2 2 2" xfId="55" xr:uid="{00000000-0005-0000-0000-00003C000000}"/>
    <cellStyle name="Millares [0] 2 2 2 2" xfId="218" xr:uid="{00000000-0005-0000-0000-00003D000000}"/>
    <cellStyle name="Millares [0] 2 2 2 2 2" xfId="318" xr:uid="{00000000-0005-0000-0000-00003E000000}"/>
    <cellStyle name="Millares [0] 2 2 2 2 2 2" xfId="511" xr:uid="{FA42034B-027C-441C-9F0A-1185E2547734}"/>
    <cellStyle name="Millares [0] 2 2 2 2 2 3" xfId="655" xr:uid="{343F7713-A85B-46F6-BD10-E0A0D76F0C8E}"/>
    <cellStyle name="Millares [0] 2 2 2 2 2 4" xfId="756" xr:uid="{E32102D4-F2B6-4D6D-A62A-65B0196CAB07}"/>
    <cellStyle name="Millares [0] 2 2 2 2 2 5" xfId="856" xr:uid="{3E2FD516-3920-4017-918A-1E217527DBAB}"/>
    <cellStyle name="Millares [0] 2 2 2 2 2 6" xfId="959" xr:uid="{D39BD3BA-2249-4552-B8C8-6B66DAEDFBB8}"/>
    <cellStyle name="Millares [0] 2 2 2 2 2 7" xfId="1060" xr:uid="{32946718-2708-4B8E-BC88-A0BA327E79E4}"/>
    <cellStyle name="Millares [0] 2 2 2 2 3" xfId="269" xr:uid="{00000000-0005-0000-0000-00003F000000}"/>
    <cellStyle name="Millares [0] 2 2 2 2 3 2" xfId="462" xr:uid="{015578F8-E9B7-4EB5-96D8-833D750F2F10}"/>
    <cellStyle name="Millares [0] 2 2 2 2 4" xfId="412" xr:uid="{BA7DE01F-3C8F-433A-AD1B-4E3C502E6C1E}"/>
    <cellStyle name="Millares [0] 2 2 2 2 5" xfId="607" xr:uid="{8A92B718-4BDE-4DFF-8454-419FEF3A774E}"/>
    <cellStyle name="Millares [0] 2 2 2 2 6" xfId="708" xr:uid="{A99274B0-108A-4E89-96C1-82A62DA3B6B4}"/>
    <cellStyle name="Millares [0] 2 2 2 2 7" xfId="808" xr:uid="{6621B2FA-966C-4A91-93CE-55CB98B8F43F}"/>
    <cellStyle name="Millares [0] 2 2 2 2 8" xfId="911" xr:uid="{941C7BF5-426A-486E-ADE2-AE69CD829E4F}"/>
    <cellStyle name="Millares [0] 2 2 2 2 9" xfId="1012" xr:uid="{D7964B93-308A-41D3-B41A-58B9C571F5D6}"/>
    <cellStyle name="Millares [0] 2 2 3" xfId="217" xr:uid="{00000000-0005-0000-0000-000040000000}"/>
    <cellStyle name="Millares [0] 2 2 3 2" xfId="317" xr:uid="{00000000-0005-0000-0000-000041000000}"/>
    <cellStyle name="Millares [0] 2 2 3 2 2" xfId="510" xr:uid="{AE61E498-504B-4187-A6CE-3659C301CCF3}"/>
    <cellStyle name="Millares [0] 2 2 3 2 3" xfId="654" xr:uid="{D0527D0E-4D8F-41DE-B565-1B56C09AA439}"/>
    <cellStyle name="Millares [0] 2 2 3 2 4" xfId="755" xr:uid="{370983E5-EDF1-4185-8A95-F5E9E2969952}"/>
    <cellStyle name="Millares [0] 2 2 3 2 5" xfId="855" xr:uid="{861DC30C-2899-44F9-A14B-7E286F58BF80}"/>
    <cellStyle name="Millares [0] 2 2 3 2 6" xfId="958" xr:uid="{7788A154-EB8F-4AA6-8A8B-9A60A514E574}"/>
    <cellStyle name="Millares [0] 2 2 3 2 7" xfId="1059" xr:uid="{8277D0E6-5EFC-400C-A3B2-B7FFD137FA3C}"/>
    <cellStyle name="Millares [0] 2 2 3 3" xfId="268" xr:uid="{00000000-0005-0000-0000-000042000000}"/>
    <cellStyle name="Millares [0] 2 2 3 3 2" xfId="461" xr:uid="{E9EDEE54-423B-4361-98BD-047728E66643}"/>
    <cellStyle name="Millares [0] 2 2 3 4" xfId="411" xr:uid="{1BE54236-7C01-4BFE-9489-6F888DB47E88}"/>
    <cellStyle name="Millares [0] 2 2 3 5" xfId="606" xr:uid="{BB2BF852-4902-4CA2-962D-11B9C24BDF6A}"/>
    <cellStyle name="Millares [0] 2 2 3 6" xfId="707" xr:uid="{E7B31EEB-5ECD-4926-B48E-D82C72809003}"/>
    <cellStyle name="Millares [0] 2 2 3 7" xfId="807" xr:uid="{E2AC195B-4648-4C5D-B48B-1CD04D91BD4E}"/>
    <cellStyle name="Millares [0] 2 2 3 8" xfId="910" xr:uid="{0B0CF639-A394-42FE-BF2C-92F841E54A11}"/>
    <cellStyle name="Millares [0] 2 2 3 9" xfId="1011" xr:uid="{9D324606-F444-4325-826F-B384E765E18E}"/>
    <cellStyle name="Millares [0] 2 3" xfId="56" xr:uid="{00000000-0005-0000-0000-000043000000}"/>
    <cellStyle name="Millares [0] 2 3 2" xfId="57" xr:uid="{00000000-0005-0000-0000-000044000000}"/>
    <cellStyle name="Millares [0] 2 3 2 2" xfId="220" xr:uid="{00000000-0005-0000-0000-000045000000}"/>
    <cellStyle name="Millares [0] 2 3 2 2 2" xfId="320" xr:uid="{00000000-0005-0000-0000-000046000000}"/>
    <cellStyle name="Millares [0] 2 3 2 2 2 2" xfId="513" xr:uid="{4DCBFE66-2D1A-440A-8FAF-0D5C3B3FAEA8}"/>
    <cellStyle name="Millares [0] 2 3 2 2 2 3" xfId="657" xr:uid="{9DBB126A-3420-4827-AC4D-A4AF38CFD404}"/>
    <cellStyle name="Millares [0] 2 3 2 2 2 4" xfId="758" xr:uid="{61BCDF90-0D32-41DC-A2E7-F50675349F44}"/>
    <cellStyle name="Millares [0] 2 3 2 2 2 5" xfId="858" xr:uid="{304C0F8D-B09B-4269-A6E2-B8A37E954083}"/>
    <cellStyle name="Millares [0] 2 3 2 2 2 6" xfId="961" xr:uid="{76CC7D9E-7F33-4822-9CC8-D4E871485729}"/>
    <cellStyle name="Millares [0] 2 3 2 2 2 7" xfId="1062" xr:uid="{BEB09057-C357-415F-B317-BAD27DFFDB6E}"/>
    <cellStyle name="Millares [0] 2 3 2 2 3" xfId="271" xr:uid="{00000000-0005-0000-0000-000047000000}"/>
    <cellStyle name="Millares [0] 2 3 2 2 3 2" xfId="464" xr:uid="{7FDA8DC5-0610-4451-8D06-4F417683ED93}"/>
    <cellStyle name="Millares [0] 2 3 2 2 4" xfId="414" xr:uid="{48917D45-7F47-4670-82D7-4E59EDBB520B}"/>
    <cellStyle name="Millares [0] 2 3 2 2 5" xfId="609" xr:uid="{6BD25390-88D1-4600-A4EA-076479FA9459}"/>
    <cellStyle name="Millares [0] 2 3 2 2 6" xfId="710" xr:uid="{A1E4532C-8321-4F70-8598-1FA73188E5FA}"/>
    <cellStyle name="Millares [0] 2 3 2 2 7" xfId="810" xr:uid="{FD9C944A-3031-4789-A503-204E115466F4}"/>
    <cellStyle name="Millares [0] 2 3 2 2 8" xfId="913" xr:uid="{D93BA815-B756-442A-B0F0-9FAC09AB456B}"/>
    <cellStyle name="Millares [0] 2 3 2 2 9" xfId="1014" xr:uid="{0652F533-971E-492F-AC80-8A8788C2D996}"/>
    <cellStyle name="Millares [0] 2 3 3" xfId="219" xr:uid="{00000000-0005-0000-0000-000048000000}"/>
    <cellStyle name="Millares [0] 2 3 3 2" xfId="319" xr:uid="{00000000-0005-0000-0000-000049000000}"/>
    <cellStyle name="Millares [0] 2 3 3 2 2" xfId="512" xr:uid="{B04D7B0E-904E-4F6D-AA9D-E5C0B2BB2A39}"/>
    <cellStyle name="Millares [0] 2 3 3 2 3" xfId="656" xr:uid="{DB255E64-9011-4565-80BE-7BACAE5FC400}"/>
    <cellStyle name="Millares [0] 2 3 3 2 4" xfId="757" xr:uid="{E4116775-4990-4C66-A56F-27E5B8138C3E}"/>
    <cellStyle name="Millares [0] 2 3 3 2 5" xfId="857" xr:uid="{7FC776FD-6814-4073-9268-1DEDE8690FFD}"/>
    <cellStyle name="Millares [0] 2 3 3 2 6" xfId="960" xr:uid="{5E04ED84-8082-4808-B365-4A9FD4F1AB82}"/>
    <cellStyle name="Millares [0] 2 3 3 2 7" xfId="1061" xr:uid="{36CA367D-2553-4D3C-A61C-C9D2AFD43508}"/>
    <cellStyle name="Millares [0] 2 3 3 3" xfId="270" xr:uid="{00000000-0005-0000-0000-00004A000000}"/>
    <cellStyle name="Millares [0] 2 3 3 3 2" xfId="463" xr:uid="{F7FB8BC8-27C6-4FEA-B630-F6C254B9787C}"/>
    <cellStyle name="Millares [0] 2 3 3 4" xfId="413" xr:uid="{D5327CF6-9484-4BA1-A1FF-1C1607E1460F}"/>
    <cellStyle name="Millares [0] 2 3 3 5" xfId="608" xr:uid="{48B7B0D3-7D06-49E8-B58C-7D9A90B1DAEF}"/>
    <cellStyle name="Millares [0] 2 3 3 6" xfId="709" xr:uid="{4041CFE7-6818-4CDF-AB66-F65B6F8E8AB6}"/>
    <cellStyle name="Millares [0] 2 3 3 7" xfId="809" xr:uid="{2139A1EF-EAA7-4DCC-A36D-56AA0F519411}"/>
    <cellStyle name="Millares [0] 2 3 3 8" xfId="912" xr:uid="{F48655F5-6E52-42D0-A894-AC4E155EF172}"/>
    <cellStyle name="Millares [0] 2 3 3 9" xfId="1013" xr:uid="{74F260BE-A1A0-4D06-9EA5-F8765E2C44B5}"/>
    <cellStyle name="Millares [0] 2 4" xfId="216" xr:uid="{00000000-0005-0000-0000-00004B000000}"/>
    <cellStyle name="Millares [0] 2 4 2" xfId="316" xr:uid="{00000000-0005-0000-0000-00004C000000}"/>
    <cellStyle name="Millares [0] 2 4 2 2" xfId="509" xr:uid="{BFD1C484-D884-4938-BF28-2661E39F66F1}"/>
    <cellStyle name="Millares [0] 2 4 2 3" xfId="653" xr:uid="{0DF2358B-8B1C-419A-A036-5E92BF52E1B5}"/>
    <cellStyle name="Millares [0] 2 4 2 4" xfId="754" xr:uid="{4BBF4690-A24E-4576-AE33-114E2756D8D8}"/>
    <cellStyle name="Millares [0] 2 4 2 5" xfId="854" xr:uid="{D9A85A09-129F-4A3E-8FE1-065B43CDA4C5}"/>
    <cellStyle name="Millares [0] 2 4 2 6" xfId="957" xr:uid="{67C64672-32C6-4599-8C53-B515A10A3DF8}"/>
    <cellStyle name="Millares [0] 2 4 2 7" xfId="1058" xr:uid="{99B15764-E3A8-4053-AFCB-6D55DABD9B4F}"/>
    <cellStyle name="Millares [0] 2 4 3" xfId="267" xr:uid="{00000000-0005-0000-0000-00004D000000}"/>
    <cellStyle name="Millares [0] 2 4 3 2" xfId="460" xr:uid="{F3F41909-EADD-42DE-AD05-F25DBCB33B95}"/>
    <cellStyle name="Millares [0] 2 4 4" xfId="410" xr:uid="{2F5EFB0B-0A78-437A-BC50-C659CB56553A}"/>
    <cellStyle name="Millares [0] 2 4 5" xfId="605" xr:uid="{5867AD38-FC04-4DDB-B22E-756CC402BA7B}"/>
    <cellStyle name="Millares [0] 2 4 6" xfId="706" xr:uid="{C622A5B4-AC06-48DC-BF38-8B83D341A508}"/>
    <cellStyle name="Millares [0] 2 4 7" xfId="806" xr:uid="{D6262965-AF6E-406F-8531-09EAA5C0CCD4}"/>
    <cellStyle name="Millares [0] 2 4 8" xfId="909" xr:uid="{3B024EEB-59D7-416B-B4C4-3929C9C85591}"/>
    <cellStyle name="Millares [0] 2 4 9" xfId="1010" xr:uid="{6E1C02BE-F6E1-42DE-A0CD-8CB51AAC0B5C}"/>
    <cellStyle name="Millares [0] 3" xfId="189" xr:uid="{00000000-0005-0000-0000-00004E000000}"/>
    <cellStyle name="Millares [0] 3 2" xfId="311" xr:uid="{00000000-0005-0000-0000-00004F000000}"/>
    <cellStyle name="Millares [0] 3 2 2" xfId="504" xr:uid="{A6A746E0-40FF-4DB4-85B4-1EB72591893D}"/>
    <cellStyle name="Millares [0] 3 2 3" xfId="648" xr:uid="{318B75B4-04B1-45DC-BA6B-EA91E7D77DAC}"/>
    <cellStyle name="Millares [0] 3 2 4" xfId="749" xr:uid="{5E76061E-9C12-4212-93D3-C848099ED233}"/>
    <cellStyle name="Millares [0] 3 2 5" xfId="849" xr:uid="{B91D39BE-1B11-4BB6-9CDC-3A160DF335F3}"/>
    <cellStyle name="Millares [0] 3 2 6" xfId="952" xr:uid="{6C5CA9E4-C68A-45B1-AB18-329C5DD9DE9D}"/>
    <cellStyle name="Millares [0] 3 2 7" xfId="1053" xr:uid="{B9A0A831-8FD8-4C05-8DE5-CDF58F8AE0A6}"/>
    <cellStyle name="Millares [0] 3 3" xfId="262" xr:uid="{00000000-0005-0000-0000-000050000000}"/>
    <cellStyle name="Millares [0] 3 3 2" xfId="455" xr:uid="{6082A31B-C21D-47E6-AB14-5AA89F3BEC8A}"/>
    <cellStyle name="Millares [0] 3 4" xfId="405" xr:uid="{A9BA89C6-CB0D-475A-B58E-CA93851F8196}"/>
    <cellStyle name="Millares [0] 3 5" xfId="600" xr:uid="{752E767E-2826-4682-99F9-AD39AF63C4C6}"/>
    <cellStyle name="Millares [0] 3 6" xfId="701" xr:uid="{6605DF5B-00FF-4807-8D81-578AFE927AED}"/>
    <cellStyle name="Millares [0] 3 7" xfId="801" xr:uid="{93097C55-E1F0-47D4-AD1E-A009E09032A8}"/>
    <cellStyle name="Millares [0] 3 8" xfId="904" xr:uid="{F2111534-EAF6-4E7E-B665-A49CA9CCDE89}"/>
    <cellStyle name="Millares [0] 3 9" xfId="1005" xr:uid="{57320036-D378-4D9E-831C-3BC6C0BD860A}"/>
    <cellStyle name="Millares [0] 4" xfId="696" xr:uid="{B484163C-6E77-45DD-89AC-11D82D83C93E}"/>
    <cellStyle name="Millares [0] 5" xfId="797" xr:uid="{5ABA3D55-AE60-438E-ADFD-808CF0692EBE}"/>
    <cellStyle name="Millares [0] 6" xfId="897" xr:uid="{32E3B2AB-0ABE-49D2-9D15-2D2938DD8DCF}"/>
    <cellStyle name="Millares [0] 7" xfId="1000" xr:uid="{39CA2C8C-499F-4E76-AD71-F68FFB09529C}"/>
    <cellStyle name="Millares [0] 8" xfId="1101" xr:uid="{3B87CEBF-B5E0-4EBB-92F0-0FE77B5249D5}"/>
    <cellStyle name="Millares 10" xfId="58" xr:uid="{00000000-0005-0000-0000-000051000000}"/>
    <cellStyle name="Millares 10 2" xfId="221" xr:uid="{00000000-0005-0000-0000-000052000000}"/>
    <cellStyle name="Millares 10 2 2" xfId="321" xr:uid="{00000000-0005-0000-0000-000053000000}"/>
    <cellStyle name="Millares 10 2 2 2" xfId="514" xr:uid="{323CDE6A-B874-4F0E-AF87-FCE80EF33D79}"/>
    <cellStyle name="Millares 10 2 2 3" xfId="658" xr:uid="{4343E38D-6BDB-48B3-A87A-59F21F1C1D28}"/>
    <cellStyle name="Millares 10 2 2 4" xfId="759" xr:uid="{A0BE48AC-0CF1-4318-A253-6834673F4784}"/>
    <cellStyle name="Millares 10 2 2 5" xfId="859" xr:uid="{0BBCBAE2-84BB-4900-8D02-B91AEB5C8410}"/>
    <cellStyle name="Millares 10 2 2 6" xfId="962" xr:uid="{40BA86B4-9FB4-49CA-80B7-8CB4F54F3EA9}"/>
    <cellStyle name="Millares 10 2 2 7" xfId="1063" xr:uid="{EBB8170B-3135-4B83-8E97-E962E9D1E429}"/>
    <cellStyle name="Millares 10 2 3" xfId="272" xr:uid="{00000000-0005-0000-0000-000054000000}"/>
    <cellStyle name="Millares 10 2 3 2" xfId="465" xr:uid="{068E6C52-FF5E-41C6-B7ED-CCCC4BCCEDFE}"/>
    <cellStyle name="Millares 10 2 4" xfId="415" xr:uid="{F0DE3729-32C1-448D-B9C7-742E0EBA2CE7}"/>
    <cellStyle name="Millares 10 2 5" xfId="610" xr:uid="{CBFA32CE-A397-473D-948F-FA4987E783C4}"/>
    <cellStyle name="Millares 10 2 6" xfId="711" xr:uid="{8A26D62C-DECC-4733-9FF7-B919BA940D12}"/>
    <cellStyle name="Millares 10 2 7" xfId="811" xr:uid="{85FBD514-D01C-4B3F-9B9C-BE4CF21D7583}"/>
    <cellStyle name="Millares 10 2 8" xfId="914" xr:uid="{5762183A-A5C4-42B2-82E0-A87A2AA8FA8F}"/>
    <cellStyle name="Millares 10 2 9" xfId="1015" xr:uid="{4C59A5FE-002D-4C3F-94FB-088AE76B2088}"/>
    <cellStyle name="Millares 11" xfId="215" xr:uid="{00000000-0005-0000-0000-000055000000}"/>
    <cellStyle name="Millares 11 2" xfId="315" xr:uid="{00000000-0005-0000-0000-000056000000}"/>
    <cellStyle name="Millares 11 2 2" xfId="508" xr:uid="{87E7877E-F08C-48C0-9216-87E91820DBA2}"/>
    <cellStyle name="Millares 11 2 3" xfId="652" xr:uid="{F5FE31D2-8924-4861-A712-299495F3F500}"/>
    <cellStyle name="Millares 11 2 4" xfId="753" xr:uid="{B1BC7823-1779-4F9E-BD92-CE3C5FEB53B6}"/>
    <cellStyle name="Millares 11 2 5" xfId="853" xr:uid="{CB87F49E-A66B-4A55-A7C6-B38F1C4434A0}"/>
    <cellStyle name="Millares 11 2 6" xfId="956" xr:uid="{80430696-2152-4A8E-B0E4-065593B43585}"/>
    <cellStyle name="Millares 11 2 7" xfId="1057" xr:uid="{FAE4FDE8-E2AA-4C32-8256-735BB0340BC1}"/>
    <cellStyle name="Millares 11 3" xfId="266" xr:uid="{00000000-0005-0000-0000-000057000000}"/>
    <cellStyle name="Millares 11 3 2" xfId="459" xr:uid="{108D8C19-8C8B-4CF3-96A3-B96C6A2055A2}"/>
    <cellStyle name="Millares 11 4" xfId="409" xr:uid="{C98A1E9D-94AF-4BE1-B691-FF6EB75B22A3}"/>
    <cellStyle name="Millares 11 5" xfId="604" xr:uid="{A6241794-0EDA-4916-A976-90615C253235}"/>
    <cellStyle name="Millares 11 6" xfId="705" xr:uid="{885691DE-1BAF-42B7-A7F5-A7A5A00A3127}"/>
    <cellStyle name="Millares 11 7" xfId="805" xr:uid="{C7DC231A-3ECA-42CC-9120-41CF0BB20D55}"/>
    <cellStyle name="Millares 11 8" xfId="908" xr:uid="{A9A6FDDD-3D3D-4C69-8C9C-DA5FECE46366}"/>
    <cellStyle name="Millares 11 9" xfId="1009" xr:uid="{1078CCFA-2409-4166-BD33-F06A5C45594A}"/>
    <cellStyle name="Millares 12" xfId="240" xr:uid="{00000000-0005-0000-0000-000058000000}"/>
    <cellStyle name="Millares 12 2" xfId="340" xr:uid="{00000000-0005-0000-0000-000059000000}"/>
    <cellStyle name="Millares 12 2 2" xfId="533" xr:uid="{85A91147-617B-4B52-92A1-D59B761AA531}"/>
    <cellStyle name="Millares 12 2 3" xfId="677" xr:uid="{C9B5EEDA-7149-4427-BE01-EF85E68ED009}"/>
    <cellStyle name="Millares 12 2 4" xfId="778" xr:uid="{5A5B10D7-E46D-493E-BAC4-47431B9C538A}"/>
    <cellStyle name="Millares 12 2 5" xfId="878" xr:uid="{44EF7048-82CF-4E39-BCF7-65BBA8F4B50E}"/>
    <cellStyle name="Millares 12 2 6" xfId="981" xr:uid="{224C62F4-C261-4584-A01C-5C4CC686A96F}"/>
    <cellStyle name="Millares 12 2 7" xfId="1082" xr:uid="{5E42B397-D130-4CDE-A26A-4CA9AACF7505}"/>
    <cellStyle name="Millares 12 3" xfId="291" xr:uid="{00000000-0005-0000-0000-00005A000000}"/>
    <cellStyle name="Millares 12 3 2" xfId="484" xr:uid="{CBF304B3-C34E-41C6-B2C9-AF7EBC177F6F}"/>
    <cellStyle name="Millares 12 4" xfId="434" xr:uid="{1AC9BFCF-66D6-453F-9C8A-4A4D26B232AB}"/>
    <cellStyle name="Millares 12 5" xfId="629" xr:uid="{0A6103AE-3435-4FEF-97EC-3B0F15E7D3CC}"/>
    <cellStyle name="Millares 12 6" xfId="730" xr:uid="{90A95926-53EA-4B45-9E28-D3F4F0168405}"/>
    <cellStyle name="Millares 12 7" xfId="830" xr:uid="{4880DC4A-DC1E-4B85-83FB-A57C40C424D2}"/>
    <cellStyle name="Millares 12 8" xfId="933" xr:uid="{ABAC3382-8139-4759-BD9E-68C8E7E54261}"/>
    <cellStyle name="Millares 12 9" xfId="1034" xr:uid="{B4EF5C03-40F9-4620-9DBA-00010C809AE5}"/>
    <cellStyle name="Millares 13" xfId="214" xr:uid="{00000000-0005-0000-0000-00005B000000}"/>
    <cellStyle name="Millares 13 2" xfId="314" xr:uid="{00000000-0005-0000-0000-00005C000000}"/>
    <cellStyle name="Millares 13 2 2" xfId="507" xr:uid="{CDFC7835-35C9-48FD-A7D7-92745B1B1D7D}"/>
    <cellStyle name="Millares 13 2 3" xfId="651" xr:uid="{A3A3A867-D94B-4080-97DE-87068E22DF80}"/>
    <cellStyle name="Millares 13 2 4" xfId="752" xr:uid="{99DBD1A3-89ED-4FE4-B5B2-E1827D6F1ADB}"/>
    <cellStyle name="Millares 13 2 5" xfId="852" xr:uid="{7E67DC42-7FBF-4D9E-8E36-20985DA4E391}"/>
    <cellStyle name="Millares 13 2 6" xfId="955" xr:uid="{5C7AAFAC-9B42-4F8E-B9F1-E1DDA7499353}"/>
    <cellStyle name="Millares 13 2 7" xfId="1056" xr:uid="{B1D503DF-DDAB-4F01-B45C-D8F13CA85019}"/>
    <cellStyle name="Millares 13 3" xfId="265" xr:uid="{00000000-0005-0000-0000-00005D000000}"/>
    <cellStyle name="Millares 13 3 2" xfId="458" xr:uid="{6042CEFB-70E3-4E56-B82E-5572A4FE6C02}"/>
    <cellStyle name="Millares 13 4" xfId="408" xr:uid="{B28D2F6B-135C-49EC-9BA2-A78915AB25DA}"/>
    <cellStyle name="Millares 13 5" xfId="603" xr:uid="{F8F2E039-8CFB-40AF-8A3D-C7BD58637299}"/>
    <cellStyle name="Millares 13 6" xfId="704" xr:uid="{42CE8AC7-1501-4BD1-907C-5ADC79B02A92}"/>
    <cellStyle name="Millares 13 7" xfId="804" xr:uid="{C6A6A2A2-2C20-40D3-9BB8-B81652532C53}"/>
    <cellStyle name="Millares 13 8" xfId="907" xr:uid="{B09C4EB8-19C4-4FE0-85CF-956E9681AFCC}"/>
    <cellStyle name="Millares 13 9" xfId="1008" xr:uid="{BF1CD86C-2C1C-46EC-A780-65367CE7CD80}"/>
    <cellStyle name="Millares 14" xfId="241" xr:uid="{00000000-0005-0000-0000-00005E000000}"/>
    <cellStyle name="Millares 14 2" xfId="341" xr:uid="{00000000-0005-0000-0000-00005F000000}"/>
    <cellStyle name="Millares 14 2 2" xfId="534" xr:uid="{095CE07E-C962-48D2-8BCE-F398CFEC07D9}"/>
    <cellStyle name="Millares 14 2 3" xfId="678" xr:uid="{C6487266-DC58-41CE-913B-B1B6128DB9CC}"/>
    <cellStyle name="Millares 14 2 4" xfId="779" xr:uid="{3147B8F3-284D-439D-AA6D-3AC6DA9AF3F5}"/>
    <cellStyle name="Millares 14 2 5" xfId="879" xr:uid="{31AB73C8-432D-4F76-8AFD-EFE550860840}"/>
    <cellStyle name="Millares 14 2 6" xfId="982" xr:uid="{7594CCFE-96B9-4708-B030-1DFBA356F57F}"/>
    <cellStyle name="Millares 14 2 7" xfId="1083" xr:uid="{6C273572-BCE4-4B74-B31C-CFB802B9B5F3}"/>
    <cellStyle name="Millares 14 3" xfId="292" xr:uid="{00000000-0005-0000-0000-000060000000}"/>
    <cellStyle name="Millares 14 3 2" xfId="485" xr:uid="{E317B29E-D37B-4FC6-844A-602796E222CF}"/>
    <cellStyle name="Millares 14 4" xfId="435" xr:uid="{19CCAF5E-43FE-4A5A-A859-8C2A880FB8C7}"/>
    <cellStyle name="Millares 14 5" xfId="630" xr:uid="{01C8D1D0-6266-4F94-A58C-8FE4B61E3B6D}"/>
    <cellStyle name="Millares 14 6" xfId="731" xr:uid="{05B9BFF6-C588-4ECB-9086-84B8B75FCEE0}"/>
    <cellStyle name="Millares 14 7" xfId="831" xr:uid="{B3BEADB4-AF4E-456C-8740-DFDBC625ACD1}"/>
    <cellStyle name="Millares 14 8" xfId="934" xr:uid="{65E35853-D884-47B5-9852-6E34158BA0DB}"/>
    <cellStyle name="Millares 14 9" xfId="1035" xr:uid="{C4565D6B-64F4-43EC-B7D9-5AED602487F4}"/>
    <cellStyle name="Millares 15" xfId="243" xr:uid="{00000000-0005-0000-0000-000061000000}"/>
    <cellStyle name="Millares 15 2" xfId="343" xr:uid="{00000000-0005-0000-0000-000062000000}"/>
    <cellStyle name="Millares 15 2 2" xfId="536" xr:uid="{D4278E68-9880-48E8-ADD2-EE916B4774C4}"/>
    <cellStyle name="Millares 15 2 3" xfId="680" xr:uid="{DFB11918-8D3B-4600-8743-4462F14F6796}"/>
    <cellStyle name="Millares 15 2 4" xfId="781" xr:uid="{7DDF8F20-BD80-405A-A4DD-FDCFA16DFCF5}"/>
    <cellStyle name="Millares 15 2 5" xfId="881" xr:uid="{68783A55-0C00-4310-8ABE-4C6BE604066A}"/>
    <cellStyle name="Millares 15 2 6" xfId="984" xr:uid="{FAC4F990-3438-46D8-8480-BBDBB1D64C64}"/>
    <cellStyle name="Millares 15 2 7" xfId="1085" xr:uid="{B570B6F4-39C9-46C8-A543-5774E8B38BEA}"/>
    <cellStyle name="Millares 15 3" xfId="294" xr:uid="{00000000-0005-0000-0000-000063000000}"/>
    <cellStyle name="Millares 15 3 2" xfId="487" xr:uid="{0DA4934F-67FF-4559-BEAD-E3570054B289}"/>
    <cellStyle name="Millares 15 4" xfId="437" xr:uid="{A8BFA61F-5B7C-4A10-A88B-16D59343F7B9}"/>
    <cellStyle name="Millares 15 5" xfId="632" xr:uid="{D1873DF4-A541-4EBD-A3E9-F7BA27725ADF}"/>
    <cellStyle name="Millares 15 6" xfId="733" xr:uid="{92B51211-8B05-4317-8A91-E5DDF5CBBB1D}"/>
    <cellStyle name="Millares 15 7" xfId="833" xr:uid="{4C20FA3F-8067-42A0-94D6-FBA7388873B4}"/>
    <cellStyle name="Millares 15 8" xfId="936" xr:uid="{C051BBB2-CE5E-422E-807F-934E37D5E99F}"/>
    <cellStyle name="Millares 15 9" xfId="1037" xr:uid="{B7C592C1-4B7D-48C8-8561-ADB3D0414BBA}"/>
    <cellStyle name="Millares 16" xfId="242" xr:uid="{00000000-0005-0000-0000-000064000000}"/>
    <cellStyle name="Millares 16 2" xfId="342" xr:uid="{00000000-0005-0000-0000-000065000000}"/>
    <cellStyle name="Millares 16 2 2" xfId="535" xr:uid="{C56E3698-167B-4357-B63B-A48DB56F85C6}"/>
    <cellStyle name="Millares 16 2 3" xfId="679" xr:uid="{0731D266-8708-4B5E-804F-E20BD3DF2AB0}"/>
    <cellStyle name="Millares 16 2 4" xfId="780" xr:uid="{E2E1A9A9-A615-43EE-BFC4-7E2EB1E6DF36}"/>
    <cellStyle name="Millares 16 2 5" xfId="880" xr:uid="{CD975910-7CE6-46B6-B590-9882682322A1}"/>
    <cellStyle name="Millares 16 2 6" xfId="983" xr:uid="{7F9BFFF2-2F27-45F8-8B33-F195411C26A5}"/>
    <cellStyle name="Millares 16 2 7" xfId="1084" xr:uid="{D55169B8-11AE-4549-A925-5AC546D5BF94}"/>
    <cellStyle name="Millares 16 3" xfId="293" xr:uid="{00000000-0005-0000-0000-000066000000}"/>
    <cellStyle name="Millares 16 3 2" xfId="486" xr:uid="{62823F4B-F912-425D-B297-09AF01233B66}"/>
    <cellStyle name="Millares 16 4" xfId="436" xr:uid="{D11C3D8E-CBBC-49B2-9A3B-F8B706469541}"/>
    <cellStyle name="Millares 16 5" xfId="631" xr:uid="{16581971-D930-4D25-B0CD-9EDC23DE08B2}"/>
    <cellStyle name="Millares 16 6" xfId="732" xr:uid="{8EC471C9-341B-4437-8089-BE043D027345}"/>
    <cellStyle name="Millares 16 7" xfId="832" xr:uid="{2DEA7F6D-BE8C-4281-B6CC-F870BA1F270B}"/>
    <cellStyle name="Millares 16 8" xfId="935" xr:uid="{F181F12F-1C30-4FCE-AE66-4F5EBDB98A42}"/>
    <cellStyle name="Millares 16 9" xfId="1036" xr:uid="{A3753CBF-99CC-4D8E-9BB6-AD9B8D1C5E05}"/>
    <cellStyle name="Millares 17" xfId="245" xr:uid="{00000000-0005-0000-0000-000067000000}"/>
    <cellStyle name="Millares 17 2" xfId="345" xr:uid="{00000000-0005-0000-0000-000068000000}"/>
    <cellStyle name="Millares 17 2 2" xfId="538" xr:uid="{E6A9D15E-422F-4ACB-B590-A2C51C28E53F}"/>
    <cellStyle name="Millares 17 2 3" xfId="682" xr:uid="{A8584B2A-7DEB-479D-B80E-00277BED53F4}"/>
    <cellStyle name="Millares 17 2 4" xfId="783" xr:uid="{D8650C83-91FB-48E1-93F7-2B8B8D2AC95E}"/>
    <cellStyle name="Millares 17 2 5" xfId="883" xr:uid="{915D127E-69A5-49AA-B7E3-EB0C757B9832}"/>
    <cellStyle name="Millares 17 2 6" xfId="986" xr:uid="{446D5363-85D5-4639-973F-6EB6B9EB75E9}"/>
    <cellStyle name="Millares 17 2 7" xfId="1087" xr:uid="{20D292FD-597E-479A-BB40-9853A7A2068A}"/>
    <cellStyle name="Millares 17 3" xfId="296" xr:uid="{00000000-0005-0000-0000-000069000000}"/>
    <cellStyle name="Millares 17 3 2" xfId="489" xr:uid="{7083699A-8050-42B0-9CE3-62572C7CC042}"/>
    <cellStyle name="Millares 17 4" xfId="439" xr:uid="{47646BA9-82D3-4B4B-86D4-643DEADC4190}"/>
    <cellStyle name="Millares 17 5" xfId="634" xr:uid="{9B63CC93-A9A8-48F0-900A-1597D1586111}"/>
    <cellStyle name="Millares 17 6" xfId="735" xr:uid="{84C973D7-4AEF-4648-9D75-AACEDE3D70E0}"/>
    <cellStyle name="Millares 17 7" xfId="835" xr:uid="{D1D975DE-2623-4C51-8394-ABCCC0DD4207}"/>
    <cellStyle name="Millares 17 8" xfId="938" xr:uid="{ACE3943E-3E24-4CAA-BD82-B7162C720E11}"/>
    <cellStyle name="Millares 17 9" xfId="1039" xr:uid="{4C41EAEB-7833-4FC6-AFCB-D0FB7C2947E9}"/>
    <cellStyle name="Millares 18" xfId="247" xr:uid="{00000000-0005-0000-0000-00006A000000}"/>
    <cellStyle name="Millares 18 2" xfId="347" xr:uid="{00000000-0005-0000-0000-00006B000000}"/>
    <cellStyle name="Millares 18 2 2" xfId="540" xr:uid="{F6DFC3B6-079C-4241-8F8E-44CC5CD0E3FB}"/>
    <cellStyle name="Millares 18 2 3" xfId="684" xr:uid="{F6B81AD3-9566-4916-8AFB-20E6309678E5}"/>
    <cellStyle name="Millares 18 2 4" xfId="785" xr:uid="{A62E25A9-6CF1-40D7-A763-C2D7F6AD5B75}"/>
    <cellStyle name="Millares 18 2 5" xfId="885" xr:uid="{2441777A-C4F7-481B-B340-57D3D4F9A701}"/>
    <cellStyle name="Millares 18 2 6" xfId="988" xr:uid="{679B5A83-9891-483E-A337-6DE3DFF805E7}"/>
    <cellStyle name="Millares 18 2 7" xfId="1089" xr:uid="{47097E44-646A-44CD-B8DB-9B333CA15BAB}"/>
    <cellStyle name="Millares 18 3" xfId="298" xr:uid="{00000000-0005-0000-0000-00006C000000}"/>
    <cellStyle name="Millares 18 3 2" xfId="491" xr:uid="{16165031-E398-436E-AE5E-FC3F12571B54}"/>
    <cellStyle name="Millares 18 4" xfId="441" xr:uid="{CC342462-B1C8-4B06-9333-122A9DE0444B}"/>
    <cellStyle name="Millares 18 5" xfId="636" xr:uid="{59FA8C5D-BED3-45FD-BFA4-7BFF36FA7087}"/>
    <cellStyle name="Millares 18 6" xfId="737" xr:uid="{D962F6BF-47BE-43D6-AB8F-4B422A461CDA}"/>
    <cellStyle name="Millares 18 7" xfId="837" xr:uid="{14CC803A-EE86-4B82-A917-2F9A897069FB}"/>
    <cellStyle name="Millares 18 8" xfId="940" xr:uid="{DF5D5252-4DC6-4E3A-815D-DA4BB2475B16}"/>
    <cellStyle name="Millares 18 9" xfId="1041" xr:uid="{B44D8D4E-7531-48CC-9533-5C445F7A9F55}"/>
    <cellStyle name="Millares 19" xfId="244" xr:uid="{00000000-0005-0000-0000-00006D000000}"/>
    <cellStyle name="Millares 19 2" xfId="344" xr:uid="{00000000-0005-0000-0000-00006E000000}"/>
    <cellStyle name="Millares 19 2 2" xfId="537" xr:uid="{58ED9512-D10F-462C-A861-01349D33C614}"/>
    <cellStyle name="Millares 19 2 3" xfId="681" xr:uid="{5579981A-0FEC-4A68-8C4A-5916C72AE070}"/>
    <cellStyle name="Millares 19 2 4" xfId="782" xr:uid="{443577C1-C2FB-4B6C-9A81-F70CA5A3E8F0}"/>
    <cellStyle name="Millares 19 2 5" xfId="882" xr:uid="{DF5F59BB-545F-47C7-BED3-2EA019CC6B10}"/>
    <cellStyle name="Millares 19 2 6" xfId="985" xr:uid="{DD351849-387B-45C4-B59A-030732870EC9}"/>
    <cellStyle name="Millares 19 2 7" xfId="1086" xr:uid="{3BB0DB56-15C4-4730-AC01-525EEAE9EAA7}"/>
    <cellStyle name="Millares 19 3" xfId="295" xr:uid="{00000000-0005-0000-0000-00006F000000}"/>
    <cellStyle name="Millares 19 3 2" xfId="488" xr:uid="{F68A369E-160A-43BA-B913-C1A4ED85D683}"/>
    <cellStyle name="Millares 19 4" xfId="438" xr:uid="{1F087570-EBD3-48D1-AEDC-EAA72983D52E}"/>
    <cellStyle name="Millares 19 5" xfId="633" xr:uid="{4B21B547-C5F2-41FA-9015-94085320822B}"/>
    <cellStyle name="Millares 19 6" xfId="734" xr:uid="{DE4D237C-222C-4FFB-AB72-F64B91FEE7A4}"/>
    <cellStyle name="Millares 19 7" xfId="834" xr:uid="{7401C4C4-7F5A-4825-BEAB-637D0960D5D0}"/>
    <cellStyle name="Millares 19 8" xfId="937" xr:uid="{305C621E-6FF3-488E-999C-B938C82E225C}"/>
    <cellStyle name="Millares 19 9" xfId="1038" xr:uid="{38B65604-1F08-4625-994B-E05E7125DA03}"/>
    <cellStyle name="Millares 2" xfId="59" xr:uid="{00000000-0005-0000-0000-000070000000}"/>
    <cellStyle name="Millares 2 2" xfId="60" xr:uid="{00000000-0005-0000-0000-000071000000}"/>
    <cellStyle name="Millares 2 2 2" xfId="61" xr:uid="{00000000-0005-0000-0000-000072000000}"/>
    <cellStyle name="Millares 2 2 2 2" xfId="224" xr:uid="{00000000-0005-0000-0000-000073000000}"/>
    <cellStyle name="Millares 2 2 2 2 2" xfId="324" xr:uid="{00000000-0005-0000-0000-000074000000}"/>
    <cellStyle name="Millares 2 2 2 2 2 2" xfId="517" xr:uid="{CF342E4C-16F4-4BF1-9DD3-B636DD27F77A}"/>
    <cellStyle name="Millares 2 2 2 2 2 3" xfId="661" xr:uid="{5FF320F0-F376-4C09-A35C-109BAC9C9DAC}"/>
    <cellStyle name="Millares 2 2 2 2 2 4" xfId="762" xr:uid="{6D2FE5A6-A1F7-4450-BDA4-E9A2CCAC7659}"/>
    <cellStyle name="Millares 2 2 2 2 2 5" xfId="862" xr:uid="{4860128B-A7AB-4154-9DC6-EAA8D39B3AAB}"/>
    <cellStyle name="Millares 2 2 2 2 2 6" xfId="965" xr:uid="{93772A52-2158-4BDF-B641-85BF46CD1F5B}"/>
    <cellStyle name="Millares 2 2 2 2 2 7" xfId="1066" xr:uid="{4E2246A8-0571-47AB-BB68-AF6B06BF9712}"/>
    <cellStyle name="Millares 2 2 2 2 3" xfId="275" xr:uid="{00000000-0005-0000-0000-000075000000}"/>
    <cellStyle name="Millares 2 2 2 2 3 2" xfId="468" xr:uid="{576AE262-01D9-4B06-ABBD-3C68C6684C14}"/>
    <cellStyle name="Millares 2 2 2 2 4" xfId="418" xr:uid="{831E4523-DD19-4896-80AF-2B2518071525}"/>
    <cellStyle name="Millares 2 2 2 2 5" xfId="613" xr:uid="{C3989920-0B0E-4AE2-AF47-985E9BF245C2}"/>
    <cellStyle name="Millares 2 2 2 2 6" xfId="714" xr:uid="{C66EC94D-1C19-4818-946D-CE7DEB567F63}"/>
    <cellStyle name="Millares 2 2 2 2 7" xfId="814" xr:uid="{2164F977-02BC-4F9A-951E-C308E67E4B58}"/>
    <cellStyle name="Millares 2 2 2 2 8" xfId="917" xr:uid="{3E411BF1-5CBE-4365-9F22-93849D37A49B}"/>
    <cellStyle name="Millares 2 2 2 2 9" xfId="1018" xr:uid="{5F7AF645-5B3A-447E-A85C-65CB1A55D9A0}"/>
    <cellStyle name="Millares 2 2 3" xfId="62" xr:uid="{00000000-0005-0000-0000-000076000000}"/>
    <cellStyle name="Millares 2 2 3 2" xfId="225" xr:uid="{00000000-0005-0000-0000-000077000000}"/>
    <cellStyle name="Millares 2 2 3 2 2" xfId="325" xr:uid="{00000000-0005-0000-0000-000078000000}"/>
    <cellStyle name="Millares 2 2 3 2 2 2" xfId="518" xr:uid="{6A39DD51-0F45-4588-92A5-22534D5257C1}"/>
    <cellStyle name="Millares 2 2 3 2 2 3" xfId="662" xr:uid="{E1C993F0-94B9-4150-BFB1-90CCB5550D9F}"/>
    <cellStyle name="Millares 2 2 3 2 2 4" xfId="763" xr:uid="{A1FF323B-0F92-47D0-9A24-9112CC65A256}"/>
    <cellStyle name="Millares 2 2 3 2 2 5" xfId="863" xr:uid="{E916B4BB-3267-41FC-9F0E-1E3C679E5DCB}"/>
    <cellStyle name="Millares 2 2 3 2 2 6" xfId="966" xr:uid="{3A3232B5-4BFA-4A43-BC7C-747E0EA5C88B}"/>
    <cellStyle name="Millares 2 2 3 2 2 7" xfId="1067" xr:uid="{98D83A0F-D30B-4B00-B672-C6459D491E23}"/>
    <cellStyle name="Millares 2 2 3 2 3" xfId="276" xr:uid="{00000000-0005-0000-0000-000079000000}"/>
    <cellStyle name="Millares 2 2 3 2 3 2" xfId="469" xr:uid="{E18E4A73-E126-498C-9354-7D1BFC8D0537}"/>
    <cellStyle name="Millares 2 2 3 2 4" xfId="419" xr:uid="{43CBDC05-5E82-4076-821D-981D12CAD654}"/>
    <cellStyle name="Millares 2 2 3 2 5" xfId="614" xr:uid="{3DD427FB-ED1D-4943-A404-57BE0C28DD00}"/>
    <cellStyle name="Millares 2 2 3 2 6" xfId="715" xr:uid="{23B0A108-BE9E-46C2-8AB8-F07A50DD2D1C}"/>
    <cellStyle name="Millares 2 2 3 2 7" xfId="815" xr:uid="{4FCC0566-1CC7-4603-BB34-E95DEA95EF6C}"/>
    <cellStyle name="Millares 2 2 3 2 8" xfId="918" xr:uid="{2A8F203A-4960-41E7-89EB-2D19D2D3FD7B}"/>
    <cellStyle name="Millares 2 2 3 2 9" xfId="1019" xr:uid="{1F11F50A-D1E1-4648-8BED-2564F8FE59E3}"/>
    <cellStyle name="Millares 2 2 4" xfId="223" xr:uid="{00000000-0005-0000-0000-00007A000000}"/>
    <cellStyle name="Millares 2 2 4 2" xfId="323" xr:uid="{00000000-0005-0000-0000-00007B000000}"/>
    <cellStyle name="Millares 2 2 4 2 2" xfId="516" xr:uid="{0D5C8A5E-338E-435A-85D6-0C88986E269A}"/>
    <cellStyle name="Millares 2 2 4 2 3" xfId="660" xr:uid="{BA110ABB-41C5-41A0-99EE-75DEA7687156}"/>
    <cellStyle name="Millares 2 2 4 2 4" xfId="761" xr:uid="{24DFB2A8-A113-478C-B209-B9FA64C4A669}"/>
    <cellStyle name="Millares 2 2 4 2 5" xfId="861" xr:uid="{A14CC681-56A7-41F8-8C16-D95D08DB27EC}"/>
    <cellStyle name="Millares 2 2 4 2 6" xfId="964" xr:uid="{1FC4F689-629C-4755-A4BF-7CE85718AE0F}"/>
    <cellStyle name="Millares 2 2 4 2 7" xfId="1065" xr:uid="{5F1D5421-30A7-4F56-AF38-D7052857B015}"/>
    <cellStyle name="Millares 2 2 4 3" xfId="274" xr:uid="{00000000-0005-0000-0000-00007C000000}"/>
    <cellStyle name="Millares 2 2 4 3 2" xfId="467" xr:uid="{22A00292-0B95-48A2-B9A9-FC983DB80B19}"/>
    <cellStyle name="Millares 2 2 4 4" xfId="417" xr:uid="{0FD4FC95-11B8-40FA-B4A2-AF11FF6163AA}"/>
    <cellStyle name="Millares 2 2 4 5" xfId="612" xr:uid="{B2D1084C-6C37-4090-A587-88F2DD2E4D48}"/>
    <cellStyle name="Millares 2 2 4 6" xfId="713" xr:uid="{55EDDA7D-9EB2-40BA-BA88-C8E9F7A433AA}"/>
    <cellStyle name="Millares 2 2 4 7" xfId="813" xr:uid="{EBFF0779-E429-4061-809D-FC6BC82793BA}"/>
    <cellStyle name="Millares 2 2 4 8" xfId="916" xr:uid="{D1ACC7F9-E120-4FCE-9544-B1E9B588B228}"/>
    <cellStyle name="Millares 2 2 4 9" xfId="1017" xr:uid="{4B8983E4-F971-434E-A491-868EAE0609E6}"/>
    <cellStyle name="Millares 2 2 5" xfId="900" xr:uid="{EAA280D7-8E8A-42F4-9EE0-12E9E34A630A}"/>
    <cellStyle name="Millares 2 3" xfId="63" xr:uid="{00000000-0005-0000-0000-00007D000000}"/>
    <cellStyle name="Millares 2 3 2" xfId="64" xr:uid="{00000000-0005-0000-0000-00007E000000}"/>
    <cellStyle name="Millares 2 3 2 10" xfId="800" xr:uid="{DE1EB51B-56B8-4DFD-B50E-A21E74A72360}"/>
    <cellStyle name="Millares 2 3 2 11" xfId="903" xr:uid="{D1309845-280E-4405-A826-CE0E1DBD0721}"/>
    <cellStyle name="Millares 2 3 2 12" xfId="1003" xr:uid="{7202ACCD-A83F-40EB-ADF3-A6C765CC89F4}"/>
    <cellStyle name="Millares 2 3 2 2" xfId="227" xr:uid="{00000000-0005-0000-0000-00007F000000}"/>
    <cellStyle name="Millares 2 3 2 2 2" xfId="327" xr:uid="{00000000-0005-0000-0000-000080000000}"/>
    <cellStyle name="Millares 2 3 2 2 2 2" xfId="520" xr:uid="{5019FF96-5143-45B1-8CF7-6CE493C07609}"/>
    <cellStyle name="Millares 2 3 2 2 2 3" xfId="664" xr:uid="{05E509FD-EACD-4274-A97E-5F13B2545B63}"/>
    <cellStyle name="Millares 2 3 2 2 2 4" xfId="765" xr:uid="{395586FE-5795-41EC-847A-33936290D714}"/>
    <cellStyle name="Millares 2 3 2 2 2 5" xfId="865" xr:uid="{32D6404C-4436-43D3-97D1-C8E77173AB3C}"/>
    <cellStyle name="Millares 2 3 2 2 2 6" xfId="968" xr:uid="{C84E1C92-5357-463D-8E70-29951CF5C464}"/>
    <cellStyle name="Millares 2 3 2 2 2 7" xfId="1069" xr:uid="{86ED8737-FD3B-48F8-93D5-A4B7495FC8F8}"/>
    <cellStyle name="Millares 2 3 2 2 3" xfId="278" xr:uid="{00000000-0005-0000-0000-000081000000}"/>
    <cellStyle name="Millares 2 3 2 2 3 2" xfId="471" xr:uid="{07F4DA1F-B6B2-45FA-AF72-E02FF0D19608}"/>
    <cellStyle name="Millares 2 3 2 2 4" xfId="421" xr:uid="{CE5CD86D-D6CE-40DC-8F1A-15A5A953BAAB}"/>
    <cellStyle name="Millares 2 3 2 2 5" xfId="616" xr:uid="{3AAC9E00-C2F5-4C36-A13A-C074887D908B}"/>
    <cellStyle name="Millares 2 3 2 2 6" xfId="717" xr:uid="{3F25F96B-1DBE-44B6-B584-24797AEB05CD}"/>
    <cellStyle name="Millares 2 3 2 2 7" xfId="817" xr:uid="{35B9B903-E7AD-4B9C-A396-BE62C1F4C8D8}"/>
    <cellStyle name="Millares 2 3 2 2 8" xfId="920" xr:uid="{91CCDDD2-F34B-4349-A60F-57FD58613857}"/>
    <cellStyle name="Millares 2 3 2 2 9" xfId="1021" xr:uid="{A5042944-C873-4F23-ACDF-494F68D25AEB}"/>
    <cellStyle name="Millares 2 3 2 3" xfId="246" xr:uid="{00000000-0005-0000-0000-000082000000}"/>
    <cellStyle name="Millares 2 3 2 3 2" xfId="346" xr:uid="{00000000-0005-0000-0000-000083000000}"/>
    <cellStyle name="Millares 2 3 2 3 2 2" xfId="539" xr:uid="{D8B88820-5C1C-496B-A308-BE89B36DFE85}"/>
    <cellStyle name="Millares 2 3 2 3 2 3" xfId="683" xr:uid="{21F79507-898C-4999-943A-A63C4D28A730}"/>
    <cellStyle name="Millares 2 3 2 3 2 4" xfId="784" xr:uid="{C86494FE-DCB7-4F13-8128-3678890B72F1}"/>
    <cellStyle name="Millares 2 3 2 3 2 5" xfId="884" xr:uid="{AB0C48F9-9460-4D4D-B42A-E007864E604F}"/>
    <cellStyle name="Millares 2 3 2 3 2 6" xfId="987" xr:uid="{52DC153D-908D-48BB-8E5F-4D6715FAF0C2}"/>
    <cellStyle name="Millares 2 3 2 3 2 7" xfId="1088" xr:uid="{7EF40B00-1637-4303-A943-F0B218D6D31C}"/>
    <cellStyle name="Millares 2 3 2 3 3" xfId="297" xr:uid="{00000000-0005-0000-0000-000084000000}"/>
    <cellStyle name="Millares 2 3 2 3 3 2" xfId="490" xr:uid="{E37DA55E-4AA0-4D48-B54B-FCEFCCD9D088}"/>
    <cellStyle name="Millares 2 3 2 3 4" xfId="440" xr:uid="{05D95627-180C-4064-B493-063A1E24151E}"/>
    <cellStyle name="Millares 2 3 2 3 5" xfId="635" xr:uid="{6769BDDB-4D7D-4C6F-B875-743FCFB6EE0B}"/>
    <cellStyle name="Millares 2 3 2 3 6" xfId="736" xr:uid="{7FA7EFEE-ED2D-4975-8F30-FB2CED84D4F8}"/>
    <cellStyle name="Millares 2 3 2 3 7" xfId="836" xr:uid="{9760C4E5-81CF-4939-9764-F7DF3B751FAC}"/>
    <cellStyle name="Millares 2 3 2 3 8" xfId="939" xr:uid="{55FB72CC-0F5C-449F-A0EA-EF2F79D51206}"/>
    <cellStyle name="Millares 2 3 2 3 9" xfId="1040" xr:uid="{669738B3-F2E2-45B9-B619-9228E8AE7B61}"/>
    <cellStyle name="Millares 2 3 2 4" xfId="253" xr:uid="{00000000-0005-0000-0000-000085000000}"/>
    <cellStyle name="Millares 2 3 2 4 2" xfId="353" xr:uid="{00000000-0005-0000-0000-000086000000}"/>
    <cellStyle name="Millares 2 3 2 4 2 2" xfId="546" xr:uid="{C97891B8-65CC-4180-9E68-6CAF4C72F9E1}"/>
    <cellStyle name="Millares 2 3 2 4 2 3" xfId="690" xr:uid="{EC7F22C6-2649-42D1-B36B-A2AF64A1E0CE}"/>
    <cellStyle name="Millares 2 3 2 4 2 4" xfId="791" xr:uid="{71634370-6949-44D9-84CE-CBADBC6B2E9D}"/>
    <cellStyle name="Millares 2 3 2 4 2 5" xfId="891" xr:uid="{86054735-84C8-4B3B-80AA-DD6F005D9551}"/>
    <cellStyle name="Millares 2 3 2 4 2 6" xfId="994" xr:uid="{B5945015-D4CF-48F5-A79E-AB6D495F8829}"/>
    <cellStyle name="Millares 2 3 2 4 2 7" xfId="1095" xr:uid="{2CE78DFB-3CF5-4F2D-AD2A-F52E1C158FFA}"/>
    <cellStyle name="Millares 2 3 2 4 3" xfId="304" xr:uid="{00000000-0005-0000-0000-000087000000}"/>
    <cellStyle name="Millares 2 3 2 4 3 2" xfId="497" xr:uid="{10AF4312-0012-484A-A56B-F89C7C9DE284}"/>
    <cellStyle name="Millares 2 3 2 4 4" xfId="447" xr:uid="{3ECCC894-9EC7-4988-B976-36517F1F5749}"/>
    <cellStyle name="Millares 2 3 2 4 5" xfId="642" xr:uid="{EE305FFC-B55E-4EC4-BD3D-9B16130E42E2}"/>
    <cellStyle name="Millares 2 3 2 4 6" xfId="743" xr:uid="{DA5A5413-0888-4CF0-A6F8-5ACD77D38AB8}"/>
    <cellStyle name="Millares 2 3 2 4 7" xfId="843" xr:uid="{BE1296EC-239E-4CBF-B04C-4FC62A807903}"/>
    <cellStyle name="Millares 2 3 2 4 8" xfId="946" xr:uid="{E683B81A-BAB6-4FB1-89D9-CE409772C8AD}"/>
    <cellStyle name="Millares 2 3 2 4 9" xfId="1047" xr:uid="{E20F9A88-A9B7-49C4-AABA-2C9B4AC6080A}"/>
    <cellStyle name="Millares 2 3 2 5" xfId="310" xr:uid="{00000000-0005-0000-0000-000088000000}"/>
    <cellStyle name="Millares 2 3 2 5 2" xfId="503" xr:uid="{832371CD-525E-4708-AAA8-823C6497F12F}"/>
    <cellStyle name="Millares 2 3 2 5 3" xfId="647" xr:uid="{038EF8C2-1A84-4E21-9850-53218700414F}"/>
    <cellStyle name="Millares 2 3 2 5 4" xfId="748" xr:uid="{6EDA1715-A774-44A2-973B-BEF71D523FD3}"/>
    <cellStyle name="Millares 2 3 2 5 5" xfId="848" xr:uid="{C3261F39-2A08-49E3-9F82-68910DFF370A}"/>
    <cellStyle name="Millares 2 3 2 5 6" xfId="951" xr:uid="{892AAE4B-48F5-459B-88C2-50C78FA2115B}"/>
    <cellStyle name="Millares 2 3 2 5 7" xfId="1052" xr:uid="{E5DD448E-659C-4757-B1F9-15F0E62B4192}"/>
    <cellStyle name="Millares 2 3 2 6" xfId="259" xr:uid="{00000000-0005-0000-0000-000089000000}"/>
    <cellStyle name="Millares 2 3 2 6 2" xfId="452" xr:uid="{07E759EE-F6B7-4CB9-BAB1-1EA7FEC3F719}"/>
    <cellStyle name="Millares 2 3 2 7" xfId="403" xr:uid="{150AED87-4CF6-4D39-9071-F5C59CF9220A}"/>
    <cellStyle name="Millares 2 3 2 8" xfId="597" xr:uid="{E5952607-0C98-48F3-939B-95A3A85E63BA}"/>
    <cellStyle name="Millares 2 3 2 9" xfId="700" xr:uid="{A3124758-4681-44EE-92ED-77B8B3119505}"/>
    <cellStyle name="Millares 2 3 3" xfId="226" xr:uid="{00000000-0005-0000-0000-00008A000000}"/>
    <cellStyle name="Millares 2 3 3 2" xfId="326" xr:uid="{00000000-0005-0000-0000-00008B000000}"/>
    <cellStyle name="Millares 2 3 3 2 2" xfId="519" xr:uid="{247F8B28-B237-403D-A842-BFF71929537E}"/>
    <cellStyle name="Millares 2 3 3 2 3" xfId="663" xr:uid="{E18CCF9E-AF66-4648-AF45-468E92470E48}"/>
    <cellStyle name="Millares 2 3 3 2 4" xfId="764" xr:uid="{F5B0EAAA-94C1-490F-93AD-ADED70147BBF}"/>
    <cellStyle name="Millares 2 3 3 2 5" xfId="864" xr:uid="{05A2EBDD-DC30-4257-8F8F-606D414EE8A5}"/>
    <cellStyle name="Millares 2 3 3 2 6" xfId="967" xr:uid="{C04F272F-7500-4F0D-8AB6-164E265DD600}"/>
    <cellStyle name="Millares 2 3 3 2 7" xfId="1068" xr:uid="{0B61D79C-D565-419B-8BA4-39CCC7F02A11}"/>
    <cellStyle name="Millares 2 3 3 3" xfId="277" xr:uid="{00000000-0005-0000-0000-00008C000000}"/>
    <cellStyle name="Millares 2 3 3 3 2" xfId="470" xr:uid="{CFD073D6-0372-49F4-90A3-CE9917A04A1A}"/>
    <cellStyle name="Millares 2 3 3 4" xfId="420" xr:uid="{E2C1A451-11EE-46F9-8C7B-E4AF7D9ACEF0}"/>
    <cellStyle name="Millares 2 3 3 5" xfId="615" xr:uid="{38E88E91-1687-4999-8385-D2DD54BEA62C}"/>
    <cellStyle name="Millares 2 3 3 6" xfId="716" xr:uid="{501B4AE9-0F3B-4F2D-A01D-DAA539B8574C}"/>
    <cellStyle name="Millares 2 3 3 7" xfId="816" xr:uid="{DBA01187-80BB-4D4B-882A-9AA0BBF822C1}"/>
    <cellStyle name="Millares 2 3 3 8" xfId="919" xr:uid="{83AB37F9-EFD5-46EE-84B5-B928B451ACF1}"/>
    <cellStyle name="Millares 2 3 3 9" xfId="1020" xr:uid="{114C689F-DCAF-47DC-AACE-A2E3A464C7C6}"/>
    <cellStyle name="Millares 2 4" xfId="65" xr:uid="{00000000-0005-0000-0000-00008D000000}"/>
    <cellStyle name="Millares 2 4 2" xfId="66" xr:uid="{00000000-0005-0000-0000-00008E000000}"/>
    <cellStyle name="Millares 2 4 2 2" xfId="229" xr:uid="{00000000-0005-0000-0000-00008F000000}"/>
    <cellStyle name="Millares 2 4 2 2 2" xfId="329" xr:uid="{00000000-0005-0000-0000-000090000000}"/>
    <cellStyle name="Millares 2 4 2 2 2 2" xfId="522" xr:uid="{77EAD5C9-8CAF-401F-AD21-F10D49130700}"/>
    <cellStyle name="Millares 2 4 2 2 2 3" xfId="666" xr:uid="{8C64D504-1736-4D77-A542-84FE13C336A0}"/>
    <cellStyle name="Millares 2 4 2 2 2 4" xfId="767" xr:uid="{4C7FFA39-01FE-430B-8280-90BFBD10F9B4}"/>
    <cellStyle name="Millares 2 4 2 2 2 5" xfId="867" xr:uid="{29DF4EE6-F3AE-43D4-8343-F18F189D8D47}"/>
    <cellStyle name="Millares 2 4 2 2 2 6" xfId="970" xr:uid="{04AC07DB-F961-4C9F-AE4F-DE57938C1FF9}"/>
    <cellStyle name="Millares 2 4 2 2 2 7" xfId="1071" xr:uid="{3C6B5635-AFD5-4B89-B3A9-C3B25F4D9216}"/>
    <cellStyle name="Millares 2 4 2 2 3" xfId="280" xr:uid="{00000000-0005-0000-0000-000091000000}"/>
    <cellStyle name="Millares 2 4 2 2 3 2" xfId="473" xr:uid="{D8E9C6E1-AB3E-46C0-85A1-A33D974D6CD7}"/>
    <cellStyle name="Millares 2 4 2 2 4" xfId="423" xr:uid="{38D4111D-257E-48B4-A60C-601FA5218115}"/>
    <cellStyle name="Millares 2 4 2 2 5" xfId="618" xr:uid="{A446397C-1C3B-4806-B0AF-CA3C5A10C2FB}"/>
    <cellStyle name="Millares 2 4 2 2 6" xfId="719" xr:uid="{D7330F78-DCD4-4409-859C-2E142D24D4B4}"/>
    <cellStyle name="Millares 2 4 2 2 7" xfId="819" xr:uid="{DD14E88E-096B-4E01-AC7C-BEE99BB19D42}"/>
    <cellStyle name="Millares 2 4 2 2 8" xfId="922" xr:uid="{888178C6-3E44-4396-A6BA-C00E878A9926}"/>
    <cellStyle name="Millares 2 4 2 2 9" xfId="1023" xr:uid="{DB4C171C-3F39-4425-947B-E0820E6C4949}"/>
    <cellStyle name="Millares 2 4 3" xfId="228" xr:uid="{00000000-0005-0000-0000-000092000000}"/>
    <cellStyle name="Millares 2 4 3 2" xfId="328" xr:uid="{00000000-0005-0000-0000-000093000000}"/>
    <cellStyle name="Millares 2 4 3 2 2" xfId="521" xr:uid="{18BDAEEC-FCF4-4616-9E6F-AF56FFAF404D}"/>
    <cellStyle name="Millares 2 4 3 2 3" xfId="665" xr:uid="{3BB76FF4-1FEF-48D3-BD01-35F3BD929373}"/>
    <cellStyle name="Millares 2 4 3 2 4" xfId="766" xr:uid="{FEC786CE-1487-4C15-B5F5-017F98407171}"/>
    <cellStyle name="Millares 2 4 3 2 5" xfId="866" xr:uid="{554575FF-03A6-43A0-A9B0-07A32046DE46}"/>
    <cellStyle name="Millares 2 4 3 2 6" xfId="969" xr:uid="{6568F3F0-A1A5-4827-8A08-A8C078A32512}"/>
    <cellStyle name="Millares 2 4 3 2 7" xfId="1070" xr:uid="{11725BBF-1587-410A-9AA6-A94BCB113A47}"/>
    <cellStyle name="Millares 2 4 3 3" xfId="279" xr:uid="{00000000-0005-0000-0000-000094000000}"/>
    <cellStyle name="Millares 2 4 3 3 2" xfId="472" xr:uid="{4CDE329F-EC52-4B43-B888-6C8836E0D511}"/>
    <cellStyle name="Millares 2 4 3 4" xfId="422" xr:uid="{D628D0B8-B140-4E11-A9FC-E2A439AD5852}"/>
    <cellStyle name="Millares 2 4 3 5" xfId="617" xr:uid="{F050C8B2-C1A9-43E7-BEA3-1E55210AF863}"/>
    <cellStyle name="Millares 2 4 3 6" xfId="718" xr:uid="{E85D6022-D792-453A-83AB-CD3AC726E36C}"/>
    <cellStyle name="Millares 2 4 3 7" xfId="818" xr:uid="{78AC83C8-79A9-4149-9D89-E15E49306121}"/>
    <cellStyle name="Millares 2 4 3 8" xfId="921" xr:uid="{9F8E56AF-0B43-4BE9-8DF2-43C297F62315}"/>
    <cellStyle name="Millares 2 4 3 9" xfId="1022" xr:uid="{C1DF7933-3B49-4F91-AB78-02E80B34C25E}"/>
    <cellStyle name="Millares 2 5" xfId="67" xr:uid="{00000000-0005-0000-0000-000095000000}"/>
    <cellStyle name="Millares 2 6" xfId="222" xr:uid="{00000000-0005-0000-0000-000096000000}"/>
    <cellStyle name="Millares 2 6 2" xfId="322" xr:uid="{00000000-0005-0000-0000-000097000000}"/>
    <cellStyle name="Millares 2 6 2 2" xfId="515" xr:uid="{AE22DBB0-5CBB-4AEF-9352-D0D6F4BB61AE}"/>
    <cellStyle name="Millares 2 6 2 3" xfId="659" xr:uid="{CDF6DFE1-C634-4D48-BDCB-F569C18BD19D}"/>
    <cellStyle name="Millares 2 6 2 4" xfId="760" xr:uid="{F39493B8-CF22-4556-8AEA-85ED281027ED}"/>
    <cellStyle name="Millares 2 6 2 5" xfId="860" xr:uid="{634B6B2C-7339-420D-9258-9F6145600615}"/>
    <cellStyle name="Millares 2 6 2 6" xfId="963" xr:uid="{BA8B6EFB-4A43-48D0-84CE-3607FFBEF8E2}"/>
    <cellStyle name="Millares 2 6 2 7" xfId="1064" xr:uid="{9B94293A-AC3A-4275-9ADA-BD653041075C}"/>
    <cellStyle name="Millares 2 6 3" xfId="273" xr:uid="{00000000-0005-0000-0000-000098000000}"/>
    <cellStyle name="Millares 2 6 3 2" xfId="466" xr:uid="{FA2D67FD-A8B2-4763-983B-25B5DE011F95}"/>
    <cellStyle name="Millares 2 6 4" xfId="416" xr:uid="{0E417F59-3F1C-4526-9262-8929AA9581E3}"/>
    <cellStyle name="Millares 2 6 5" xfId="611" xr:uid="{3B456611-C4CD-4CE2-BE02-8E78C4B04347}"/>
    <cellStyle name="Millares 2 6 6" xfId="712" xr:uid="{054E23F6-3792-44A2-9E60-23848AE98250}"/>
    <cellStyle name="Millares 2 6 7" xfId="812" xr:uid="{B6A9AA22-AEE2-4E3E-A639-38E5BD679A8A}"/>
    <cellStyle name="Millares 2 6 8" xfId="915" xr:uid="{84D16FE0-38CD-4233-99AA-BBAEE9127CA7}"/>
    <cellStyle name="Millares 2 6 9" xfId="1016" xr:uid="{EE4236A9-6AFD-49F4-9612-6A4213E57E29}"/>
    <cellStyle name="Millares 20" xfId="248" xr:uid="{00000000-0005-0000-0000-000099000000}"/>
    <cellStyle name="Millares 20 2" xfId="348" xr:uid="{00000000-0005-0000-0000-00009A000000}"/>
    <cellStyle name="Millares 20 2 2" xfId="541" xr:uid="{E4B79EDB-4595-4670-A637-2126B38F11A1}"/>
    <cellStyle name="Millares 20 2 3" xfId="685" xr:uid="{1DD1D28C-F471-42E0-BD52-8481452E0182}"/>
    <cellStyle name="Millares 20 2 4" xfId="786" xr:uid="{941BFC73-EDC2-4702-8690-EE00920586D3}"/>
    <cellStyle name="Millares 20 2 5" xfId="886" xr:uid="{902E4F61-7D12-46C6-973F-8D11BFCB3F34}"/>
    <cellStyle name="Millares 20 2 6" xfId="989" xr:uid="{B87DBB89-A8FB-4001-BEA4-D84C5259CA4D}"/>
    <cellStyle name="Millares 20 2 7" xfId="1090" xr:uid="{9ADF95B4-483B-4031-8C6E-9BDDC9981C32}"/>
    <cellStyle name="Millares 20 3" xfId="299" xr:uid="{00000000-0005-0000-0000-00009B000000}"/>
    <cellStyle name="Millares 20 3 2" xfId="492" xr:uid="{0A5B4447-D53C-4B13-A75E-D69861CF810C}"/>
    <cellStyle name="Millares 20 4" xfId="442" xr:uid="{6611936C-B8F8-4E39-82A1-1ECB808B7F8F}"/>
    <cellStyle name="Millares 20 5" xfId="637" xr:uid="{AD754DF7-4873-47F5-B689-E0FA571D5FAC}"/>
    <cellStyle name="Millares 20 6" xfId="738" xr:uid="{45AB6213-0FE1-4492-B18C-E4E6F7A3A13B}"/>
    <cellStyle name="Millares 20 7" xfId="838" xr:uid="{D3407B89-B419-4692-BCF9-687F89CC8C31}"/>
    <cellStyle name="Millares 20 8" xfId="941" xr:uid="{9F1F9862-0FF2-4DB5-8906-B6FEB85A8060}"/>
    <cellStyle name="Millares 20 9" xfId="1042" xr:uid="{48A97B27-1FBE-4F55-BD96-E2D668AD9343}"/>
    <cellStyle name="Millares 21" xfId="250" xr:uid="{00000000-0005-0000-0000-00009C000000}"/>
    <cellStyle name="Millares 21 2" xfId="350" xr:uid="{00000000-0005-0000-0000-00009D000000}"/>
    <cellStyle name="Millares 21 2 2" xfId="543" xr:uid="{58BEFCD2-9267-4C08-B2CE-58CC2E53C6E4}"/>
    <cellStyle name="Millares 21 2 3" xfId="687" xr:uid="{F31036A0-3C05-4253-BE06-A1A57B1D5995}"/>
    <cellStyle name="Millares 21 2 4" xfId="788" xr:uid="{6C28290B-4C33-43F6-9B76-69F0151834ED}"/>
    <cellStyle name="Millares 21 2 5" xfId="888" xr:uid="{75AFC271-C9BA-4FE9-A74D-234D2CD17248}"/>
    <cellStyle name="Millares 21 2 6" xfId="991" xr:uid="{1B63D5B4-D034-4AEB-9E09-08E29AC8030E}"/>
    <cellStyle name="Millares 21 2 7" xfId="1092" xr:uid="{9CC14DFC-B0FF-461D-9A5A-B08A9E3BE5B0}"/>
    <cellStyle name="Millares 21 3" xfId="301" xr:uid="{00000000-0005-0000-0000-00009E000000}"/>
    <cellStyle name="Millares 21 3 2" xfId="494" xr:uid="{1CA7D1F8-1220-491B-A018-74FB4D388488}"/>
    <cellStyle name="Millares 21 4" xfId="444" xr:uid="{26988EFA-E65E-4C0F-A362-3BFF58220BA3}"/>
    <cellStyle name="Millares 21 5" xfId="639" xr:uid="{7D3DE510-6EA1-4A41-A058-CE8CAA6FE040}"/>
    <cellStyle name="Millares 21 6" xfId="740" xr:uid="{AB4B7269-134D-4921-A2B0-A81328E99136}"/>
    <cellStyle name="Millares 21 7" xfId="840" xr:uid="{AC6669DD-4C30-4214-B010-EEA4AE1E8FB6}"/>
    <cellStyle name="Millares 21 8" xfId="943" xr:uid="{6B8D6848-C714-4514-9E90-92C7A5FE99D0}"/>
    <cellStyle name="Millares 21 9" xfId="1044" xr:uid="{5AC3ECEA-AC7A-4FD4-9A7B-399827A1C268}"/>
    <cellStyle name="Millares 22" xfId="249" xr:uid="{00000000-0005-0000-0000-00009F000000}"/>
    <cellStyle name="Millares 22 2" xfId="349" xr:uid="{00000000-0005-0000-0000-0000A0000000}"/>
    <cellStyle name="Millares 22 2 2" xfId="542" xr:uid="{C2D49289-412F-4BEC-934F-58328CBF14D3}"/>
    <cellStyle name="Millares 22 2 3" xfId="686" xr:uid="{5DD8C48F-9D5E-460A-B83E-8FF4E0823681}"/>
    <cellStyle name="Millares 22 2 4" xfId="787" xr:uid="{EFD1129A-CD02-45E6-9FD9-7037B27D53B0}"/>
    <cellStyle name="Millares 22 2 5" xfId="887" xr:uid="{6B968F29-AD49-4EDE-84B3-DD466DD4371F}"/>
    <cellStyle name="Millares 22 2 6" xfId="990" xr:uid="{4F258149-4C37-4DA4-85DD-2F7074FF1B4F}"/>
    <cellStyle name="Millares 22 2 7" xfId="1091" xr:uid="{6AA5B650-9D0E-44FC-B3A9-928EEEF95260}"/>
    <cellStyle name="Millares 22 3" xfId="300" xr:uid="{00000000-0005-0000-0000-0000A1000000}"/>
    <cellStyle name="Millares 22 3 2" xfId="493" xr:uid="{EBD65D44-9E8A-4DA5-B380-06FCE0057D53}"/>
    <cellStyle name="Millares 22 4" xfId="443" xr:uid="{71251FAF-E92A-4360-B130-6265F73D8BB3}"/>
    <cellStyle name="Millares 22 5" xfId="638" xr:uid="{E3EBE08F-AA6B-401F-99F9-C3D51F364323}"/>
    <cellStyle name="Millares 22 6" xfId="739" xr:uid="{FA4FCE2D-F1C5-4C60-8268-96380B89C9CA}"/>
    <cellStyle name="Millares 22 7" xfId="839" xr:uid="{EA52411F-8983-457C-A753-BE5ACABC6DF7}"/>
    <cellStyle name="Millares 22 8" xfId="942" xr:uid="{F7AB7205-CC00-4BCB-82BC-E24440334FF5}"/>
    <cellStyle name="Millares 22 9" xfId="1043" xr:uid="{22EC9E61-EB2A-4006-A7DB-CD8483B58D82}"/>
    <cellStyle name="Millares 23" xfId="251" xr:uid="{00000000-0005-0000-0000-0000A2000000}"/>
    <cellStyle name="Millares 23 2" xfId="351" xr:uid="{00000000-0005-0000-0000-0000A3000000}"/>
    <cellStyle name="Millares 23 2 2" xfId="544" xr:uid="{3D65235C-991F-4D19-BB63-9550909B22D2}"/>
    <cellStyle name="Millares 23 2 3" xfId="688" xr:uid="{D3C3973C-1A70-438D-BF04-309F7F3D9F62}"/>
    <cellStyle name="Millares 23 2 4" xfId="789" xr:uid="{9CF42AD4-B4C1-4A68-AD5E-1076D9FE8844}"/>
    <cellStyle name="Millares 23 2 5" xfId="889" xr:uid="{7C212778-1422-426F-A40A-DEDFEEC477F9}"/>
    <cellStyle name="Millares 23 2 6" xfId="992" xr:uid="{A1131A4F-7B61-43B5-B816-C13F851CBE91}"/>
    <cellStyle name="Millares 23 2 7" xfId="1093" xr:uid="{131210B4-39AD-4134-BCFE-05350D56509C}"/>
    <cellStyle name="Millares 23 3" xfId="302" xr:uid="{00000000-0005-0000-0000-0000A4000000}"/>
    <cellStyle name="Millares 23 3 2" xfId="495" xr:uid="{B145132C-30E0-45ED-A60C-A9D5AB1AE821}"/>
    <cellStyle name="Millares 23 4" xfId="445" xr:uid="{D1080904-5C27-4E69-BF8E-2DF6F9267486}"/>
    <cellStyle name="Millares 23 5" xfId="640" xr:uid="{631481FE-6420-41B1-9CF7-3C8684562A08}"/>
    <cellStyle name="Millares 23 6" xfId="741" xr:uid="{4F813C2A-1167-44EE-8379-58C091D6E794}"/>
    <cellStyle name="Millares 23 7" xfId="841" xr:uid="{60B49570-433F-47B3-8C8E-9A5D82E777F5}"/>
    <cellStyle name="Millares 23 8" xfId="944" xr:uid="{344F8ED9-1EA1-474A-8F6D-F3050A71960B}"/>
    <cellStyle name="Millares 23 9" xfId="1045" xr:uid="{F7741542-8DFB-4A9B-A74C-6849E9E37514}"/>
    <cellStyle name="Millares 24" xfId="252" xr:uid="{00000000-0005-0000-0000-0000A5000000}"/>
    <cellStyle name="Millares 24 2" xfId="352" xr:uid="{00000000-0005-0000-0000-0000A6000000}"/>
    <cellStyle name="Millares 24 2 2" xfId="545" xr:uid="{8D7B44E2-8CEE-4EB7-B316-0BC4C9EC47CA}"/>
    <cellStyle name="Millares 24 2 3" xfId="689" xr:uid="{067B0008-1B63-4B47-A3AD-5F7A4CF04549}"/>
    <cellStyle name="Millares 24 2 4" xfId="790" xr:uid="{57B5CA4C-06BE-4F1B-8777-91DD46557418}"/>
    <cellStyle name="Millares 24 2 5" xfId="890" xr:uid="{D6AC5319-744A-47E5-B922-20FD361DE472}"/>
    <cellStyle name="Millares 24 2 6" xfId="993" xr:uid="{CFBB2245-26CE-412C-A8B6-517307594F3D}"/>
    <cellStyle name="Millares 24 2 7" xfId="1094" xr:uid="{7A62B81E-3306-4BB7-A8E5-06E6B5FC39DE}"/>
    <cellStyle name="Millares 24 3" xfId="303" xr:uid="{00000000-0005-0000-0000-0000A7000000}"/>
    <cellStyle name="Millares 24 3 2" xfId="496" xr:uid="{34C0AAAD-D4B4-41AD-A831-CECECF4DDE34}"/>
    <cellStyle name="Millares 24 4" xfId="446" xr:uid="{52C4A6E0-E6A1-440A-8BEF-76585B30ED05}"/>
    <cellStyle name="Millares 24 5" xfId="641" xr:uid="{72F06C77-54DE-475A-80BB-779492B3C645}"/>
    <cellStyle name="Millares 24 6" xfId="742" xr:uid="{F80E826F-5250-4D56-A6EC-436B907A013B}"/>
    <cellStyle name="Millares 24 7" xfId="842" xr:uid="{C847B0CE-351B-44CD-82CC-491FCD0A8C7A}"/>
    <cellStyle name="Millares 24 8" xfId="945" xr:uid="{C1AAED4D-D570-406E-B501-720A0786B1B5}"/>
    <cellStyle name="Millares 24 9" xfId="1046" xr:uid="{02D4C3C0-D430-4FAD-BC3F-668EF469E5DB}"/>
    <cellStyle name="Millares 25" xfId="254" xr:uid="{00000000-0005-0000-0000-0000A8000000}"/>
    <cellStyle name="Millares 25 2" xfId="354" xr:uid="{00000000-0005-0000-0000-0000A9000000}"/>
    <cellStyle name="Millares 25 2 2" xfId="547" xr:uid="{9E8E9C7A-1EAD-4330-AC3E-D889C2DA77EE}"/>
    <cellStyle name="Millares 25 2 3" xfId="691" xr:uid="{9E842D54-5245-4E32-BCAE-3A0BDFF75DA0}"/>
    <cellStyle name="Millares 25 2 4" xfId="792" xr:uid="{82F30508-F5E4-4417-B6E8-A59D6B09EEF8}"/>
    <cellStyle name="Millares 25 2 5" xfId="892" xr:uid="{3234BFB6-6BA7-4BB8-8643-ED92CD03B42B}"/>
    <cellStyle name="Millares 25 2 6" xfId="995" xr:uid="{7E759AA3-72A6-40A1-88DF-5BB0C4432AD1}"/>
    <cellStyle name="Millares 25 2 7" xfId="1096" xr:uid="{404695B6-19D2-48EB-B47B-554A76B31E70}"/>
    <cellStyle name="Millares 25 3" xfId="305" xr:uid="{00000000-0005-0000-0000-0000AA000000}"/>
    <cellStyle name="Millares 25 3 2" xfId="498" xr:uid="{C8D4F3C4-850F-4B2E-93F9-FCD303A33458}"/>
    <cellStyle name="Millares 25 4" xfId="448" xr:uid="{7A3E322B-43D6-4684-B722-20BBF741E67C}"/>
    <cellStyle name="Millares 25 5" xfId="643" xr:uid="{60ABBD16-16C1-4750-AB48-B7FAB2894312}"/>
    <cellStyle name="Millares 25 6" xfId="744" xr:uid="{6390FF68-FF9B-457A-B98F-ADF5987AD71D}"/>
    <cellStyle name="Millares 25 7" xfId="844" xr:uid="{43DC575D-A1C8-4D52-A593-DAB3D1129FB5}"/>
    <cellStyle name="Millares 25 8" xfId="947" xr:uid="{14491483-7B28-4F5A-BA78-2E1B2D80F66F}"/>
    <cellStyle name="Millares 25 9" xfId="1048" xr:uid="{27AE860A-0ACF-4C2B-A791-5376ABAAAEAB}"/>
    <cellStyle name="Millares 26" xfId="256" xr:uid="{00000000-0005-0000-0000-0000AB000000}"/>
    <cellStyle name="Millares 26 2" xfId="356" xr:uid="{00000000-0005-0000-0000-0000AC000000}"/>
    <cellStyle name="Millares 26 2 2" xfId="549" xr:uid="{A3FE50FD-1C55-46C4-A230-DA64A9A403B3}"/>
    <cellStyle name="Millares 26 2 3" xfId="693" xr:uid="{E9051798-E2E3-4811-B9C9-ADAF4F46DAB9}"/>
    <cellStyle name="Millares 26 2 4" xfId="794" xr:uid="{0606831F-DE62-4A8B-8EB8-985B193455AA}"/>
    <cellStyle name="Millares 26 2 5" xfId="894" xr:uid="{CF94E31A-4C7C-4FC9-8119-B4CF244DE1E9}"/>
    <cellStyle name="Millares 26 2 6" xfId="997" xr:uid="{6A3AD98A-0E50-42D5-81E5-90F69279AE1D}"/>
    <cellStyle name="Millares 26 2 7" xfId="1098" xr:uid="{745C385E-67EF-48A9-901F-3C2FFBBF78F8}"/>
    <cellStyle name="Millares 26 3" xfId="307" xr:uid="{00000000-0005-0000-0000-0000AD000000}"/>
    <cellStyle name="Millares 26 3 2" xfId="500" xr:uid="{64BD2409-C9EB-4774-8BF7-F4D7DF9130D0}"/>
    <cellStyle name="Millares 26 4" xfId="450" xr:uid="{CB6B75E8-1F7C-4133-9463-7B1C8EE03E5C}"/>
    <cellStyle name="Millares 26 5" xfId="645" xr:uid="{2BEE9C09-6E3E-47C8-9BC0-563734F89E78}"/>
    <cellStyle name="Millares 26 6" xfId="746" xr:uid="{89567135-00B2-4B55-B2FF-B4E007069B5D}"/>
    <cellStyle name="Millares 26 7" xfId="846" xr:uid="{E2955F0F-E7FC-4D3E-A5FD-C482595E1BCD}"/>
    <cellStyle name="Millares 26 8" xfId="949" xr:uid="{209FEFC1-0501-483E-B22C-BE45BF9A86E5}"/>
    <cellStyle name="Millares 26 9" xfId="1050" xr:uid="{F0788619-0E60-4B51-BD00-5DD59D8FE155}"/>
    <cellStyle name="Millares 27" xfId="255" xr:uid="{00000000-0005-0000-0000-0000AE000000}"/>
    <cellStyle name="Millares 27 2" xfId="355" xr:uid="{00000000-0005-0000-0000-0000AF000000}"/>
    <cellStyle name="Millares 27 2 2" xfId="548" xr:uid="{F8B17FF4-6CB9-4C24-B578-A99C60C90395}"/>
    <cellStyle name="Millares 27 2 3" xfId="692" xr:uid="{66362559-F6C3-499E-9B3B-FFFBB9A75107}"/>
    <cellStyle name="Millares 27 2 4" xfId="793" xr:uid="{597D7EB9-AA9E-4F05-886F-EBD7B9785662}"/>
    <cellStyle name="Millares 27 2 5" xfId="893" xr:uid="{D3E79A74-561D-49E8-98E7-E9977C3812F8}"/>
    <cellStyle name="Millares 27 2 6" xfId="996" xr:uid="{0BA09C1C-5D44-482F-AA04-AE2B49BA2625}"/>
    <cellStyle name="Millares 27 2 7" xfId="1097" xr:uid="{BF7B432C-C2CA-4562-A78D-B0BE0802E559}"/>
    <cellStyle name="Millares 27 3" xfId="306" xr:uid="{00000000-0005-0000-0000-0000B0000000}"/>
    <cellStyle name="Millares 27 3 2" xfId="499" xr:uid="{DB29B96B-63EB-4BF3-8E59-0F568075E10C}"/>
    <cellStyle name="Millares 27 4" xfId="449" xr:uid="{E73FBE4B-EE5D-41ED-A98F-A8E8B3406721}"/>
    <cellStyle name="Millares 27 5" xfId="644" xr:uid="{E864AFC6-FD86-4ADC-9AF3-850D0AE3883A}"/>
    <cellStyle name="Millares 27 6" xfId="745" xr:uid="{472689DD-3228-49E4-A9B8-23B50934014D}"/>
    <cellStyle name="Millares 27 7" xfId="845" xr:uid="{F87ED518-2167-465D-B65C-22FE08C1E98E}"/>
    <cellStyle name="Millares 27 8" xfId="948" xr:uid="{FB3A6938-4B13-4FA4-8A6C-AAEF1D0313BB}"/>
    <cellStyle name="Millares 27 9" xfId="1049" xr:uid="{79DF4A4E-029B-4A10-8F50-02BC6124C767}"/>
    <cellStyle name="Millares 28" xfId="309" xr:uid="{00000000-0005-0000-0000-0000B1000000}"/>
    <cellStyle name="Millares 28 2" xfId="502" xr:uid="{1503EE77-527C-4B98-9719-B12027BD1B3F}"/>
    <cellStyle name="Millares 28 3" xfId="646" xr:uid="{49F825A1-98DE-44D1-BAF2-697BC84F75ED}"/>
    <cellStyle name="Millares 28 4" xfId="747" xr:uid="{EE54C0F7-D92C-43D9-B68D-488FE4443F01}"/>
    <cellStyle name="Millares 28 5" xfId="847" xr:uid="{BC531B74-BD4A-4F70-8A83-89C3359D754B}"/>
    <cellStyle name="Millares 28 6" xfId="950" xr:uid="{4B0F8072-85B8-4F1A-B0B5-AF39EA98C19A}"/>
    <cellStyle name="Millares 28 7" xfId="1051" xr:uid="{E6BC3E26-DC35-41F1-B1FA-AF540123222D}"/>
    <cellStyle name="Millares 29" xfId="258" xr:uid="{00000000-0005-0000-0000-0000B2000000}"/>
    <cellStyle name="Millares 29 2" xfId="451" xr:uid="{DCFA4FA5-66A6-4D1D-9398-A55C2425F1D7}"/>
    <cellStyle name="Millares 3" xfId="68" xr:uid="{00000000-0005-0000-0000-0000B3000000}"/>
    <cellStyle name="Millares 3 2" xfId="69" xr:uid="{00000000-0005-0000-0000-0000B4000000}"/>
    <cellStyle name="Millares 3 2 2" xfId="70" xr:uid="{00000000-0005-0000-0000-0000B5000000}"/>
    <cellStyle name="Millares 3 2 2 2" xfId="231" xr:uid="{00000000-0005-0000-0000-0000B6000000}"/>
    <cellStyle name="Millares 3 2 2 2 2" xfId="331" xr:uid="{00000000-0005-0000-0000-0000B7000000}"/>
    <cellStyle name="Millares 3 2 2 2 2 2" xfId="524" xr:uid="{5385E349-2103-4642-A330-7ABCC7322433}"/>
    <cellStyle name="Millares 3 2 2 2 2 3" xfId="668" xr:uid="{2E4AEB3E-BB47-47DF-AC7D-65AC57480756}"/>
    <cellStyle name="Millares 3 2 2 2 2 4" xfId="769" xr:uid="{F692837C-7F14-4E65-8801-76EE94A9E272}"/>
    <cellStyle name="Millares 3 2 2 2 2 5" xfId="869" xr:uid="{4EF8ACC4-EF3B-4954-9B71-B1E79D68F14A}"/>
    <cellStyle name="Millares 3 2 2 2 2 6" xfId="972" xr:uid="{322C28B1-60E9-4D28-B2D5-409763421D42}"/>
    <cellStyle name="Millares 3 2 2 2 2 7" xfId="1073" xr:uid="{406754CF-FBF1-4BC6-8684-B45B64AECBD9}"/>
    <cellStyle name="Millares 3 2 2 2 3" xfId="282" xr:uid="{00000000-0005-0000-0000-0000B8000000}"/>
    <cellStyle name="Millares 3 2 2 2 3 2" xfId="475" xr:uid="{99B610BE-F91B-4BFB-A54C-11F69A341F13}"/>
    <cellStyle name="Millares 3 2 2 2 4" xfId="425" xr:uid="{46170129-5E1E-4E57-8DEB-CF6526708C90}"/>
    <cellStyle name="Millares 3 2 2 2 5" xfId="620" xr:uid="{E581A591-EFE5-4298-8488-DD96D00BC9C6}"/>
    <cellStyle name="Millares 3 2 2 2 6" xfId="721" xr:uid="{AE412FD5-95D9-4BB7-B2E4-84BAD222C9D3}"/>
    <cellStyle name="Millares 3 2 2 2 7" xfId="821" xr:uid="{3978CBF3-92B7-4612-8385-C57E5CBEDE3B}"/>
    <cellStyle name="Millares 3 2 2 2 8" xfId="924" xr:uid="{D362808A-EB30-47D4-BC00-C394854DCB3B}"/>
    <cellStyle name="Millares 3 2 2 2 9" xfId="1025" xr:uid="{59D35B91-FCBB-4BBA-9283-FBC936191C7A}"/>
    <cellStyle name="Millares 3 3" xfId="230" xr:uid="{00000000-0005-0000-0000-0000B9000000}"/>
    <cellStyle name="Millares 3 3 2" xfId="330" xr:uid="{00000000-0005-0000-0000-0000BA000000}"/>
    <cellStyle name="Millares 3 3 2 2" xfId="523" xr:uid="{3E779116-FD5D-405F-9F35-AA1E30EFA2EA}"/>
    <cellStyle name="Millares 3 3 2 3" xfId="667" xr:uid="{1002EDAF-D1B0-4A79-8187-DC45D9F45D6E}"/>
    <cellStyle name="Millares 3 3 2 4" xfId="768" xr:uid="{E7CBD080-A085-4B1C-B18A-A56F4EE344DA}"/>
    <cellStyle name="Millares 3 3 2 5" xfId="868" xr:uid="{E9EA98EB-C18D-4265-8876-810EB403D121}"/>
    <cellStyle name="Millares 3 3 2 6" xfId="971" xr:uid="{1909E5A6-7655-4126-9C4C-C6AB274BC922}"/>
    <cellStyle name="Millares 3 3 2 7" xfId="1072" xr:uid="{D21C879E-A832-4DA0-AE74-A75EAD0F4103}"/>
    <cellStyle name="Millares 3 3 3" xfId="281" xr:uid="{00000000-0005-0000-0000-0000BB000000}"/>
    <cellStyle name="Millares 3 3 3 2" xfId="474" xr:uid="{0872E937-9B30-4E3B-9810-301D2B7AB13D}"/>
    <cellStyle name="Millares 3 3 4" xfId="424" xr:uid="{EE155A8B-82EA-49F7-A636-DB20E74A43C0}"/>
    <cellStyle name="Millares 3 3 5" xfId="619" xr:uid="{1C17FE16-3C83-4A83-AC65-A0B3158F22E0}"/>
    <cellStyle name="Millares 3 3 6" xfId="720" xr:uid="{243A61F6-5080-4005-9344-A82F764913CC}"/>
    <cellStyle name="Millares 3 3 7" xfId="820" xr:uid="{DFD196A6-4C3B-47AB-8571-F4478D0E424B}"/>
    <cellStyle name="Millares 3 3 8" xfId="923" xr:uid="{C73BE3CF-E46E-4F26-BFBA-A67786270469}"/>
    <cellStyle name="Millares 3 3 9" xfId="1024" xr:uid="{A1924294-10E9-46B1-8249-9A60B69D9B28}"/>
    <cellStyle name="Millares 30" xfId="261" xr:uid="{00000000-0005-0000-0000-0000BC000000}"/>
    <cellStyle name="Millares 30 2" xfId="454" xr:uid="{192D1641-E8AC-4CD8-9ABD-AC5F0335E4E0}"/>
    <cellStyle name="Millares 31" xfId="260" xr:uid="{00000000-0005-0000-0000-0000BD000000}"/>
    <cellStyle name="Millares 31 2" xfId="453" xr:uid="{AEEDC6BF-F435-455F-A613-D59145F465C2}"/>
    <cellStyle name="Millares 32" xfId="402" xr:uid="{88C932F0-3359-446B-9F4B-2AF4C95CC6EF}"/>
    <cellStyle name="Millares 33" xfId="404" xr:uid="{FF81A5ED-E56B-481E-9664-E204BB26373A}"/>
    <cellStyle name="Millares 34" xfId="593" xr:uid="{7A51247D-1887-417A-8FD8-2EACCB5CB106}"/>
    <cellStyle name="Millares 35" xfId="595" xr:uid="{C3F0EDA8-361E-4252-8643-763F10AAAE3F}"/>
    <cellStyle name="Millares 36" xfId="594" xr:uid="{4B1C6237-A9B3-4E7C-B68D-3D86663BB0DB}"/>
    <cellStyle name="Millares 37" xfId="596" xr:uid="{2FA85961-C71D-4A8F-95EA-AD2F0DFC36A9}"/>
    <cellStyle name="Millares 38" xfId="599" xr:uid="{1BE580EF-C111-4092-869A-472647EE0E2B}"/>
    <cellStyle name="Millares 39" xfId="598" xr:uid="{613E8525-096F-403D-B308-825C8143B4F4}"/>
    <cellStyle name="Millares 4" xfId="71" xr:uid="{00000000-0005-0000-0000-0000BE000000}"/>
    <cellStyle name="Millares 4 2" xfId="72" xr:uid="{00000000-0005-0000-0000-0000BF000000}"/>
    <cellStyle name="Millares 4 2 2" xfId="73" xr:uid="{00000000-0005-0000-0000-0000C0000000}"/>
    <cellStyle name="Millares 4 2 2 2" xfId="233" xr:uid="{00000000-0005-0000-0000-0000C1000000}"/>
    <cellStyle name="Millares 4 2 2 2 2" xfId="333" xr:uid="{00000000-0005-0000-0000-0000C2000000}"/>
    <cellStyle name="Millares 4 2 2 2 2 2" xfId="526" xr:uid="{3F0A42FD-B78E-4F93-80A4-7FADFFF2D690}"/>
    <cellStyle name="Millares 4 2 2 2 2 3" xfId="670" xr:uid="{78708B8A-9765-4927-B77F-D96C9807C302}"/>
    <cellStyle name="Millares 4 2 2 2 2 4" xfId="771" xr:uid="{E96A796F-E755-49B5-BE6D-37165A503ABF}"/>
    <cellStyle name="Millares 4 2 2 2 2 5" xfId="871" xr:uid="{289EEF1F-6094-4BC9-8D5F-46FA5266953F}"/>
    <cellStyle name="Millares 4 2 2 2 2 6" xfId="974" xr:uid="{4A2B1079-CF46-45A4-B4CA-92F832325896}"/>
    <cellStyle name="Millares 4 2 2 2 2 7" xfId="1075" xr:uid="{9A0F7F06-D026-4B9F-9701-9C29B13EDA3A}"/>
    <cellStyle name="Millares 4 2 2 2 3" xfId="284" xr:uid="{00000000-0005-0000-0000-0000C3000000}"/>
    <cellStyle name="Millares 4 2 2 2 3 2" xfId="477" xr:uid="{EEBCA090-CB79-4674-814D-CAB15A6BF6A0}"/>
    <cellStyle name="Millares 4 2 2 2 4" xfId="427" xr:uid="{84387D60-47E3-4148-8B7E-4DE4AE4CC875}"/>
    <cellStyle name="Millares 4 2 2 2 5" xfId="622" xr:uid="{77E7B881-076E-4FC1-96F2-9E3F6BE78279}"/>
    <cellStyle name="Millares 4 2 2 2 6" xfId="723" xr:uid="{62558662-62E1-4757-8EED-CD9A24611DA7}"/>
    <cellStyle name="Millares 4 2 2 2 7" xfId="823" xr:uid="{1AC11488-FC2B-4A83-8DE2-893332E77857}"/>
    <cellStyle name="Millares 4 2 2 2 8" xfId="926" xr:uid="{85966F79-667A-4439-A0EE-76CCE2504509}"/>
    <cellStyle name="Millares 4 2 2 2 9" xfId="1027" xr:uid="{E83FC1EC-68A5-469E-9510-FFD41DA9819B}"/>
    <cellStyle name="Millares 4 2 3" xfId="74" xr:uid="{00000000-0005-0000-0000-0000C4000000}"/>
    <cellStyle name="Millares 4 2 3 2" xfId="234" xr:uid="{00000000-0005-0000-0000-0000C5000000}"/>
    <cellStyle name="Millares 4 2 3 2 2" xfId="334" xr:uid="{00000000-0005-0000-0000-0000C6000000}"/>
    <cellStyle name="Millares 4 2 3 2 2 2" xfId="527" xr:uid="{A6A2B4FE-C351-4175-9696-E7CDB2F0BF1D}"/>
    <cellStyle name="Millares 4 2 3 2 2 3" xfId="671" xr:uid="{3130EAB8-A42C-4451-9A34-28C06BEE3789}"/>
    <cellStyle name="Millares 4 2 3 2 2 4" xfId="772" xr:uid="{BA049879-9B1B-45DF-92F8-B3C9D4367856}"/>
    <cellStyle name="Millares 4 2 3 2 2 5" xfId="872" xr:uid="{F07DFCA8-1CAE-41B6-A561-4864586660D5}"/>
    <cellStyle name="Millares 4 2 3 2 2 6" xfId="975" xr:uid="{0B94EB96-F726-452A-B1C1-76E5D3D14AE6}"/>
    <cellStyle name="Millares 4 2 3 2 2 7" xfId="1076" xr:uid="{36C2F9EF-6AD8-4634-AE6B-D7164A910C34}"/>
    <cellStyle name="Millares 4 2 3 2 3" xfId="285" xr:uid="{00000000-0005-0000-0000-0000C7000000}"/>
    <cellStyle name="Millares 4 2 3 2 3 2" xfId="478" xr:uid="{A49B45F5-9B2E-49A2-A23E-570142437809}"/>
    <cellStyle name="Millares 4 2 3 2 4" xfId="428" xr:uid="{E943D24B-1A9E-4334-8935-EAE94D67D794}"/>
    <cellStyle name="Millares 4 2 3 2 5" xfId="623" xr:uid="{1A8E228C-346E-4608-AC57-124810613832}"/>
    <cellStyle name="Millares 4 2 3 2 6" xfId="724" xr:uid="{003FB250-AE39-447B-A54B-FB01D1A65E8A}"/>
    <cellStyle name="Millares 4 2 3 2 7" xfId="824" xr:uid="{AF703704-0B5B-4C05-A750-6C88C7DDBAFD}"/>
    <cellStyle name="Millares 4 2 3 2 8" xfId="927" xr:uid="{EAB046C8-5C33-4383-BB64-DADE0C1A9FA7}"/>
    <cellStyle name="Millares 4 2 3 2 9" xfId="1028" xr:uid="{26B0DE6F-75F8-4996-8FD6-868913539C27}"/>
    <cellStyle name="Millares 4 3" xfId="75" xr:uid="{00000000-0005-0000-0000-0000C8000000}"/>
    <cellStyle name="Millares 4 3 2" xfId="235" xr:uid="{00000000-0005-0000-0000-0000C9000000}"/>
    <cellStyle name="Millares 4 3 2 2" xfId="335" xr:uid="{00000000-0005-0000-0000-0000CA000000}"/>
    <cellStyle name="Millares 4 3 2 2 2" xfId="528" xr:uid="{E85C5EE3-CEEF-4613-AFD5-61780243DA73}"/>
    <cellStyle name="Millares 4 3 2 2 3" xfId="672" xr:uid="{45DA68B8-7876-4C5E-9BE1-2D2ACA8008E1}"/>
    <cellStyle name="Millares 4 3 2 2 4" xfId="773" xr:uid="{61BC8B47-F866-4E14-B675-9EA35D89A53A}"/>
    <cellStyle name="Millares 4 3 2 2 5" xfId="873" xr:uid="{A4F06273-97EE-4044-887D-145E1E9A0B2F}"/>
    <cellStyle name="Millares 4 3 2 2 6" xfId="976" xr:uid="{81F968F7-35AF-47E7-981A-69E924566211}"/>
    <cellStyle name="Millares 4 3 2 2 7" xfId="1077" xr:uid="{2BEF73EF-0506-489E-B160-A1D3CCF1BCAD}"/>
    <cellStyle name="Millares 4 3 2 3" xfId="286" xr:uid="{00000000-0005-0000-0000-0000CB000000}"/>
    <cellStyle name="Millares 4 3 2 3 2" xfId="479" xr:uid="{C274E13A-66C9-445A-BC6A-DFED23613CAE}"/>
    <cellStyle name="Millares 4 3 2 4" xfId="429" xr:uid="{F50DCAC8-30E1-41C9-A642-24E017C0F0F1}"/>
    <cellStyle name="Millares 4 3 2 5" xfId="624" xr:uid="{6E859227-C493-4649-A241-61A778A4AB13}"/>
    <cellStyle name="Millares 4 3 2 6" xfId="725" xr:uid="{33247EC8-5DD9-47B0-9E90-4999BACFF4CE}"/>
    <cellStyle name="Millares 4 3 2 7" xfId="825" xr:uid="{6B3405F1-EF39-4F7E-9709-7B521F8E8E58}"/>
    <cellStyle name="Millares 4 3 2 8" xfId="928" xr:uid="{60D8C997-7FE4-4572-B8AE-1BF512CC5780}"/>
    <cellStyle name="Millares 4 3 2 9" xfId="1029" xr:uid="{66A212A4-FA7E-4F3C-924A-4FCFE83F000C}"/>
    <cellStyle name="Millares 4 4" xfId="232" xr:uid="{00000000-0005-0000-0000-0000CC000000}"/>
    <cellStyle name="Millares 4 4 2" xfId="332" xr:uid="{00000000-0005-0000-0000-0000CD000000}"/>
    <cellStyle name="Millares 4 4 2 2" xfId="525" xr:uid="{F5A7E591-35CC-4455-A32F-27DADEF8B0D7}"/>
    <cellStyle name="Millares 4 4 2 3" xfId="669" xr:uid="{43F7B414-64F0-474B-A366-0EC550D5AD73}"/>
    <cellStyle name="Millares 4 4 2 4" xfId="770" xr:uid="{75F17F89-794A-436B-B0A0-7053EC5DFB1F}"/>
    <cellStyle name="Millares 4 4 2 5" xfId="870" xr:uid="{AF0E1FF0-CF54-4460-B817-BDB5A4BD8FF6}"/>
    <cellStyle name="Millares 4 4 2 6" xfId="973" xr:uid="{D322629E-AF64-4523-A6A7-6611463E9DD0}"/>
    <cellStyle name="Millares 4 4 2 7" xfId="1074" xr:uid="{7F4C1706-9683-42FA-B17F-B2840D96DEFC}"/>
    <cellStyle name="Millares 4 4 3" xfId="283" xr:uid="{00000000-0005-0000-0000-0000CE000000}"/>
    <cellStyle name="Millares 4 4 3 2" xfId="476" xr:uid="{B9D196D0-2405-4812-8142-2BBEE9B1A529}"/>
    <cellStyle name="Millares 4 4 4" xfId="426" xr:uid="{B2455C6C-2C79-4BB5-8919-199962104C1D}"/>
    <cellStyle name="Millares 4 4 5" xfId="621" xr:uid="{E8267587-BF32-46F3-9E1F-78E01C2AB804}"/>
    <cellStyle name="Millares 4 4 6" xfId="722" xr:uid="{7BD99DBA-6070-4B9F-8FBE-3A125E0DA6B6}"/>
    <cellStyle name="Millares 4 4 7" xfId="822" xr:uid="{BB82EAF1-DB9C-41E7-BD65-1C47C32B3F5D}"/>
    <cellStyle name="Millares 4 4 8" xfId="925" xr:uid="{CED157A2-BF45-441F-918E-135B7504FA0B}"/>
    <cellStyle name="Millares 4 4 9" xfId="1026" xr:uid="{691F1845-BDA4-4BAF-9ADA-C90A5E028AB6}"/>
    <cellStyle name="Millares 40" xfId="698" xr:uid="{4DE6E94C-2ABF-4B16-9C16-C1CDCD0A9C60}"/>
    <cellStyle name="Millares 41" xfId="699" xr:uid="{38AC8563-B769-4891-9C0F-06713CB9ED6B}"/>
    <cellStyle name="Millares 42" xfId="799" xr:uid="{423D814B-DFD3-453C-B8CC-A3B8EF9AE406}"/>
    <cellStyle name="Millares 43" xfId="899" xr:uid="{41D8C4C2-A07B-47C0-B19D-C822A0B3B8DC}"/>
    <cellStyle name="Millares 44" xfId="902" xr:uid="{394FF6F4-03F5-4822-8738-6C7E47261B62}"/>
    <cellStyle name="Millares 45" xfId="1002" xr:uid="{24BAB928-BBE2-4FA2-881F-AEF85264BBB2}"/>
    <cellStyle name="Millares 46" xfId="1004" xr:uid="{8FE83F7F-ED64-46E9-9CF4-FB37AC9D236C}"/>
    <cellStyle name="Millares 5" xfId="76" xr:uid="{00000000-0005-0000-0000-0000CF000000}"/>
    <cellStyle name="Millares 5 2" xfId="236" xr:uid="{00000000-0005-0000-0000-0000D0000000}"/>
    <cellStyle name="Millares 5 2 2" xfId="336" xr:uid="{00000000-0005-0000-0000-0000D1000000}"/>
    <cellStyle name="Millares 5 2 2 2" xfId="529" xr:uid="{379DFD90-B28E-455B-88A6-D29834C20A2A}"/>
    <cellStyle name="Millares 5 2 2 3" xfId="673" xr:uid="{61C9C9FA-2DD6-4AB9-BF45-29058033CCC5}"/>
    <cellStyle name="Millares 5 2 2 4" xfId="774" xr:uid="{D6288EA1-FF49-4550-A013-96A940945F40}"/>
    <cellStyle name="Millares 5 2 2 5" xfId="874" xr:uid="{31D33D76-99B0-43A3-A6A4-97956B25FE28}"/>
    <cellStyle name="Millares 5 2 2 6" xfId="977" xr:uid="{24BF626C-6C47-4AB3-B3DE-279B0FDD4852}"/>
    <cellStyle name="Millares 5 2 2 7" xfId="1078" xr:uid="{B4C699AB-9C5C-4FB7-9891-17C774CEAD69}"/>
    <cellStyle name="Millares 5 2 3" xfId="287" xr:uid="{00000000-0005-0000-0000-0000D2000000}"/>
    <cellStyle name="Millares 5 2 3 2" xfId="480" xr:uid="{633EEBD8-94E8-480D-AA0F-7D9B581659D4}"/>
    <cellStyle name="Millares 5 2 4" xfId="430" xr:uid="{37F99AD1-1C4A-4C9D-9B71-2E748EB68BFC}"/>
    <cellStyle name="Millares 5 2 5" xfId="625" xr:uid="{57DD2DBE-DFE6-4133-AF69-45100F308B0E}"/>
    <cellStyle name="Millares 5 2 6" xfId="726" xr:uid="{16308816-5B6A-434B-9EC6-1B66438D7DBF}"/>
    <cellStyle name="Millares 5 2 7" xfId="826" xr:uid="{965996C8-C789-489B-AFA4-61E9F3D8FDE0}"/>
    <cellStyle name="Millares 5 2 8" xfId="929" xr:uid="{6EFAC551-7522-421E-96F8-AAEFD438733F}"/>
    <cellStyle name="Millares 5 2 9" xfId="1030" xr:uid="{CD170B4B-5C0E-4B3B-A8C1-0A380012FFF2}"/>
    <cellStyle name="Millares 6" xfId="77" xr:uid="{00000000-0005-0000-0000-0000D3000000}"/>
    <cellStyle name="Millares 7" xfId="78" xr:uid="{00000000-0005-0000-0000-0000D4000000}"/>
    <cellStyle name="Millares 7 2" xfId="79" xr:uid="{00000000-0005-0000-0000-0000D5000000}"/>
    <cellStyle name="Millares 7 3" xfId="237" xr:uid="{00000000-0005-0000-0000-0000D6000000}"/>
    <cellStyle name="Millares 7 3 2" xfId="337" xr:uid="{00000000-0005-0000-0000-0000D7000000}"/>
    <cellStyle name="Millares 7 3 2 2" xfId="530" xr:uid="{C8E98259-79C9-4029-9C86-86D129F5BD79}"/>
    <cellStyle name="Millares 7 3 2 3" xfId="674" xr:uid="{EE636BA5-4022-4E11-B199-9AB063C1F0BB}"/>
    <cellStyle name="Millares 7 3 2 4" xfId="775" xr:uid="{6B9035B8-B087-4F48-9700-B44E7825BC89}"/>
    <cellStyle name="Millares 7 3 2 5" xfId="875" xr:uid="{D9896BC4-85B8-49A0-8CBC-A49D96BCAC4E}"/>
    <cellStyle name="Millares 7 3 2 6" xfId="978" xr:uid="{542DED2B-D84A-4F00-9837-9830A0B4E5DC}"/>
    <cellStyle name="Millares 7 3 2 7" xfId="1079" xr:uid="{E20E79AC-1D3B-4265-A4BB-78BBAC5BA8D9}"/>
    <cellStyle name="Millares 7 3 3" xfId="288" xr:uid="{00000000-0005-0000-0000-0000D8000000}"/>
    <cellStyle name="Millares 7 3 3 2" xfId="481" xr:uid="{6DB9F8E4-3AAF-4D8B-A016-E99C7D7BB60D}"/>
    <cellStyle name="Millares 7 3 4" xfId="431" xr:uid="{89CCAEAC-C3CE-49D9-AD56-3DFFD591FB37}"/>
    <cellStyle name="Millares 7 3 5" xfId="626" xr:uid="{01EAE35A-FB32-4865-A76F-51E649524C23}"/>
    <cellStyle name="Millares 7 3 6" xfId="727" xr:uid="{3C76F86F-50B4-4F2F-8D36-285ECA567526}"/>
    <cellStyle name="Millares 7 3 7" xfId="827" xr:uid="{85D816C9-B094-43A3-8EE5-27617C006324}"/>
    <cellStyle name="Millares 7 3 8" xfId="930" xr:uid="{F00483D1-E1D4-4334-B7F6-0F1C396723CF}"/>
    <cellStyle name="Millares 7 3 9" xfId="1031" xr:uid="{5E401E74-4B7C-4C7A-A328-2C5048325551}"/>
    <cellStyle name="Millares 8" xfId="80" xr:uid="{00000000-0005-0000-0000-0000D9000000}"/>
    <cellStyle name="Millares 8 2" xfId="238" xr:uid="{00000000-0005-0000-0000-0000DA000000}"/>
    <cellStyle name="Millares 8 2 2" xfId="338" xr:uid="{00000000-0005-0000-0000-0000DB000000}"/>
    <cellStyle name="Millares 8 2 2 2" xfId="531" xr:uid="{F3FFAA62-0013-4473-AACB-525D3F7DD669}"/>
    <cellStyle name="Millares 8 2 2 3" xfId="675" xr:uid="{3DE4C673-7C1D-4614-805A-BF73E471EB6C}"/>
    <cellStyle name="Millares 8 2 2 4" xfId="776" xr:uid="{7D7FC226-E919-4A42-BA6F-5A59D3455095}"/>
    <cellStyle name="Millares 8 2 2 5" xfId="876" xr:uid="{B43077A8-23C8-4506-9854-AA9BE6DF26C5}"/>
    <cellStyle name="Millares 8 2 2 6" xfId="979" xr:uid="{4CFF6D82-6CF1-46AD-9288-4B9DEE858078}"/>
    <cellStyle name="Millares 8 2 2 7" xfId="1080" xr:uid="{34018D8A-3A1D-498E-AE44-2C04B83C9139}"/>
    <cellStyle name="Millares 8 2 3" xfId="289" xr:uid="{00000000-0005-0000-0000-0000DC000000}"/>
    <cellStyle name="Millares 8 2 3 2" xfId="482" xr:uid="{77A7A208-D0D0-456D-A959-DEF3BDC37962}"/>
    <cellStyle name="Millares 8 2 4" xfId="432" xr:uid="{BF34D7F2-3F3E-444C-9EB3-3A750E4D1665}"/>
    <cellStyle name="Millares 8 2 5" xfId="627" xr:uid="{23C08D86-A6AC-4F06-B5C8-501B296286A3}"/>
    <cellStyle name="Millares 8 2 6" xfId="728" xr:uid="{E9C9628D-C6E2-4593-B75A-953D02F1AAF6}"/>
    <cellStyle name="Millares 8 2 7" xfId="828" xr:uid="{EBCCE532-EB8F-4BE4-B41E-326CC514F02C}"/>
    <cellStyle name="Millares 8 2 8" xfId="931" xr:uid="{4414E69E-E1A6-491C-B2F4-BA4037EC9004}"/>
    <cellStyle name="Millares 8 2 9" xfId="1032" xr:uid="{17773D36-B45D-4904-85DA-247F2C2D6C8F}"/>
    <cellStyle name="Millares 9" xfId="81" xr:uid="{00000000-0005-0000-0000-0000DD000000}"/>
    <cellStyle name="Millares 9 2" xfId="239" xr:uid="{00000000-0005-0000-0000-0000DE000000}"/>
    <cellStyle name="Millares 9 2 2" xfId="339" xr:uid="{00000000-0005-0000-0000-0000DF000000}"/>
    <cellStyle name="Millares 9 2 2 2" xfId="532" xr:uid="{919D6FAB-F08A-47DC-B706-C0399FCE0C05}"/>
    <cellStyle name="Millares 9 2 2 3" xfId="676" xr:uid="{0F574AE0-EE3C-4A4A-ACC3-318F348DE0BC}"/>
    <cellStyle name="Millares 9 2 2 4" xfId="777" xr:uid="{72BE9482-15A6-4F5D-9862-01262F4814AC}"/>
    <cellStyle name="Millares 9 2 2 5" xfId="877" xr:uid="{6379F34A-7E39-402E-A0F1-BB8BC5BB8E36}"/>
    <cellStyle name="Millares 9 2 2 6" xfId="980" xr:uid="{D0319243-774E-4429-88E8-20788592FF44}"/>
    <cellStyle name="Millares 9 2 2 7" xfId="1081" xr:uid="{A35EB8D0-9AC8-4A0B-BC9B-B7DD455B0B54}"/>
    <cellStyle name="Millares 9 2 3" xfId="290" xr:uid="{00000000-0005-0000-0000-0000E0000000}"/>
    <cellStyle name="Millares 9 2 3 2" xfId="483" xr:uid="{7C738D48-A8A2-420B-8FFA-0CB53EB27FD5}"/>
    <cellStyle name="Millares 9 2 4" xfId="433" xr:uid="{DDB8F862-8063-48DD-ACB0-657ED0059AEA}"/>
    <cellStyle name="Millares 9 2 5" xfId="628" xr:uid="{97FD774A-E9DC-462C-9E91-4BC71B447A4E}"/>
    <cellStyle name="Millares 9 2 6" xfId="729" xr:uid="{3F59783F-2084-4157-8D38-F24847815158}"/>
    <cellStyle name="Millares 9 2 7" xfId="829" xr:uid="{323D0770-96DE-4D93-BDAF-B6F7E6B8A2F7}"/>
    <cellStyle name="Millares 9 2 8" xfId="932" xr:uid="{8D64D412-B31E-4B01-AB4C-E8906985529A}"/>
    <cellStyle name="Millares 9 2 9" xfId="1033" xr:uid="{23C29948-65B4-4217-ACDC-C692AFF9FCA9}"/>
    <cellStyle name="Moneda [0] 2" xfId="357" xr:uid="{00000000-0005-0000-0000-0000E1000000}"/>
    <cellStyle name="Moneda [0] 2 2" xfId="550" xr:uid="{058B9573-3EC9-43D6-8834-42F49249EBA2}"/>
    <cellStyle name="Moneda [0] 2 3" xfId="694" xr:uid="{DBACE461-637F-4239-A4AA-956F8D81E09E}"/>
    <cellStyle name="Moneda [0] 2 4" xfId="795" xr:uid="{5DDB38C0-BD06-48FF-AE0D-D97FA385ADD9}"/>
    <cellStyle name="Moneda [0] 2 5" xfId="895" xr:uid="{2ECE1D3F-B392-4E70-844A-68CD1958207D}"/>
    <cellStyle name="Moneda [0] 2 6" xfId="998" xr:uid="{71006506-8045-4AD1-A5CA-108395DC0DEF}"/>
    <cellStyle name="Moneda [0] 2 7" xfId="1099" xr:uid="{50AA770A-A5A5-493A-8B11-25A7BAA3D9D0}"/>
    <cellStyle name="Moneda [0] 3" xfId="308" xr:uid="{00000000-0005-0000-0000-0000E2000000}"/>
    <cellStyle name="Moneda [0] 3 2" xfId="501" xr:uid="{AE9BA58D-5387-48C0-ADE1-5E324AEA17E6}"/>
    <cellStyle name="Moneda [0] 4" xfId="697" xr:uid="{5F2C9B2F-74AC-4E07-BCE1-52C0160135BA}"/>
    <cellStyle name="Moneda [0] 5" xfId="798" xr:uid="{FE6A3804-959C-4C63-B4C9-75CCC5FF38B3}"/>
    <cellStyle name="Moneda [0] 6" xfId="898" xr:uid="{69DE391B-D3DC-486F-8470-F7B5EC6A692A}"/>
    <cellStyle name="Moneda [0] 7" xfId="1001" xr:uid="{0BA7C1AD-D61E-48E2-8597-3765068351C5}"/>
    <cellStyle name="Moneda [0] 8" xfId="1102" xr:uid="{C3D63A43-31C7-41F6-8636-181A2D16F1EC}"/>
    <cellStyle name="Moneda 2" xfId="82" xr:uid="{00000000-0005-0000-0000-0000E3000000}"/>
    <cellStyle name="Moneda 2 10" xfId="83" xr:uid="{00000000-0005-0000-0000-0000E4000000}"/>
    <cellStyle name="Moneda 2 10 2" xfId="191" xr:uid="{00000000-0005-0000-0000-0000E5000000}"/>
    <cellStyle name="Moneda 2 10 2 2" xfId="381" xr:uid="{00000000-0005-0000-0000-0000E6000000}"/>
    <cellStyle name="Moneda 2 10 3" xfId="360" xr:uid="{00000000-0005-0000-0000-0000E7000000}"/>
    <cellStyle name="Moneda 2 11" xfId="84" xr:uid="{00000000-0005-0000-0000-0000E8000000}"/>
    <cellStyle name="Moneda 2 11 2" xfId="192" xr:uid="{00000000-0005-0000-0000-0000E9000000}"/>
    <cellStyle name="Moneda 2 11 2 2" xfId="382" xr:uid="{00000000-0005-0000-0000-0000EA000000}"/>
    <cellStyle name="Moneda 2 11 3" xfId="361" xr:uid="{00000000-0005-0000-0000-0000EB000000}"/>
    <cellStyle name="Moneda 2 12" xfId="190" xr:uid="{00000000-0005-0000-0000-0000EC000000}"/>
    <cellStyle name="Moneda 2 12 2" xfId="380" xr:uid="{00000000-0005-0000-0000-0000ED000000}"/>
    <cellStyle name="Moneda 2 13" xfId="359" xr:uid="{00000000-0005-0000-0000-0000EE000000}"/>
    <cellStyle name="Moneda 2 2" xfId="85" xr:uid="{00000000-0005-0000-0000-0000EF000000}"/>
    <cellStyle name="Moneda 2 3" xfId="86" xr:uid="{00000000-0005-0000-0000-0000F0000000}"/>
    <cellStyle name="Moneda 2 3 2" xfId="193" xr:uid="{00000000-0005-0000-0000-0000F1000000}"/>
    <cellStyle name="Moneda 2 3 2 2" xfId="383" xr:uid="{00000000-0005-0000-0000-0000F2000000}"/>
    <cellStyle name="Moneda 2 3 3" xfId="362" xr:uid="{00000000-0005-0000-0000-0000F3000000}"/>
    <cellStyle name="Moneda 2 4" xfId="87" xr:uid="{00000000-0005-0000-0000-0000F4000000}"/>
    <cellStyle name="Moneda 2 4 2" xfId="194" xr:uid="{00000000-0005-0000-0000-0000F5000000}"/>
    <cellStyle name="Moneda 2 4 2 2" xfId="384" xr:uid="{00000000-0005-0000-0000-0000F6000000}"/>
    <cellStyle name="Moneda 2 4 3" xfId="363" xr:uid="{00000000-0005-0000-0000-0000F7000000}"/>
    <cellStyle name="Moneda 2 5" xfId="88" xr:uid="{00000000-0005-0000-0000-0000F8000000}"/>
    <cellStyle name="Moneda 2 5 2" xfId="195" xr:uid="{00000000-0005-0000-0000-0000F9000000}"/>
    <cellStyle name="Moneda 2 5 2 2" xfId="385" xr:uid="{00000000-0005-0000-0000-0000FA000000}"/>
    <cellStyle name="Moneda 2 5 3" xfId="364" xr:uid="{00000000-0005-0000-0000-0000FB000000}"/>
    <cellStyle name="Moneda 2 6" xfId="89" xr:uid="{00000000-0005-0000-0000-0000FC000000}"/>
    <cellStyle name="Moneda 2 6 2" xfId="196" xr:uid="{00000000-0005-0000-0000-0000FD000000}"/>
    <cellStyle name="Moneda 2 6 2 2" xfId="386" xr:uid="{00000000-0005-0000-0000-0000FE000000}"/>
    <cellStyle name="Moneda 2 6 3" xfId="365" xr:uid="{00000000-0005-0000-0000-0000FF000000}"/>
    <cellStyle name="Moneda 2 7" xfId="90" xr:uid="{00000000-0005-0000-0000-000000010000}"/>
    <cellStyle name="Moneda 2 7 2" xfId="197" xr:uid="{00000000-0005-0000-0000-000001010000}"/>
    <cellStyle name="Moneda 2 7 2 2" xfId="387" xr:uid="{00000000-0005-0000-0000-000002010000}"/>
    <cellStyle name="Moneda 2 7 3" xfId="366" xr:uid="{00000000-0005-0000-0000-000003010000}"/>
    <cellStyle name="Moneda 2 8" xfId="91" xr:uid="{00000000-0005-0000-0000-000004010000}"/>
    <cellStyle name="Moneda 2 8 2" xfId="198" xr:uid="{00000000-0005-0000-0000-000005010000}"/>
    <cellStyle name="Moneda 2 8 2 2" xfId="388" xr:uid="{00000000-0005-0000-0000-000006010000}"/>
    <cellStyle name="Moneda 2 8 3" xfId="367" xr:uid="{00000000-0005-0000-0000-000007010000}"/>
    <cellStyle name="Moneda 2 9" xfId="92" xr:uid="{00000000-0005-0000-0000-000008010000}"/>
    <cellStyle name="Moneda 2 9 2" xfId="199" xr:uid="{00000000-0005-0000-0000-000009010000}"/>
    <cellStyle name="Moneda 2 9 2 2" xfId="389" xr:uid="{00000000-0005-0000-0000-00000A010000}"/>
    <cellStyle name="Moneda 2 9 3" xfId="368" xr:uid="{00000000-0005-0000-0000-00000B010000}"/>
    <cellStyle name="Moneda 3" xfId="93" xr:uid="{00000000-0005-0000-0000-00000C010000}"/>
    <cellStyle name="Moneda 3 10" xfId="94" xr:uid="{00000000-0005-0000-0000-00000D010000}"/>
    <cellStyle name="Moneda 3 10 2" xfId="201" xr:uid="{00000000-0005-0000-0000-00000E010000}"/>
    <cellStyle name="Moneda 3 10 2 2" xfId="391" xr:uid="{00000000-0005-0000-0000-00000F010000}"/>
    <cellStyle name="Moneda 3 10 3" xfId="370" xr:uid="{00000000-0005-0000-0000-000010010000}"/>
    <cellStyle name="Moneda 3 11" xfId="200" xr:uid="{00000000-0005-0000-0000-000011010000}"/>
    <cellStyle name="Moneda 3 11 2" xfId="390" xr:uid="{00000000-0005-0000-0000-000012010000}"/>
    <cellStyle name="Moneda 3 12" xfId="369" xr:uid="{00000000-0005-0000-0000-000013010000}"/>
    <cellStyle name="Moneda 3 2" xfId="95" xr:uid="{00000000-0005-0000-0000-000014010000}"/>
    <cellStyle name="Moneda 3 2 2" xfId="202" xr:uid="{00000000-0005-0000-0000-000015010000}"/>
    <cellStyle name="Moneda 3 2 2 2" xfId="392" xr:uid="{00000000-0005-0000-0000-000016010000}"/>
    <cellStyle name="Moneda 3 2 3" xfId="371" xr:uid="{00000000-0005-0000-0000-000017010000}"/>
    <cellStyle name="Moneda 3 3" xfId="96" xr:uid="{00000000-0005-0000-0000-000018010000}"/>
    <cellStyle name="Moneda 3 3 2" xfId="203" xr:uid="{00000000-0005-0000-0000-000019010000}"/>
    <cellStyle name="Moneda 3 3 2 2" xfId="393" xr:uid="{00000000-0005-0000-0000-00001A010000}"/>
    <cellStyle name="Moneda 3 3 3" xfId="372" xr:uid="{00000000-0005-0000-0000-00001B010000}"/>
    <cellStyle name="Moneda 3 4" xfId="97" xr:uid="{00000000-0005-0000-0000-00001C010000}"/>
    <cellStyle name="Moneda 3 4 2" xfId="204" xr:uid="{00000000-0005-0000-0000-00001D010000}"/>
    <cellStyle name="Moneda 3 4 2 2" xfId="394" xr:uid="{00000000-0005-0000-0000-00001E010000}"/>
    <cellStyle name="Moneda 3 4 3" xfId="373" xr:uid="{00000000-0005-0000-0000-00001F010000}"/>
    <cellStyle name="Moneda 3 5" xfId="98" xr:uid="{00000000-0005-0000-0000-000020010000}"/>
    <cellStyle name="Moneda 3 5 2" xfId="205" xr:uid="{00000000-0005-0000-0000-000021010000}"/>
    <cellStyle name="Moneda 3 5 2 2" xfId="395" xr:uid="{00000000-0005-0000-0000-000022010000}"/>
    <cellStyle name="Moneda 3 5 3" xfId="374" xr:uid="{00000000-0005-0000-0000-000023010000}"/>
    <cellStyle name="Moneda 3 6" xfId="99" xr:uid="{00000000-0005-0000-0000-000024010000}"/>
    <cellStyle name="Moneda 3 6 2" xfId="206" xr:uid="{00000000-0005-0000-0000-000025010000}"/>
    <cellStyle name="Moneda 3 6 2 2" xfId="396" xr:uid="{00000000-0005-0000-0000-000026010000}"/>
    <cellStyle name="Moneda 3 6 3" xfId="375" xr:uid="{00000000-0005-0000-0000-000027010000}"/>
    <cellStyle name="Moneda 3 7" xfId="100" xr:uid="{00000000-0005-0000-0000-000028010000}"/>
    <cellStyle name="Moneda 3 7 2" xfId="207" xr:uid="{00000000-0005-0000-0000-000029010000}"/>
    <cellStyle name="Moneda 3 7 2 2" xfId="397" xr:uid="{00000000-0005-0000-0000-00002A010000}"/>
    <cellStyle name="Moneda 3 7 3" xfId="376" xr:uid="{00000000-0005-0000-0000-00002B010000}"/>
    <cellStyle name="Moneda 3 8" xfId="101" xr:uid="{00000000-0005-0000-0000-00002C010000}"/>
    <cellStyle name="Moneda 3 8 2" xfId="208" xr:uid="{00000000-0005-0000-0000-00002D010000}"/>
    <cellStyle name="Moneda 3 8 2 2" xfId="398" xr:uid="{00000000-0005-0000-0000-00002E010000}"/>
    <cellStyle name="Moneda 3 8 3" xfId="377" xr:uid="{00000000-0005-0000-0000-00002F010000}"/>
    <cellStyle name="Moneda 3 9" xfId="102" xr:uid="{00000000-0005-0000-0000-000030010000}"/>
    <cellStyle name="Moneda 3 9 2" xfId="209" xr:uid="{00000000-0005-0000-0000-000031010000}"/>
    <cellStyle name="Moneda 3 9 2 2" xfId="399" xr:uid="{00000000-0005-0000-0000-000032010000}"/>
    <cellStyle name="Moneda 3 9 3" xfId="378" xr:uid="{00000000-0005-0000-0000-000033010000}"/>
    <cellStyle name="Moneda 4" xfId="103" xr:uid="{00000000-0005-0000-0000-000034010000}"/>
    <cellStyle name="Moneda 4 2" xfId="210" xr:uid="{00000000-0005-0000-0000-000035010000}"/>
    <cellStyle name="Moneda 4 2 2" xfId="400" xr:uid="{00000000-0005-0000-0000-000036010000}"/>
    <cellStyle name="Moneda 4 3" xfId="379" xr:uid="{00000000-0005-0000-0000-000037010000}"/>
    <cellStyle name="Moneda 5" xfId="358" xr:uid="{00000000-0005-0000-0000-000038010000}"/>
    <cellStyle name="Moneda 5 2" xfId="551" xr:uid="{2952253F-DD04-419B-BEC8-56E7482D5F52}"/>
    <cellStyle name="Moneda 5 3" xfId="695" xr:uid="{83CBC349-073C-44B9-9472-9046E56B0435}"/>
    <cellStyle name="Moneda 5 4" xfId="796" xr:uid="{A613D63F-F838-4BBA-917B-7C3CE63B7C3F}"/>
    <cellStyle name="Moneda 5 5" xfId="896" xr:uid="{7D65FF18-984F-433D-A923-F5B2182C2715}"/>
    <cellStyle name="Moneda 5 6" xfId="999" xr:uid="{738750A6-2304-4ACA-9133-FF6674189BFC}"/>
    <cellStyle name="Moneda 5 7" xfId="1100" xr:uid="{77961B37-863A-4CE2-B88C-F8CA5B806A1A}"/>
    <cellStyle name="Moneda 6" xfId="1103" xr:uid="{61044055-5835-4B3A-9CF3-B308704EA784}"/>
    <cellStyle name="Moneda 7" xfId="1104" xr:uid="{8D5F846A-9BB5-42D9-95EA-8E53D16B5BC9}"/>
    <cellStyle name="Monetario" xfId="104" xr:uid="{00000000-0005-0000-0000-000039010000}"/>
    <cellStyle name="Neutral" xfId="559" builtinId="28" customBuiltin="1"/>
    <cellStyle name="Neutral 2" xfId="105" xr:uid="{00000000-0005-0000-0000-00003A010000}"/>
    <cellStyle name="Normal" xfId="0" builtinId="0"/>
    <cellStyle name="Normal 2" xfId="106" xr:uid="{00000000-0005-0000-0000-00003C010000}"/>
    <cellStyle name="Normal 2 10" xfId="107" xr:uid="{00000000-0005-0000-0000-00003D010000}"/>
    <cellStyle name="Normal 2 12" xfId="108" xr:uid="{00000000-0005-0000-0000-00003E010000}"/>
    <cellStyle name="Normal 2 13" xfId="109" xr:uid="{00000000-0005-0000-0000-00003F010000}"/>
    <cellStyle name="Normal 2 14" xfId="110" xr:uid="{00000000-0005-0000-0000-000040010000}"/>
    <cellStyle name="Normal 2 15" xfId="111" xr:uid="{00000000-0005-0000-0000-000041010000}"/>
    <cellStyle name="Normal 2 16" xfId="112" xr:uid="{00000000-0005-0000-0000-000042010000}"/>
    <cellStyle name="Normal 2 17" xfId="113" xr:uid="{00000000-0005-0000-0000-000043010000}"/>
    <cellStyle name="Normal 2 18" xfId="114" xr:uid="{00000000-0005-0000-0000-000044010000}"/>
    <cellStyle name="Normal 2 2" xfId="115" xr:uid="{00000000-0005-0000-0000-000045010000}"/>
    <cellStyle name="Normal 2 2 2" xfId="116" xr:uid="{00000000-0005-0000-0000-000046010000}"/>
    <cellStyle name="Normal 2 2 3" xfId="211" xr:uid="{00000000-0005-0000-0000-000047010000}"/>
    <cellStyle name="Normal 2 3" xfId="117" xr:uid="{00000000-0005-0000-0000-000048010000}"/>
    <cellStyle name="Normal 2 3 2" xfId="118" xr:uid="{00000000-0005-0000-0000-000049010000}"/>
    <cellStyle name="Normal 2 3 3" xfId="119" xr:uid="{00000000-0005-0000-0000-00004A010000}"/>
    <cellStyle name="Normal 2 4" xfId="120" xr:uid="{00000000-0005-0000-0000-00004B010000}"/>
    <cellStyle name="Normal 2 4 2" xfId="121" xr:uid="{00000000-0005-0000-0000-00004C010000}"/>
    <cellStyle name="Normal 2 5" xfId="122" xr:uid="{00000000-0005-0000-0000-00004D010000}"/>
    <cellStyle name="Normal 2 5 2" xfId="123" xr:uid="{00000000-0005-0000-0000-00004E010000}"/>
    <cellStyle name="Normal 2 6" xfId="257" xr:uid="{00000000-0005-0000-0000-00004F010000}"/>
    <cellStyle name="Normal 3" xfId="124" xr:uid="{00000000-0005-0000-0000-000050010000}"/>
    <cellStyle name="Normal 3 2" xfId="125" xr:uid="{00000000-0005-0000-0000-000051010000}"/>
    <cellStyle name="Normal 3 2 2" xfId="126" xr:uid="{00000000-0005-0000-0000-000052010000}"/>
    <cellStyle name="Normal 3 2 3" xfId="127" xr:uid="{00000000-0005-0000-0000-000053010000}"/>
    <cellStyle name="Normal 3 3" xfId="128" xr:uid="{00000000-0005-0000-0000-000054010000}"/>
    <cellStyle name="Normal 3 4" xfId="129" xr:uid="{00000000-0005-0000-0000-000055010000}"/>
    <cellStyle name="Normal 4" xfId="130" xr:uid="{00000000-0005-0000-0000-000056010000}"/>
    <cellStyle name="Normal 4 2" xfId="131" xr:uid="{00000000-0005-0000-0000-000057010000}"/>
    <cellStyle name="Normal 4 2 2" xfId="132" xr:uid="{00000000-0005-0000-0000-000058010000}"/>
    <cellStyle name="Normal 5" xfId="133" xr:uid="{00000000-0005-0000-0000-000059010000}"/>
    <cellStyle name="Normal 5 2" xfId="134" xr:uid="{00000000-0005-0000-0000-00005A010000}"/>
    <cellStyle name="Normal 6" xfId="135" xr:uid="{00000000-0005-0000-0000-00005B010000}"/>
    <cellStyle name="Normal 6 2" xfId="136" xr:uid="{00000000-0005-0000-0000-00005C010000}"/>
    <cellStyle name="Normal 7" xfId="137" xr:uid="{00000000-0005-0000-0000-00005D010000}"/>
    <cellStyle name="Normal 7 2" xfId="138" xr:uid="{00000000-0005-0000-0000-00005E010000}"/>
    <cellStyle name="Normal 8" xfId="139" xr:uid="{00000000-0005-0000-0000-00005F010000}"/>
    <cellStyle name="Normal 9" xfId="140" xr:uid="{00000000-0005-0000-0000-000060010000}"/>
    <cellStyle name="Notas" xfId="566" builtinId="10" customBuiltin="1"/>
    <cellStyle name="Notas 2" xfId="141" xr:uid="{00000000-0005-0000-0000-000061010000}"/>
    <cellStyle name="Porcentaje 2" xfId="142" xr:uid="{00000000-0005-0000-0000-000063010000}"/>
    <cellStyle name="Porcentaje 2 2" xfId="143" xr:uid="{00000000-0005-0000-0000-000064010000}"/>
    <cellStyle name="Porcentaje 2 2 2" xfId="144" xr:uid="{00000000-0005-0000-0000-000065010000}"/>
    <cellStyle name="Porcentaje 2 2 3" xfId="145" xr:uid="{00000000-0005-0000-0000-000066010000}"/>
    <cellStyle name="Porcentaje 2 3" xfId="146" xr:uid="{00000000-0005-0000-0000-000067010000}"/>
    <cellStyle name="Porcentaje 2 3 2" xfId="901" xr:uid="{1CC2E686-C6C9-465E-B19B-287F2DCA99F0}"/>
    <cellStyle name="Porcentaje 2 4" xfId="147" xr:uid="{00000000-0005-0000-0000-000068010000}"/>
    <cellStyle name="Porcentaje 2 4 2" xfId="148" xr:uid="{00000000-0005-0000-0000-000069010000}"/>
    <cellStyle name="Porcentaje 3" xfId="149" xr:uid="{00000000-0005-0000-0000-00006A010000}"/>
    <cellStyle name="Porcentaje 3 2" xfId="150" xr:uid="{00000000-0005-0000-0000-00006B010000}"/>
    <cellStyle name="Porcentaje 3 2 2" xfId="151" xr:uid="{00000000-0005-0000-0000-00006C010000}"/>
    <cellStyle name="Porcentaje 3 3" xfId="152" xr:uid="{00000000-0005-0000-0000-00006D010000}"/>
    <cellStyle name="Porcentaje 4" xfId="153" xr:uid="{00000000-0005-0000-0000-00006E010000}"/>
    <cellStyle name="Porcentaje 4 2" xfId="154" xr:uid="{00000000-0005-0000-0000-00006F010000}"/>
    <cellStyle name="Porcentaje 5" xfId="155" xr:uid="{00000000-0005-0000-0000-000070010000}"/>
    <cellStyle name="Porcentaje 6" xfId="401" xr:uid="{00000000-0005-0000-0000-000071010000}"/>
    <cellStyle name="Porcentual 2" xfId="156" xr:uid="{00000000-0005-0000-0000-000072010000}"/>
    <cellStyle name="Porcentual 2 2" xfId="157" xr:uid="{00000000-0005-0000-0000-000073010000}"/>
    <cellStyle name="Porcentual 3" xfId="158" xr:uid="{00000000-0005-0000-0000-000074010000}"/>
    <cellStyle name="Punto" xfId="159" xr:uid="{00000000-0005-0000-0000-000075010000}"/>
    <cellStyle name="Resumen" xfId="160" xr:uid="{00000000-0005-0000-0000-000076010000}"/>
    <cellStyle name="Salida" xfId="561" builtinId="21" customBuiltin="1"/>
    <cellStyle name="Salida 2" xfId="161" xr:uid="{00000000-0005-0000-0000-000077010000}"/>
    <cellStyle name="Text" xfId="162" xr:uid="{00000000-0005-0000-0000-000078010000}"/>
    <cellStyle name="Texto de advertencia" xfId="565" builtinId="11" customBuiltin="1"/>
    <cellStyle name="Texto de advertencia 2" xfId="163" xr:uid="{00000000-0005-0000-0000-000079010000}"/>
    <cellStyle name="Texto explicativo" xfId="567" builtinId="53" customBuiltin="1"/>
    <cellStyle name="Texto explicativo 2" xfId="164" xr:uid="{00000000-0005-0000-0000-00007A010000}"/>
    <cellStyle name="Título" xfId="552" builtinId="15" customBuiltin="1"/>
    <cellStyle name="Título 1 2" xfId="165" xr:uid="{00000000-0005-0000-0000-00007B010000}"/>
    <cellStyle name="Título 2" xfId="554" builtinId="17" customBuiltin="1"/>
    <cellStyle name="Título 2 2" xfId="166" xr:uid="{00000000-0005-0000-0000-00007C010000}"/>
    <cellStyle name="Título 3" xfId="555" builtinId="18" customBuiltin="1"/>
    <cellStyle name="Título 3 2" xfId="167" xr:uid="{00000000-0005-0000-0000-00007D010000}"/>
    <cellStyle name="Título 4" xfId="168" xr:uid="{00000000-0005-0000-0000-00007E010000}"/>
    <cellStyle name="Total" xfId="568" builtinId="25" customBuiltin="1"/>
    <cellStyle name="Total 2" xfId="169" xr:uid="{00000000-0005-0000-0000-00007F010000}"/>
    <cellStyle name="Total 2 2" xfId="170" xr:uid="{00000000-0005-0000-0000-000080010000}"/>
    <cellStyle name="Total 2 2 2" xfId="171" xr:uid="{00000000-0005-0000-0000-000081010000}"/>
    <cellStyle name="Total 2 3" xfId="172" xr:uid="{00000000-0005-0000-0000-000082010000}"/>
    <cellStyle name="Total 2 3 2" xfId="173" xr:uid="{00000000-0005-0000-0000-000083010000}"/>
    <cellStyle name="Total 2 4" xfId="174" xr:uid="{00000000-0005-0000-0000-000084010000}"/>
    <cellStyle name="Total 2 5" xfId="175" xr:uid="{00000000-0005-0000-0000-000085010000}"/>
    <cellStyle name="Total 2 6" xfId="176" xr:uid="{00000000-0005-0000-0000-000086010000}"/>
    <cellStyle name="Total 2 7" xfId="177" xr:uid="{00000000-0005-0000-0000-000087010000}"/>
    <cellStyle name="Total 2 8" xfId="178" xr:uid="{00000000-0005-0000-0000-000088010000}"/>
    <cellStyle name="ДАТА" xfId="179" xr:uid="{00000000-0005-0000-0000-000089010000}"/>
    <cellStyle name="ДЕНЕЖНЫЙ_BOPENGC" xfId="180" xr:uid="{00000000-0005-0000-0000-00008A010000}"/>
    <cellStyle name="ЗАГОЛОВОК1" xfId="181" xr:uid="{00000000-0005-0000-0000-00008B010000}"/>
    <cellStyle name="ЗАГОЛОВОК2" xfId="182" xr:uid="{00000000-0005-0000-0000-00008C010000}"/>
    <cellStyle name="ИТОГОВЫЙ" xfId="183" xr:uid="{00000000-0005-0000-0000-00008D010000}"/>
    <cellStyle name="Обычный_BOPENGC" xfId="184" xr:uid="{00000000-0005-0000-0000-00008E010000}"/>
    <cellStyle name="ПРОЦЕНТНЫЙ_BOPENGC" xfId="185" xr:uid="{00000000-0005-0000-0000-00008F010000}"/>
    <cellStyle name="ТЕКСТ" xfId="186" xr:uid="{00000000-0005-0000-0000-000090010000}"/>
    <cellStyle name="ФИКСИРОВАННЫЙ" xfId="187" xr:uid="{00000000-0005-0000-0000-000091010000}"/>
    <cellStyle name="ФИНАНСОВЫЙ_BOPENGC" xfId="188" xr:uid="{00000000-0005-0000-0000-000092010000}"/>
  </cellStyles>
  <dxfs count="0"/>
  <tableStyles count="0" defaultTableStyle="TableStyleMedium2" defaultPivotStyle="PivotStyleLight16"/>
  <colors>
    <mruColors>
      <color rgb="FFF58427"/>
      <color rgb="FFC3550A"/>
      <color rgb="FFE2460A"/>
      <color rgb="FFCF6B0A"/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mongait\AppData\Local\Microsoft\Windows\Temporary%20Internet%20Files\Content.Outlook\PWTGWUBG\FMF2016_Formatocapacidades_AR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uerreroo\Documents\OAPES%202018\Grupo%20de%20%20Planeaci&#243;n%20y%20Seguimiento%20Presupuestal\Tramites%20Presupuestales\Seguimiento%20a%20Tramites%20Presupuestales%20Septiembre%2013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mada"/>
      <sheetName val="enunciados"/>
    </sheetNames>
    <sheetDataSet>
      <sheetData sheetId="0"/>
      <sheetData sheetId="1">
        <row r="4">
          <cell r="A4" t="str">
            <v>Fuegos</v>
          </cell>
        </row>
        <row r="5">
          <cell r="A5" t="str">
            <v>Inteligencia</v>
          </cell>
        </row>
        <row r="6">
          <cell r="A6" t="str">
            <v>Mando_y_Control</v>
          </cell>
        </row>
        <row r="7">
          <cell r="A7" t="str">
            <v>Movimiento_y_Maniobra</v>
          </cell>
        </row>
        <row r="8">
          <cell r="A8" t="str">
            <v>Protección</v>
          </cell>
        </row>
        <row r="9">
          <cell r="A9" t="str">
            <v>Sostenimiento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"/>
      <sheetName val="Listas"/>
      <sheetName val="Listas Despeglables"/>
    </sheetNames>
    <sheetDataSet>
      <sheetData sheetId="0"/>
      <sheetData sheetId="1"/>
      <sheetData sheetId="2">
        <row r="2">
          <cell r="B2" t="str">
            <v>VIGENCIA EXPIRADA</v>
          </cell>
        </row>
        <row r="79">
          <cell r="B79" t="str">
            <v>DESPACHO DE MINISTRO</v>
          </cell>
        </row>
        <row r="80">
          <cell r="B80" t="str">
            <v>OFICINA ASESORA DE PRENSA</v>
          </cell>
        </row>
        <row r="81">
          <cell r="B81" t="str">
            <v>OFICINA DE TECNOLOGIAS DE LA INFORMACION</v>
          </cell>
        </row>
        <row r="82">
          <cell r="B82" t="str">
            <v>OFICINA PARA LA GESTIÓN DE INGRESOS DEL FONDO</v>
          </cell>
        </row>
        <row r="83">
          <cell r="B83" t="str">
            <v>DIRECCIÓN DE INFRAESTRUCTURA</v>
          </cell>
        </row>
        <row r="84">
          <cell r="B84" t="str">
            <v>DIRECCIÓN DE INDUSTRIA DE COMUNICACIONES</v>
          </cell>
        </row>
        <row r="85">
          <cell r="B85" t="str">
            <v>DIRECCIÓN DE VIGILANCIA Y CONTROL</v>
          </cell>
        </row>
        <row r="86">
          <cell r="B86" t="str">
            <v>DIRECCIÓN DE PROMOCIÓN DE TECNOLOGIAS DE LA INFORMACION Y LAS COMUNICACIONES</v>
          </cell>
        </row>
        <row r="87">
          <cell r="B87" t="str">
            <v>DIRECCIÓN DE APROPIACION DE TECNOLOGIAS DE LA INFORMACION Y LAS COMUNICACIONES</v>
          </cell>
        </row>
        <row r="88">
          <cell r="B88" t="str">
            <v>DIRECCIÓN DE GOBIERNO DIGITAL</v>
          </cell>
        </row>
        <row r="89">
          <cell r="B89" t="str">
            <v>DIRECCIÓN DE DESARROLLO DE LA INDUSTRIA TI</v>
          </cell>
        </row>
        <row r="90">
          <cell r="B90" t="str">
            <v>DIRECCIÓN DE TRANSFORMACIÓN DIGITAL</v>
          </cell>
        </row>
        <row r="91">
          <cell r="B91" t="str">
            <v>SUBDIRECCIÓN ADMINISTRATIVA Y DE GESTIÓN HUMANA</v>
          </cell>
        </row>
        <row r="92">
          <cell r="B92" t="str">
            <v>CRC</v>
          </cell>
        </row>
        <row r="93">
          <cell r="B93" t="str">
            <v>ANE</v>
          </cell>
        </row>
        <row r="94">
          <cell r="B94" t="str">
            <v>ANTV</v>
          </cell>
        </row>
        <row r="95">
          <cell r="B95" t="str">
            <v>RTVC</v>
          </cell>
        </row>
        <row r="96">
          <cell r="B96" t="str">
            <v>CPE</v>
          </cell>
        </row>
        <row r="97">
          <cell r="B97"/>
        </row>
        <row r="98">
          <cell r="B98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F91BE-385C-4129-A006-10BC85464A33}">
  <sheetPr>
    <tabColor theme="3" tint="0.59999389629810485"/>
  </sheetPr>
  <dimension ref="A1:IR63"/>
  <sheetViews>
    <sheetView tabSelected="1" zoomScaleNormal="100" workbookViewId="0">
      <pane ySplit="8" topLeftCell="A26" activePane="bottomLeft" state="frozen"/>
      <selection pane="bottomLeft" activeCell="L13" sqref="L13"/>
    </sheetView>
  </sheetViews>
  <sheetFormatPr baseColWidth="10" defaultColWidth="9.28515625" defaultRowHeight="23.25" x14ac:dyDescent="0.35"/>
  <cols>
    <col min="1" max="1" width="36.140625" style="19" customWidth="1"/>
    <col min="2" max="2" width="19" style="23" customWidth="1"/>
    <col min="3" max="4" width="19.42578125" style="23" customWidth="1"/>
    <col min="5" max="5" width="24.140625" style="24" customWidth="1"/>
    <col min="6" max="6" width="11.5703125" style="19" bestFit="1" customWidth="1"/>
    <col min="7" max="7" width="11.85546875" style="26" bestFit="1" customWidth="1"/>
    <col min="8" max="8" width="11.7109375" style="19" bestFit="1" customWidth="1"/>
    <col min="9" max="9" width="10.42578125" style="19" customWidth="1"/>
    <col min="10" max="10" width="13.28515625" style="19" bestFit="1" customWidth="1"/>
    <col min="11" max="11" width="14.5703125" style="19" customWidth="1"/>
    <col min="12" max="12" width="13.7109375" style="27" customWidth="1"/>
    <col min="13" max="250" width="11.42578125" style="19" customWidth="1"/>
    <col min="251" max="16384" width="9.28515625" style="19"/>
  </cols>
  <sheetData>
    <row r="1" spans="1:252" s="4" customFormat="1" ht="12.75" x14ac:dyDescent="0.2">
      <c r="B1" s="6"/>
      <c r="C1" s="6"/>
      <c r="D1" s="6"/>
      <c r="E1" s="2"/>
      <c r="F1" s="7"/>
      <c r="G1" s="7"/>
      <c r="H1" s="7"/>
      <c r="I1" s="7"/>
      <c r="J1" s="7"/>
      <c r="K1" s="3"/>
      <c r="L1" s="5"/>
    </row>
    <row r="2" spans="1:252" s="4" customFormat="1" ht="12.75" x14ac:dyDescent="0.2">
      <c r="A2" s="37" t="s">
        <v>78</v>
      </c>
      <c r="B2" s="6"/>
      <c r="C2" s="6"/>
      <c r="D2" s="2"/>
      <c r="E2" s="7"/>
      <c r="F2" s="7"/>
      <c r="G2" s="7"/>
      <c r="H2" s="7"/>
      <c r="I2" s="7"/>
      <c r="J2" s="3"/>
      <c r="K2" s="5"/>
    </row>
    <row r="3" spans="1:252" s="4" customFormat="1" ht="12.75" x14ac:dyDescent="0.2">
      <c r="A3" s="8" t="s">
        <v>1</v>
      </c>
      <c r="B3" s="1"/>
      <c r="C3" s="1"/>
      <c r="D3" s="9"/>
      <c r="E3" s="10"/>
      <c r="F3" s="7"/>
      <c r="G3" s="11"/>
      <c r="H3" s="11"/>
      <c r="I3" s="12"/>
      <c r="J3" s="3"/>
      <c r="K3" s="5"/>
    </row>
    <row r="4" spans="1:252" s="4" customFormat="1" ht="12.75" x14ac:dyDescent="0.2">
      <c r="A4" s="8" t="s">
        <v>2</v>
      </c>
      <c r="B4" s="1"/>
      <c r="C4" s="1"/>
      <c r="D4" s="2"/>
      <c r="E4" s="7"/>
      <c r="F4" s="13"/>
      <c r="G4" s="14"/>
      <c r="H4" s="14"/>
      <c r="I4" s="13"/>
      <c r="J4" s="3"/>
      <c r="K4" s="5"/>
    </row>
    <row r="5" spans="1:252" s="4" customFormat="1" ht="12.75" x14ac:dyDescent="0.2">
      <c r="A5" s="8" t="s">
        <v>79</v>
      </c>
      <c r="B5" s="1"/>
      <c r="C5" s="1"/>
      <c r="D5" s="2"/>
      <c r="E5" s="15"/>
      <c r="F5" s="16"/>
      <c r="G5" s="16"/>
      <c r="H5" s="16"/>
      <c r="I5" s="13"/>
      <c r="J5" s="3"/>
      <c r="K5" s="5"/>
    </row>
    <row r="6" spans="1:252" s="4" customFormat="1" ht="12.75" x14ac:dyDescent="0.2">
      <c r="A6" s="8" t="s">
        <v>78</v>
      </c>
      <c r="B6" s="1"/>
      <c r="C6" s="1"/>
      <c r="D6" s="2"/>
      <c r="E6" s="15"/>
      <c r="F6" s="16"/>
      <c r="G6" s="16"/>
      <c r="H6" s="16"/>
      <c r="I6" s="13"/>
      <c r="J6" s="3"/>
      <c r="K6" s="5"/>
    </row>
    <row r="7" spans="1:252" s="4" customFormat="1" ht="13.5" thickBot="1" x14ac:dyDescent="0.25">
      <c r="A7" s="33" t="s">
        <v>25</v>
      </c>
      <c r="B7" s="1"/>
      <c r="C7" s="1"/>
      <c r="D7" s="2"/>
      <c r="E7" s="3"/>
      <c r="F7" s="3"/>
      <c r="G7" s="3"/>
      <c r="H7" s="3"/>
      <c r="I7" s="3"/>
      <c r="J7" s="3"/>
      <c r="K7" s="17"/>
    </row>
    <row r="8" spans="1:252" s="18" customFormat="1" ht="51" x14ac:dyDescent="0.2">
      <c r="A8" s="38" t="s">
        <v>88</v>
      </c>
      <c r="B8" s="38" t="s">
        <v>3</v>
      </c>
      <c r="C8" s="38" t="s">
        <v>4</v>
      </c>
      <c r="D8" s="38" t="s">
        <v>75</v>
      </c>
      <c r="E8" s="38" t="s">
        <v>52</v>
      </c>
      <c r="F8" s="38" t="s">
        <v>0</v>
      </c>
      <c r="G8" s="38" t="s">
        <v>19</v>
      </c>
      <c r="H8" s="38" t="s">
        <v>20</v>
      </c>
      <c r="I8" s="38" t="s">
        <v>21</v>
      </c>
      <c r="J8" s="38" t="s">
        <v>5</v>
      </c>
      <c r="K8" s="38" t="s">
        <v>23</v>
      </c>
      <c r="L8" s="38" t="s">
        <v>6</v>
      </c>
      <c r="M8" s="38" t="s">
        <v>24</v>
      </c>
    </row>
    <row r="9" spans="1:252" x14ac:dyDescent="0.35">
      <c r="B9" s="28"/>
      <c r="C9" s="28"/>
      <c r="D9" s="28"/>
      <c r="E9" s="29" t="s">
        <v>51</v>
      </c>
      <c r="F9" s="43">
        <f>SUM(F10:F32)</f>
        <v>2973578.8282579998</v>
      </c>
      <c r="G9" s="43">
        <f>SUM(G10:G32)</f>
        <v>813121.55574465997</v>
      </c>
      <c r="H9" s="43">
        <f>SUM(H10:H32)</f>
        <v>197234.69382614002</v>
      </c>
      <c r="I9" s="43">
        <f>SUM(I10:I32)</f>
        <v>167436.03081670997</v>
      </c>
      <c r="J9" s="43">
        <f t="shared" ref="J9:K24" si="0">+F9-G9</f>
        <v>2160457.2725133398</v>
      </c>
      <c r="K9" s="43">
        <f t="shared" si="0"/>
        <v>615886.86191851995</v>
      </c>
      <c r="L9" s="30">
        <f>SUM(H9)/F9</f>
        <v>6.6329061786361068E-2</v>
      </c>
      <c r="M9" s="30">
        <f>SUM(M10:M32)</f>
        <v>1.0000000000000002</v>
      </c>
    </row>
    <row r="10" spans="1:252" s="21" customFormat="1" ht="25.5" x14ac:dyDescent="0.35">
      <c r="A10" s="46" t="s">
        <v>80</v>
      </c>
      <c r="B10" s="31" t="s">
        <v>7</v>
      </c>
      <c r="C10" s="31" t="s">
        <v>9</v>
      </c>
      <c r="D10" s="34" t="s">
        <v>28</v>
      </c>
      <c r="E10" s="31" t="s">
        <v>53</v>
      </c>
      <c r="F10" s="44">
        <v>283906.65149800002</v>
      </c>
      <c r="G10" s="44">
        <v>17364.159265999999</v>
      </c>
      <c r="H10" s="45">
        <v>457.62856900000003</v>
      </c>
      <c r="I10" s="45">
        <v>449.22056900000001</v>
      </c>
      <c r="J10" s="45">
        <f t="shared" ref="J10:K32" si="1">+F10-G10</f>
        <v>266542.49223200005</v>
      </c>
      <c r="K10" s="45">
        <f t="shared" si="0"/>
        <v>16906.530696999998</v>
      </c>
      <c r="L10" s="39">
        <f t="shared" ref="L10:L32" si="2">SUM(H10)/F10</f>
        <v>1.6118980185401673E-3</v>
      </c>
      <c r="M10" s="39">
        <f t="shared" ref="M10:M32" si="3">SUM(F10)/$F$9</f>
        <v>9.5476416767575636E-2</v>
      </c>
    </row>
    <row r="11" spans="1:252" s="21" customFormat="1" ht="51" x14ac:dyDescent="0.35">
      <c r="A11" s="46" t="s">
        <v>80</v>
      </c>
      <c r="B11" s="31" t="s">
        <v>10</v>
      </c>
      <c r="C11" s="31" t="s">
        <v>9</v>
      </c>
      <c r="D11" s="34" t="s">
        <v>29</v>
      </c>
      <c r="E11" s="31" t="s">
        <v>54</v>
      </c>
      <c r="F11" s="44">
        <v>632868.88227499998</v>
      </c>
      <c r="G11" s="44">
        <v>267613.08546668</v>
      </c>
      <c r="H11" s="45">
        <v>280.33540768</v>
      </c>
      <c r="I11" s="45">
        <v>280.33540768</v>
      </c>
      <c r="J11" s="45">
        <f t="shared" si="1"/>
        <v>365255.79680831998</v>
      </c>
      <c r="K11" s="45">
        <f t="shared" si="0"/>
        <v>267332.75005899998</v>
      </c>
      <c r="L11" s="39">
        <f t="shared" si="2"/>
        <v>4.4295969596777569E-4</v>
      </c>
      <c r="M11" s="39">
        <f t="shared" si="3"/>
        <v>0.21283070630609482</v>
      </c>
    </row>
    <row r="12" spans="1:252" s="21" customFormat="1" ht="25.5" x14ac:dyDescent="0.35">
      <c r="A12" s="46" t="s">
        <v>80</v>
      </c>
      <c r="B12" s="31" t="s">
        <v>10</v>
      </c>
      <c r="C12" s="31" t="s">
        <v>9</v>
      </c>
      <c r="D12" s="34" t="s">
        <v>30</v>
      </c>
      <c r="E12" s="31" t="s">
        <v>55</v>
      </c>
      <c r="F12" s="44">
        <v>714250.52451000002</v>
      </c>
      <c r="G12" s="44">
        <v>36582.681706000003</v>
      </c>
      <c r="H12" s="45">
        <v>421.68279699999999</v>
      </c>
      <c r="I12" s="45">
        <v>241.88919899999999</v>
      </c>
      <c r="J12" s="45">
        <f t="shared" si="1"/>
        <v>677667.84280400001</v>
      </c>
      <c r="K12" s="45">
        <f t="shared" si="0"/>
        <v>36160.998909000002</v>
      </c>
      <c r="L12" s="39">
        <f t="shared" si="2"/>
        <v>5.9038500152210408E-4</v>
      </c>
      <c r="M12" s="39">
        <f t="shared" si="3"/>
        <v>0.2401989541095928</v>
      </c>
      <c r="N12" s="40"/>
    </row>
    <row r="13" spans="1:252" s="21" customFormat="1" ht="38.25" x14ac:dyDescent="0.35">
      <c r="A13" s="46" t="s">
        <v>80</v>
      </c>
      <c r="B13" s="31" t="s">
        <v>10</v>
      </c>
      <c r="C13" s="31" t="s">
        <v>8</v>
      </c>
      <c r="D13" s="34" t="s">
        <v>31</v>
      </c>
      <c r="E13" s="32" t="s">
        <v>56</v>
      </c>
      <c r="F13" s="44">
        <v>23800.197598999999</v>
      </c>
      <c r="G13" s="44">
        <v>13998.880689739999</v>
      </c>
      <c r="H13" s="45">
        <v>631.45844664999993</v>
      </c>
      <c r="I13" s="45">
        <v>626.41364665000003</v>
      </c>
      <c r="J13" s="45">
        <f t="shared" si="1"/>
        <v>9801.3169092600001</v>
      </c>
      <c r="K13" s="45">
        <f t="shared" si="0"/>
        <v>13367.422243089999</v>
      </c>
      <c r="L13" s="39">
        <f t="shared" si="2"/>
        <v>2.6531647227858796E-2</v>
      </c>
      <c r="M13" s="39">
        <f t="shared" si="3"/>
        <v>8.0038899163614157E-3</v>
      </c>
    </row>
    <row r="14" spans="1:252" s="20" customFormat="1" ht="38.25" x14ac:dyDescent="0.35">
      <c r="A14" s="46" t="s">
        <v>81</v>
      </c>
      <c r="B14" s="31" t="s">
        <v>7</v>
      </c>
      <c r="C14" s="31" t="s">
        <v>9</v>
      </c>
      <c r="D14" s="35" t="s">
        <v>32</v>
      </c>
      <c r="E14" s="41" t="s">
        <v>57</v>
      </c>
      <c r="F14" s="44">
        <v>140000</v>
      </c>
      <c r="G14" s="44">
        <v>0</v>
      </c>
      <c r="H14" s="45">
        <v>0</v>
      </c>
      <c r="I14" s="45">
        <v>0</v>
      </c>
      <c r="J14" s="45">
        <f t="shared" si="1"/>
        <v>140000</v>
      </c>
      <c r="K14" s="45">
        <f t="shared" si="0"/>
        <v>0</v>
      </c>
      <c r="L14" s="39">
        <f t="shared" si="2"/>
        <v>0</v>
      </c>
      <c r="M14" s="39">
        <f t="shared" si="3"/>
        <v>4.7081314498736745E-2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</row>
    <row r="15" spans="1:252" s="21" customFormat="1" ht="51" x14ac:dyDescent="0.35">
      <c r="A15" s="46" t="s">
        <v>80</v>
      </c>
      <c r="B15" s="31" t="s">
        <v>10</v>
      </c>
      <c r="C15" s="31" t="s">
        <v>11</v>
      </c>
      <c r="D15" s="35" t="s">
        <v>33</v>
      </c>
      <c r="E15" s="32" t="s">
        <v>58</v>
      </c>
      <c r="F15" s="44">
        <v>318042.85831400001</v>
      </c>
      <c r="G15" s="44">
        <v>179612.30078300001</v>
      </c>
      <c r="H15" s="45">
        <v>171307.389819</v>
      </c>
      <c r="I15" s="45">
        <v>142740.50180900001</v>
      </c>
      <c r="J15" s="45">
        <f t="shared" si="1"/>
        <v>138430.557531</v>
      </c>
      <c r="K15" s="45">
        <f t="shared" si="0"/>
        <v>8304.9109640000097</v>
      </c>
      <c r="L15" s="39">
        <f t="shared" si="2"/>
        <v>0.53862989009446716</v>
      </c>
      <c r="M15" s="39">
        <f t="shared" si="3"/>
        <v>0.10695625597399004</v>
      </c>
    </row>
    <row r="16" spans="1:252" s="21" customFormat="1" ht="25.5" x14ac:dyDescent="0.35">
      <c r="A16" s="46" t="s">
        <v>80</v>
      </c>
      <c r="B16" s="31" t="s">
        <v>10</v>
      </c>
      <c r="C16" s="31" t="s">
        <v>22</v>
      </c>
      <c r="D16" s="35" t="s">
        <v>34</v>
      </c>
      <c r="E16" s="32" t="s">
        <v>59</v>
      </c>
      <c r="F16" s="44">
        <v>6119.3304719999996</v>
      </c>
      <c r="G16" s="44">
        <v>0</v>
      </c>
      <c r="H16" s="45">
        <v>0</v>
      </c>
      <c r="I16" s="45">
        <v>0</v>
      </c>
      <c r="J16" s="45">
        <f t="shared" si="1"/>
        <v>6119.3304719999996</v>
      </c>
      <c r="K16" s="45">
        <f t="shared" si="0"/>
        <v>0</v>
      </c>
      <c r="L16" s="39">
        <f t="shared" si="2"/>
        <v>0</v>
      </c>
      <c r="M16" s="39">
        <f t="shared" si="3"/>
        <v>2.0579008748138226E-3</v>
      </c>
    </row>
    <row r="17" spans="1:252" s="20" customFormat="1" ht="38.25" x14ac:dyDescent="0.35">
      <c r="A17" s="46" t="s">
        <v>80</v>
      </c>
      <c r="B17" s="31" t="s">
        <v>10</v>
      </c>
      <c r="C17" s="31" t="s">
        <v>22</v>
      </c>
      <c r="D17" s="34" t="s">
        <v>35</v>
      </c>
      <c r="E17" s="32" t="s">
        <v>60</v>
      </c>
      <c r="F17" s="44">
        <v>11814.438980999999</v>
      </c>
      <c r="G17" s="44">
        <v>7033.1656640000001</v>
      </c>
      <c r="H17" s="45">
        <v>208.27316619999999</v>
      </c>
      <c r="I17" s="45">
        <v>190.4061662</v>
      </c>
      <c r="J17" s="45">
        <f t="shared" si="1"/>
        <v>4781.2733169999992</v>
      </c>
      <c r="K17" s="45">
        <f t="shared" si="0"/>
        <v>6824.8924978000005</v>
      </c>
      <c r="L17" s="39">
        <f t="shared" si="2"/>
        <v>1.7628697099789946E-2</v>
      </c>
      <c r="M17" s="39">
        <f t="shared" si="3"/>
        <v>3.9731379806471137E-3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</row>
    <row r="18" spans="1:252" s="21" customFormat="1" ht="51" x14ac:dyDescent="0.35">
      <c r="A18" s="46" t="s">
        <v>80</v>
      </c>
      <c r="B18" s="31" t="s">
        <v>26</v>
      </c>
      <c r="C18" s="31" t="s">
        <v>76</v>
      </c>
      <c r="D18" s="34" t="s">
        <v>36</v>
      </c>
      <c r="E18" s="32" t="s">
        <v>61</v>
      </c>
      <c r="F18" s="44">
        <v>19714.997607000001</v>
      </c>
      <c r="G18" s="44">
        <v>5079.220249</v>
      </c>
      <c r="H18" s="45">
        <v>421.03060199999999</v>
      </c>
      <c r="I18" s="45">
        <v>408.55873500000001</v>
      </c>
      <c r="J18" s="45">
        <f t="shared" si="1"/>
        <v>14635.777358000001</v>
      </c>
      <c r="K18" s="45">
        <f t="shared" si="0"/>
        <v>4658.1896470000002</v>
      </c>
      <c r="L18" s="39">
        <f t="shared" si="2"/>
        <v>2.1355853568580146E-2</v>
      </c>
      <c r="M18" s="39">
        <f t="shared" si="3"/>
        <v>6.6300571619786388E-3</v>
      </c>
    </row>
    <row r="19" spans="1:252" s="21" customFormat="1" ht="51" x14ac:dyDescent="0.35">
      <c r="A19" s="46" t="s">
        <v>80</v>
      </c>
      <c r="B19" s="31" t="s">
        <v>10</v>
      </c>
      <c r="C19" s="31" t="s">
        <v>11</v>
      </c>
      <c r="D19" s="35" t="s">
        <v>37</v>
      </c>
      <c r="E19" s="32" t="s">
        <v>62</v>
      </c>
      <c r="F19" s="44">
        <v>53523.8</v>
      </c>
      <c r="G19" s="44">
        <v>11262.309628999999</v>
      </c>
      <c r="H19" s="45">
        <v>4657.5360309999996</v>
      </c>
      <c r="I19" s="45">
        <v>4657.5360309999996</v>
      </c>
      <c r="J19" s="45">
        <f t="shared" si="1"/>
        <v>42261.490371000007</v>
      </c>
      <c r="K19" s="45">
        <f t="shared" si="0"/>
        <v>6604.7735979999998</v>
      </c>
      <c r="L19" s="39">
        <f t="shared" si="2"/>
        <v>8.70180374151312E-2</v>
      </c>
      <c r="M19" s="39">
        <f t="shared" si="3"/>
        <v>1.7999791864053472E-2</v>
      </c>
    </row>
    <row r="20" spans="1:252" s="21" customFormat="1" ht="51" x14ac:dyDescent="0.35">
      <c r="A20" s="46" t="s">
        <v>82</v>
      </c>
      <c r="B20" s="32" t="s">
        <v>12</v>
      </c>
      <c r="C20" s="34" t="s">
        <v>13</v>
      </c>
      <c r="D20" s="35" t="s">
        <v>38</v>
      </c>
      <c r="E20" s="42" t="s">
        <v>63</v>
      </c>
      <c r="F20" s="44">
        <v>224000</v>
      </c>
      <c r="G20" s="44">
        <v>78809.373999999996</v>
      </c>
      <c r="H20" s="45">
        <v>335.74195333</v>
      </c>
      <c r="I20" s="45">
        <v>335.74195333</v>
      </c>
      <c r="J20" s="45">
        <f t="shared" si="1"/>
        <v>145190.62599999999</v>
      </c>
      <c r="K20" s="45">
        <f t="shared" si="0"/>
        <v>78473.632046669998</v>
      </c>
      <c r="L20" s="39">
        <f t="shared" si="2"/>
        <v>1.4988480059374999E-3</v>
      </c>
      <c r="M20" s="39">
        <f t="shared" si="3"/>
        <v>7.5330103197978796E-2</v>
      </c>
    </row>
    <row r="21" spans="1:252" s="21" customFormat="1" ht="51" x14ac:dyDescent="0.35">
      <c r="A21" s="46" t="s">
        <v>81</v>
      </c>
      <c r="B21" s="31" t="s">
        <v>12</v>
      </c>
      <c r="C21" s="31" t="s">
        <v>14</v>
      </c>
      <c r="D21" s="35" t="s">
        <v>39</v>
      </c>
      <c r="E21" s="31" t="s">
        <v>64</v>
      </c>
      <c r="F21" s="44">
        <v>16221.234715000001</v>
      </c>
      <c r="G21" s="44">
        <v>16162.440933</v>
      </c>
      <c r="H21" s="45">
        <v>6450.6568909999996</v>
      </c>
      <c r="I21" s="45">
        <v>6450.6568909999996</v>
      </c>
      <c r="J21" s="45">
        <f t="shared" si="1"/>
        <v>58.793782000000647</v>
      </c>
      <c r="K21" s="45">
        <f t="shared" si="0"/>
        <v>9711.7840419999993</v>
      </c>
      <c r="L21" s="39">
        <f t="shared" si="2"/>
        <v>0.39766744050839653</v>
      </c>
      <c r="M21" s="39">
        <f t="shared" si="3"/>
        <v>5.4551218083910098E-3</v>
      </c>
    </row>
    <row r="22" spans="1:252" s="21" customFormat="1" ht="76.5" x14ac:dyDescent="0.35">
      <c r="A22" s="46" t="s">
        <v>83</v>
      </c>
      <c r="B22" s="31" t="s">
        <v>12</v>
      </c>
      <c r="C22" s="31" t="s">
        <v>14</v>
      </c>
      <c r="D22" s="36" t="s">
        <v>40</v>
      </c>
      <c r="E22" s="32" t="s">
        <v>65</v>
      </c>
      <c r="F22" s="44">
        <v>19500</v>
      </c>
      <c r="G22" s="44">
        <v>819.78</v>
      </c>
      <c r="H22" s="45">
        <v>49.046666999999999</v>
      </c>
      <c r="I22" s="45">
        <v>42.740667000000002</v>
      </c>
      <c r="J22" s="45">
        <f t="shared" si="1"/>
        <v>18680.22</v>
      </c>
      <c r="K22" s="45">
        <f t="shared" si="0"/>
        <v>770.73333300000002</v>
      </c>
      <c r="L22" s="39">
        <f t="shared" si="2"/>
        <v>2.5152136923076922E-3</v>
      </c>
      <c r="M22" s="39">
        <f t="shared" si="3"/>
        <v>6.5577545194669042E-3</v>
      </c>
    </row>
    <row r="23" spans="1:252" s="21" customFormat="1" ht="63.75" x14ac:dyDescent="0.35">
      <c r="A23" s="46" t="s">
        <v>84</v>
      </c>
      <c r="B23" s="31" t="s">
        <v>26</v>
      </c>
      <c r="C23" s="31" t="s">
        <v>18</v>
      </c>
      <c r="D23" s="34" t="s">
        <v>41</v>
      </c>
      <c r="E23" s="32" t="s">
        <v>66</v>
      </c>
      <c r="F23" s="44">
        <v>210611.19027200001</v>
      </c>
      <c r="G23" s="44">
        <v>8809.87650072</v>
      </c>
      <c r="H23" s="45">
        <v>346.04805199999998</v>
      </c>
      <c r="I23" s="45">
        <v>346.04805199999998</v>
      </c>
      <c r="J23" s="45">
        <f t="shared" si="1"/>
        <v>201801.31377127999</v>
      </c>
      <c r="K23" s="45">
        <f t="shared" si="0"/>
        <v>8463.8284487199999</v>
      </c>
      <c r="L23" s="39">
        <f t="shared" si="2"/>
        <v>1.6430658387765913E-3</v>
      </c>
      <c r="M23" s="39">
        <f t="shared" si="3"/>
        <v>7.0827512043923693E-2</v>
      </c>
    </row>
    <row r="24" spans="1:252" s="21" customFormat="1" ht="51" x14ac:dyDescent="0.35">
      <c r="A24" s="46" t="s">
        <v>82</v>
      </c>
      <c r="B24" s="31" t="s">
        <v>12</v>
      </c>
      <c r="C24" s="31" t="s">
        <v>13</v>
      </c>
      <c r="D24" s="35" t="s">
        <v>42</v>
      </c>
      <c r="E24" s="41" t="s">
        <v>27</v>
      </c>
      <c r="F24" s="44">
        <v>116781</v>
      </c>
      <c r="G24" s="44">
        <v>52121.283652999999</v>
      </c>
      <c r="H24" s="45">
        <v>97.813067000000004</v>
      </c>
      <c r="I24" s="45">
        <v>97.813067000000004</v>
      </c>
      <c r="J24" s="45">
        <f t="shared" si="1"/>
        <v>64659.716347000001</v>
      </c>
      <c r="K24" s="45">
        <f t="shared" si="0"/>
        <v>52023.470585999996</v>
      </c>
      <c r="L24" s="39">
        <f t="shared" si="2"/>
        <v>8.3757689178890404E-4</v>
      </c>
      <c r="M24" s="39">
        <f t="shared" si="3"/>
        <v>3.9272878489121262E-2</v>
      </c>
    </row>
    <row r="25" spans="1:252" s="22" customFormat="1" ht="51" x14ac:dyDescent="0.35">
      <c r="A25" s="46" t="s">
        <v>85</v>
      </c>
      <c r="B25" s="31" t="s">
        <v>26</v>
      </c>
      <c r="C25" s="31" t="s">
        <v>15</v>
      </c>
      <c r="D25" s="35" t="s">
        <v>43</v>
      </c>
      <c r="E25" s="31" t="s">
        <v>67</v>
      </c>
      <c r="F25" s="44">
        <v>17766.64</v>
      </c>
      <c r="G25" s="44">
        <v>10931.764440999999</v>
      </c>
      <c r="H25" s="45">
        <v>697.53144699999996</v>
      </c>
      <c r="I25" s="45">
        <v>697.53144699999996</v>
      </c>
      <c r="J25" s="45">
        <f t="shared" si="1"/>
        <v>6834.8755590000001</v>
      </c>
      <c r="K25" s="45">
        <f t="shared" si="1"/>
        <v>10234.232994</v>
      </c>
      <c r="L25" s="39">
        <f t="shared" si="2"/>
        <v>3.9260740747828517E-2</v>
      </c>
      <c r="M25" s="39">
        <f t="shared" si="3"/>
        <v>5.9748340387559733E-3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</row>
    <row r="26" spans="1:252" s="22" customFormat="1" ht="76.5" x14ac:dyDescent="0.35">
      <c r="A26" s="46" t="s">
        <v>86</v>
      </c>
      <c r="B26" s="31" t="s">
        <v>12</v>
      </c>
      <c r="C26" s="31" t="s">
        <v>14</v>
      </c>
      <c r="D26" s="35" t="s">
        <v>44</v>
      </c>
      <c r="E26" s="31" t="s">
        <v>68</v>
      </c>
      <c r="F26" s="44">
        <v>25575.536633</v>
      </c>
      <c r="G26" s="44">
        <v>2074.7284669999999</v>
      </c>
      <c r="H26" s="45">
        <v>98.478700000000003</v>
      </c>
      <c r="I26" s="45">
        <v>98.478700000000003</v>
      </c>
      <c r="J26" s="45">
        <f t="shared" ref="J26" si="4">+F26-G26</f>
        <v>23500.808165999999</v>
      </c>
      <c r="K26" s="45">
        <f t="shared" ref="K26" si="5">+G26-H26</f>
        <v>1976.2497669999998</v>
      </c>
      <c r="L26" s="39">
        <v>0</v>
      </c>
      <c r="M26" s="39">
        <f t="shared" si="3"/>
        <v>8.6009277406588272E-3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</row>
    <row r="27" spans="1:252" s="21" customFormat="1" ht="76.5" x14ac:dyDescent="0.35">
      <c r="A27" s="46" t="s">
        <v>86</v>
      </c>
      <c r="B27" s="31" t="s">
        <v>26</v>
      </c>
      <c r="C27" s="31" t="s">
        <v>76</v>
      </c>
      <c r="D27" s="35" t="s">
        <v>45</v>
      </c>
      <c r="E27" s="32" t="s">
        <v>77</v>
      </c>
      <c r="F27" s="44">
        <v>3938.7789170000001</v>
      </c>
      <c r="G27" s="44">
        <v>0</v>
      </c>
      <c r="H27" s="45">
        <v>0</v>
      </c>
      <c r="I27" s="45">
        <v>0</v>
      </c>
      <c r="J27" s="45">
        <f t="shared" si="1"/>
        <v>3938.7789170000001</v>
      </c>
      <c r="K27" s="45">
        <f t="shared" si="1"/>
        <v>0</v>
      </c>
      <c r="L27" s="39">
        <f t="shared" si="2"/>
        <v>0</v>
      </c>
      <c r="M27" s="39">
        <f t="shared" si="3"/>
        <v>1.3245920638019339E-3</v>
      </c>
    </row>
    <row r="28" spans="1:252" s="21" customFormat="1" ht="38.25" x14ac:dyDescent="0.35">
      <c r="A28" s="46" t="s">
        <v>85</v>
      </c>
      <c r="B28" s="31" t="s">
        <v>16</v>
      </c>
      <c r="C28" s="31" t="s">
        <v>17</v>
      </c>
      <c r="D28" s="34" t="s">
        <v>46</v>
      </c>
      <c r="E28" s="41" t="s">
        <v>69</v>
      </c>
      <c r="F28" s="44">
        <v>19387.309595999999</v>
      </c>
      <c r="G28" s="44">
        <v>15842.540424999999</v>
      </c>
      <c r="H28" s="45">
        <v>24.698499999999999</v>
      </c>
      <c r="I28" s="45">
        <v>24.698499999999999</v>
      </c>
      <c r="J28" s="45">
        <f t="shared" si="1"/>
        <v>3544.7691709999999</v>
      </c>
      <c r="K28" s="45">
        <f t="shared" si="1"/>
        <v>15817.841924999999</v>
      </c>
      <c r="L28" s="39">
        <f t="shared" si="2"/>
        <v>1.2739519053791665E-3</v>
      </c>
      <c r="M28" s="39">
        <f t="shared" si="3"/>
        <v>6.5198572883832344E-3</v>
      </c>
    </row>
    <row r="29" spans="1:252" s="21" customFormat="1" ht="38.25" x14ac:dyDescent="0.35">
      <c r="A29" s="46" t="s">
        <v>85</v>
      </c>
      <c r="B29" s="31" t="s">
        <v>26</v>
      </c>
      <c r="C29" s="31" t="s">
        <v>74</v>
      </c>
      <c r="D29" s="35" t="s">
        <v>47</v>
      </c>
      <c r="E29" s="32" t="s">
        <v>70</v>
      </c>
      <c r="F29" s="44">
        <v>29449.578721999998</v>
      </c>
      <c r="G29" s="44">
        <v>21654.276716</v>
      </c>
      <c r="H29" s="45">
        <v>2036.38526299</v>
      </c>
      <c r="I29" s="45">
        <v>2019.0963129900001</v>
      </c>
      <c r="J29" s="45">
        <f t="shared" si="1"/>
        <v>7795.3020059999981</v>
      </c>
      <c r="K29" s="45">
        <f t="shared" si="1"/>
        <v>19617.891453010001</v>
      </c>
      <c r="L29" s="39">
        <f t="shared" si="2"/>
        <v>6.9148196726791872E-2</v>
      </c>
      <c r="M29" s="39">
        <f t="shared" si="3"/>
        <v>9.9037491261841984E-3</v>
      </c>
    </row>
    <row r="30" spans="1:252" s="21" customFormat="1" ht="76.5" x14ac:dyDescent="0.35">
      <c r="A30" s="46" t="s">
        <v>87</v>
      </c>
      <c r="B30" s="31" t="s">
        <v>26</v>
      </c>
      <c r="C30" s="31" t="s">
        <v>18</v>
      </c>
      <c r="D30" s="35" t="s">
        <v>48</v>
      </c>
      <c r="E30" s="42" t="s">
        <v>71</v>
      </c>
      <c r="F30" s="44">
        <v>59071.210998000002</v>
      </c>
      <c r="G30" s="44">
        <v>46347.121722800002</v>
      </c>
      <c r="H30" s="45">
        <v>7171.8853977999997</v>
      </c>
      <c r="I30" s="45">
        <v>6671.0244164599999</v>
      </c>
      <c r="J30" s="45">
        <f t="shared" si="1"/>
        <v>12724.0892752</v>
      </c>
      <c r="K30" s="45">
        <f t="shared" si="1"/>
        <v>39175.236325000005</v>
      </c>
      <c r="L30" s="39">
        <f t="shared" si="2"/>
        <v>0.12141084085854988</v>
      </c>
      <c r="M30" s="39">
        <f t="shared" si="3"/>
        <v>1.9865359020129109E-2</v>
      </c>
    </row>
    <row r="31" spans="1:252" s="21" customFormat="1" ht="38.25" x14ac:dyDescent="0.35">
      <c r="A31" s="46" t="s">
        <v>85</v>
      </c>
      <c r="B31" s="31" t="s">
        <v>26</v>
      </c>
      <c r="C31" s="31" t="s">
        <v>74</v>
      </c>
      <c r="D31" s="34" t="s">
        <v>49</v>
      </c>
      <c r="E31" s="31" t="s">
        <v>72</v>
      </c>
      <c r="F31" s="44">
        <v>14971.746118999999</v>
      </c>
      <c r="G31" s="44">
        <v>14824.772934000001</v>
      </c>
      <c r="H31" s="45">
        <v>123.1772</v>
      </c>
      <c r="I31" s="45">
        <v>123.1772</v>
      </c>
      <c r="J31" s="45">
        <f t="shared" si="1"/>
        <v>146.97318499999892</v>
      </c>
      <c r="K31" s="45">
        <f t="shared" si="1"/>
        <v>14701.595734</v>
      </c>
      <c r="L31" s="39">
        <f t="shared" si="2"/>
        <v>8.2273102296118363E-3</v>
      </c>
      <c r="M31" s="39">
        <f t="shared" si="3"/>
        <v>5.0349249115991448E-3</v>
      </c>
    </row>
    <row r="32" spans="1:252" ht="38.25" x14ac:dyDescent="0.35">
      <c r="A32" s="46" t="s">
        <v>85</v>
      </c>
      <c r="B32" s="31" t="s">
        <v>16</v>
      </c>
      <c r="C32" s="31" t="s">
        <v>17</v>
      </c>
      <c r="D32" s="35" t="s">
        <v>50</v>
      </c>
      <c r="E32" s="31" t="s">
        <v>73</v>
      </c>
      <c r="F32" s="44">
        <v>12262.92103</v>
      </c>
      <c r="G32" s="44">
        <v>6177.7924987200004</v>
      </c>
      <c r="H32" s="45">
        <v>1417.89584949</v>
      </c>
      <c r="I32" s="45">
        <v>934.16204640000001</v>
      </c>
      <c r="J32" s="45">
        <f t="shared" si="1"/>
        <v>6085.1285312799992</v>
      </c>
      <c r="K32" s="45">
        <f t="shared" si="1"/>
        <v>4759.8966492300005</v>
      </c>
      <c r="L32" s="39">
        <f t="shared" si="2"/>
        <v>0.11562464163483242</v>
      </c>
      <c r="M32" s="39">
        <f t="shared" si="3"/>
        <v>4.1239602977614486E-3</v>
      </c>
    </row>
    <row r="33" spans="7:12" x14ac:dyDescent="0.35">
      <c r="G33" s="19"/>
      <c r="L33" s="25"/>
    </row>
    <row r="34" spans="7:12" x14ac:dyDescent="0.35">
      <c r="G34" s="19"/>
      <c r="L34" s="25"/>
    </row>
    <row r="35" spans="7:12" x14ac:dyDescent="0.35">
      <c r="G35" s="19"/>
      <c r="L35" s="25"/>
    </row>
    <row r="36" spans="7:12" x14ac:dyDescent="0.35">
      <c r="G36" s="19"/>
      <c r="L36" s="25"/>
    </row>
    <row r="37" spans="7:12" x14ac:dyDescent="0.35">
      <c r="G37" s="19"/>
      <c r="L37" s="25"/>
    </row>
    <row r="38" spans="7:12" x14ac:dyDescent="0.35">
      <c r="G38" s="19"/>
      <c r="L38" s="25"/>
    </row>
    <row r="39" spans="7:12" x14ac:dyDescent="0.35">
      <c r="G39" s="19"/>
      <c r="L39" s="25"/>
    </row>
    <row r="40" spans="7:12" x14ac:dyDescent="0.35">
      <c r="G40" s="19"/>
      <c r="L40" s="25"/>
    </row>
    <row r="41" spans="7:12" x14ac:dyDescent="0.35">
      <c r="G41" s="19"/>
      <c r="L41" s="25"/>
    </row>
    <row r="42" spans="7:12" x14ac:dyDescent="0.35">
      <c r="G42" s="19"/>
      <c r="L42" s="25"/>
    </row>
    <row r="43" spans="7:12" x14ac:dyDescent="0.35">
      <c r="G43" s="19"/>
      <c r="L43" s="25"/>
    </row>
    <row r="44" spans="7:12" x14ac:dyDescent="0.35">
      <c r="G44" s="19"/>
      <c r="L44" s="25"/>
    </row>
    <row r="45" spans="7:12" x14ac:dyDescent="0.35">
      <c r="G45" s="19"/>
      <c r="L45" s="25"/>
    </row>
    <row r="46" spans="7:12" x14ac:dyDescent="0.35">
      <c r="G46" s="19"/>
      <c r="L46" s="25"/>
    </row>
    <row r="47" spans="7:12" x14ac:dyDescent="0.35">
      <c r="G47" s="19"/>
      <c r="L47" s="25"/>
    </row>
    <row r="48" spans="7:12" x14ac:dyDescent="0.35">
      <c r="G48" s="19"/>
      <c r="L48" s="25"/>
    </row>
    <row r="49" spans="7:12" x14ac:dyDescent="0.35">
      <c r="G49" s="19"/>
      <c r="L49" s="25"/>
    </row>
    <row r="50" spans="7:12" x14ac:dyDescent="0.35">
      <c r="G50" s="19"/>
      <c r="L50" s="25"/>
    </row>
    <row r="51" spans="7:12" x14ac:dyDescent="0.35">
      <c r="G51" s="19"/>
      <c r="L51" s="25"/>
    </row>
    <row r="52" spans="7:12" x14ac:dyDescent="0.35">
      <c r="G52" s="19"/>
      <c r="L52" s="25"/>
    </row>
    <row r="53" spans="7:12" x14ac:dyDescent="0.35">
      <c r="G53" s="19"/>
      <c r="L53" s="25"/>
    </row>
    <row r="54" spans="7:12" x14ac:dyDescent="0.35">
      <c r="G54" s="19"/>
      <c r="L54" s="25"/>
    </row>
    <row r="55" spans="7:12" x14ac:dyDescent="0.35">
      <c r="G55" s="19"/>
      <c r="L55" s="25"/>
    </row>
    <row r="56" spans="7:12" x14ac:dyDescent="0.35">
      <c r="G56" s="19"/>
      <c r="L56" s="25"/>
    </row>
    <row r="57" spans="7:12" x14ac:dyDescent="0.35">
      <c r="G57" s="19"/>
      <c r="L57" s="25"/>
    </row>
    <row r="58" spans="7:12" x14ac:dyDescent="0.35">
      <c r="G58" s="19"/>
      <c r="L58" s="25"/>
    </row>
    <row r="59" spans="7:12" x14ac:dyDescent="0.35">
      <c r="G59" s="19"/>
      <c r="L59" s="25"/>
    </row>
    <row r="60" spans="7:12" x14ac:dyDescent="0.35">
      <c r="G60" s="19"/>
      <c r="L60" s="25"/>
    </row>
    <row r="61" spans="7:12" x14ac:dyDescent="0.35">
      <c r="G61" s="19"/>
      <c r="L61" s="25"/>
    </row>
    <row r="62" spans="7:12" x14ac:dyDescent="0.35">
      <c r="G62" s="19"/>
      <c r="L62" s="25"/>
    </row>
    <row r="63" spans="7:12" x14ac:dyDescent="0.35">
      <c r="G63" s="19"/>
      <c r="L63" s="25"/>
    </row>
  </sheetData>
  <dataValidations count="1">
    <dataValidation type="list" allowBlank="1" showInputMessage="1" showErrorMessage="1" sqref="B13:D13 C31:D31 B10 C17:D17 C22:D23 C11:D11 B33 B12 C20 C16 B14:B31" xr:uid="{566C3917-73EE-4128-BFB3-53F9C22CBE48}">
      <formula1>AREASOLICITANTE</formula1>
    </dataValidation>
  </dataValidations>
  <pageMargins left="0.7" right="0.7" top="0.75" bottom="0.75" header="0.3" footer="0.3"/>
  <pageSetup orientation="portrait" verticalDpi="0" r:id="rId1"/>
  <headerFooter>
    <oddFooter>&amp;L_x000D_&amp;1#&amp;"Calibri"&amp;10&amp;K000000 Pública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D6D67A0214294AB6D2DCEAFC243521" ma:contentTypeVersion="10" ma:contentTypeDescription="Crear nuevo documento." ma:contentTypeScope="" ma:versionID="9e5ef117b6d99b8a4a19954d7920efe0">
  <xsd:schema xmlns:xsd="http://www.w3.org/2001/XMLSchema" xmlns:xs="http://www.w3.org/2001/XMLSchema" xmlns:p="http://schemas.microsoft.com/office/2006/metadata/properties" xmlns:ns3="d2837e30-dcfb-43d6-8667-f36a3246a66b" xmlns:ns4="654097c2-163c-4499-9f16-786711c23bb2" targetNamespace="http://schemas.microsoft.com/office/2006/metadata/properties" ma:root="true" ma:fieldsID="91efd83d3ed0f30d3cdacdb928548883" ns3:_="" ns4:_="">
    <xsd:import namespace="d2837e30-dcfb-43d6-8667-f36a3246a66b"/>
    <xsd:import namespace="654097c2-163c-4499-9f16-786711c23bb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3:SharedWithDetails" minOccurs="0"/>
                <xsd:element ref="ns3:SharingHintHash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37e30-dcfb-43d6-8667-f36a3246a66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097c2-163c-4499-9f16-786711c23b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555D13-396D-4C52-BFE2-E345C19F4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837e30-dcfb-43d6-8667-f36a3246a66b"/>
    <ds:schemaRef ds:uri="654097c2-163c-4499-9f16-786711c23b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E6B346-5ADC-4447-897F-94AFBB5106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D70198-AED5-4A26-94D2-13799E1A0E8E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d2837e30-dcfb-43d6-8667-f36a3246a66b"/>
    <ds:schemaRef ds:uri="http://schemas.microsoft.com/office/infopath/2007/PartnerControls"/>
    <ds:schemaRef ds:uri="654097c2-163c-4499-9f16-786711c23b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Fichas FUTIC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Giselle Arias Leon</cp:lastModifiedBy>
  <cp:revision/>
  <cp:lastPrinted>2021-03-12T13:59:00Z</cp:lastPrinted>
  <dcterms:created xsi:type="dcterms:W3CDTF">2011-12-12T22:30:20Z</dcterms:created>
  <dcterms:modified xsi:type="dcterms:W3CDTF">2024-05-02T14:21:02Z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  <property fmtid="{D5CDD505-2E9C-101B-9397-08002B2CF9AE}" pid="3" name="ContentTypeId">
    <vt:lpwstr>0x01010043D6D67A0214294AB6D2DCEAFC243521</vt:lpwstr>
  </property>
  <property fmtid="{D5CDD505-2E9C-101B-9397-08002B2CF9AE}" pid="4" name="MSIP_Label_f8da2c01-e402-4fc9-beb9-bac87f3a3b75_Enabled">
    <vt:lpwstr>true</vt:lpwstr>
  </property>
  <property fmtid="{D5CDD505-2E9C-101B-9397-08002B2CF9AE}" pid="5" name="MSIP_Label_f8da2c01-e402-4fc9-beb9-bac87f3a3b75_SetDate">
    <vt:lpwstr>2024-05-02T13:56:43Z</vt:lpwstr>
  </property>
  <property fmtid="{D5CDD505-2E9C-101B-9397-08002B2CF9AE}" pid="6" name="MSIP_Label_f8da2c01-e402-4fc9-beb9-bac87f3a3b75_Method">
    <vt:lpwstr>Privileged</vt:lpwstr>
  </property>
  <property fmtid="{D5CDD505-2E9C-101B-9397-08002B2CF9AE}" pid="7" name="MSIP_Label_f8da2c01-e402-4fc9-beb9-bac87f3a3b75_Name">
    <vt:lpwstr>f8da2c01-e402-4fc9-beb9-bac87f3a3b75</vt:lpwstr>
  </property>
  <property fmtid="{D5CDD505-2E9C-101B-9397-08002B2CF9AE}" pid="8" name="MSIP_Label_f8da2c01-e402-4fc9-beb9-bac87f3a3b75_SiteId">
    <vt:lpwstr>1a0673c6-24e1-476d-bb4d-ba6a91a3c588</vt:lpwstr>
  </property>
  <property fmtid="{D5CDD505-2E9C-101B-9397-08002B2CF9AE}" pid="9" name="MSIP_Label_f8da2c01-e402-4fc9-beb9-bac87f3a3b75_ActionId">
    <vt:lpwstr>84aefb04-df86-4732-aed2-cc4ca426a444</vt:lpwstr>
  </property>
  <property fmtid="{D5CDD505-2E9C-101B-9397-08002B2CF9AE}" pid="10" name="MSIP_Label_f8da2c01-e402-4fc9-beb9-bac87f3a3b75_ContentBits">
    <vt:lpwstr>2</vt:lpwstr>
  </property>
</Properties>
</file>