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gariasl_mintic_gov_co/Documents/Documentos/2024/REPORTES SEMANALES SEGUIM PPTAL/"/>
    </mc:Choice>
  </mc:AlternateContent>
  <xr:revisionPtr revIDLastSave="13" documentId="8_{DC29D41E-74CB-49AC-9C75-8B8288A06A03}" xr6:coauthVersionLast="47" xr6:coauthVersionMax="47" xr10:uidLastSave="{DD37DAD4-B0A6-4FB2-983C-353715C7AFF8}"/>
  <bookViews>
    <workbookView xWindow="-120" yWindow="-120" windowWidth="20730" windowHeight="11040" xr2:uid="{DFEE32D5-B25A-442B-8665-6D2DC01B5286}"/>
  </bookViews>
  <sheets>
    <sheet name="Hoja1" sheetId="1" r:id="rId1"/>
  </sheets>
  <externalReferences>
    <externalReference r:id="rId2"/>
  </externalReferences>
  <definedNames>
    <definedName name="AREASOLICITANTE">'[1]Listas Despeglables'!$B$79:$B$98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I8" i="1"/>
  <c r="H8" i="1"/>
  <c r="G8" i="1"/>
  <c r="F8" i="1"/>
  <c r="K8" i="1" l="1"/>
  <c r="L8" i="1"/>
  <c r="J8" i="1"/>
</calcChain>
</file>

<file path=xl/sharedStrings.xml><?xml version="1.0" encoding="utf-8"?>
<sst xmlns="http://schemas.openxmlformats.org/spreadsheetml/2006/main" count="140" uniqueCount="93">
  <si>
    <t>EJECUCIÓN INVERSIÓN - FONDO ÚNICO DE TECNOLOGÍAS DE LA INFORMACIÓN Y LAS COMUNICACIONES 2024</t>
  </si>
  <si>
    <t>Detalle por fichas de inversión</t>
  </si>
  <si>
    <t>Cifras en Millones de Pesos</t>
  </si>
  <si>
    <t>Fuente: SIIF</t>
  </si>
  <si>
    <t>Fuente SIIF Nación</t>
  </si>
  <si>
    <t>Línea Estratégica</t>
  </si>
  <si>
    <t>Dependencia</t>
  </si>
  <si>
    <t>Área</t>
  </si>
  <si>
    <t>RUBRO SIIF</t>
  </si>
  <si>
    <t>FICHA</t>
  </si>
  <si>
    <t>Apropiación Vigente</t>
  </si>
  <si>
    <t xml:space="preserve">Compromisos </t>
  </si>
  <si>
    <t xml:space="preserve">Obligaciones </t>
  </si>
  <si>
    <t xml:space="preserve">Pagos  </t>
  </si>
  <si>
    <t>Saldo por Comprometer</t>
  </si>
  <si>
    <t>Saldo por obligar Compromisos menos Obligaciones</t>
  </si>
  <si>
    <t xml:space="preserve">Porcentaje de Ejecución </t>
  </si>
  <si>
    <t xml:space="preserve">% Participación </t>
  </si>
  <si>
    <t>TOTALES</t>
  </si>
  <si>
    <t>SEGURIDAD HUMANA Y JUSTICIA SOCIAL /
 A. ESTRATEGIA DE CONECTIVIDAD DIGITAL</t>
  </si>
  <si>
    <t>Viceministerio de Conectividad</t>
  </si>
  <si>
    <t>Dirección de Infraestructura</t>
  </si>
  <si>
    <t>C-2301-0400-12-20204A</t>
  </si>
  <si>
    <t xml:space="preserve">Ampliación programa de telecomunicaciones sociales </t>
  </si>
  <si>
    <t xml:space="preserve">Viceministerio de Conectividad </t>
  </si>
  <si>
    <t>C-2301-0400-20-20204A</t>
  </si>
  <si>
    <t>Implementación soluciones de acceso comunitario a las tecnologías de la información y las comunicaciones</t>
  </si>
  <si>
    <t>C-2301-0400-21-20204A</t>
  </si>
  <si>
    <t xml:space="preserve">Desarrollo masificación acceso a internet </t>
  </si>
  <si>
    <t xml:space="preserve">Dirección de Vigilancia Inspección y control </t>
  </si>
  <si>
    <t>C-2301-0400-27-20204A</t>
  </si>
  <si>
    <t>Transformación del modelo de vigilancia, inspección y control del sector tic</t>
  </si>
  <si>
    <t>2. SEGURIDAD HUMANA Y JUSTICIA SOCIAL / B. ALFABETIZACIÓN Y APROPIACIÓN DIGITAL COMO MOTOR DE OPORTUNIDADES PARA LA IGUALDAD</t>
  </si>
  <si>
    <t>C-2301-0400-28-20204B</t>
  </si>
  <si>
    <t xml:space="preserve">Apoyo financiero para el programa computadores para educar </t>
  </si>
  <si>
    <t>Grupo interno de trabajo del Fortalecimiento del sistema de medios públicos.</t>
  </si>
  <si>
    <t>C-2301-0400-29-20204A</t>
  </si>
  <si>
    <t>Fortalecimiento integral de los operadores públicos del servicio de televisión nacional</t>
  </si>
  <si>
    <t>Dirección de Industria de Comunicaciones</t>
  </si>
  <si>
    <t>C-2301-0400-30-20204A</t>
  </si>
  <si>
    <t xml:space="preserve">Fortalecimiento de la radio pública en el territorio </t>
  </si>
  <si>
    <t>C-2301-0400-31-20204A</t>
  </si>
  <si>
    <t>Fortalecimiento de políticas sectoriales para el desarrollo de la industria de comunicaciones</t>
  </si>
  <si>
    <t>Despacho Ministro</t>
  </si>
  <si>
    <t>Oficina de Fomento Regional</t>
  </si>
  <si>
    <t>C-2301-0400-32-20204A</t>
  </si>
  <si>
    <t xml:space="preserve">Ampliación del acceso a la oferta institucional del sector tic para los grupos de interés y entidades territoriales a nivel </t>
  </si>
  <si>
    <t>C-2302-0400-14-20204A</t>
  </si>
  <si>
    <t>Fortalecimiento del modelo convergente de la televisión pública regional y nacional</t>
  </si>
  <si>
    <t>TRANSFORMACIÓN PRODUCTIVA, INTERNACIONALIZACIÓN Y ACCIÓN CLÍMATICA / B. CIERRE DE BRECHAS TECNOLÓGICAS EN EL SECTOR PRODUCTIVO</t>
  </si>
  <si>
    <t>Viceministerio de Transformación Digital</t>
  </si>
  <si>
    <t>Dirección de Economía Digital</t>
  </si>
  <si>
    <t>C-2302-0400-18-40402B</t>
  </si>
  <si>
    <t>Fortalecimiento de la industria de TI</t>
  </si>
  <si>
    <t>Dirección de Apropiación de Tecnologías de la Información y las Comunicaciones.</t>
  </si>
  <si>
    <t>C-2302-0400-19-20204B</t>
  </si>
  <si>
    <t>Servicio de asistencia, capacitación y apoyo para el uso y apropiación de las TIC, con enfoque diferencial</t>
  </si>
  <si>
    <t>SEGURIDAD HUMANA Y JUSTICIA SOCIAL / B. PROTECCIÓN DE LAS PERSONAS, DE LAS INFRAESTRUCTURAS DIGITALES, FORTALECIMIENTO DE LAS ENTIDADES DEL ESTADO Y GARANTÍA EN LA PRESTACIÓN DE SUS SERVICIOS EN EL ENTORNO DIGITAL</t>
  </si>
  <si>
    <t>C-2302-0400-24-20108B</t>
  </si>
  <si>
    <t>Fortalecimiento de las capacidades de prevencion, deteccion y recuperacion de incidentes de seguridad digital de los ciudadanos, del sector publico y del sector privado</t>
  </si>
  <si>
    <t xml:space="preserve"> CONVERGENCIA REGIONAL / B. ENTIDADES PÚBLICAS TERRITORIALES Y NACIONALES FORTALECIDAS</t>
  </si>
  <si>
    <t>Oficina de Tecnologías de la Información</t>
  </si>
  <si>
    <t>C-2302-0400-25-53105B</t>
  </si>
  <si>
    <t xml:space="preserve">Fortalecimiento de las tecnologías de la información y las comunicaciones en las entidades del estado para la transformación digital  del sector público </t>
  </si>
  <si>
    <t>C-2302-0400-26-40402B</t>
  </si>
  <si>
    <t>Fortalecimiento a la economía digital a nivel nacional</t>
  </si>
  <si>
    <t>CONVERGENCIA REGIONAL / B. ENTIDADES PÚBLICAS TERRITORIALES Y NACIONALES FORTALECIDAS</t>
  </si>
  <si>
    <t>Oficina Asesora de Prensa</t>
  </si>
  <si>
    <t>C-2302-0400-27-53105B</t>
  </si>
  <si>
    <t>Fortalecimiento de las estrategias de comunicación que incentiven el uso y apropiación de las TIC a lo largo del territorio  nacional</t>
  </si>
  <si>
    <t>SEGURIDAD HUMANA Y JUSTICIA SOCIAL / B. ALFABETIZACIÓN Y APROPIACIÓN DIGITAL COMO MOTOR DE OPORTUNIDADES PARA LA IGUALDAD</t>
  </si>
  <si>
    <t>C-2302-0400-28-20204B</t>
  </si>
  <si>
    <t>Servicio de asistencia, capacitación y apoyo para el uso y apropiación de las tic, con enfoque diferencial y en beneficio de la comunidad para participar en la economía digital.</t>
  </si>
  <si>
    <t>C-2302-0400-29-20204B</t>
  </si>
  <si>
    <t>Apoyo para el Fomento de Iniciativas TIC que Impulsen la Implementación de la Política Pública de Comunicaciones de y para los Pueblos Indígenas con la MPC</t>
  </si>
  <si>
    <t>Secretaría General</t>
  </si>
  <si>
    <t xml:space="preserve">Subdirección Administrativa </t>
  </si>
  <si>
    <t>C-2399-0400-13-53105B</t>
  </si>
  <si>
    <t>Conservacion de la informacion historica del sector TIC</t>
  </si>
  <si>
    <t>Oficina Asesora de Planeación y Estudios Sectoriales</t>
  </si>
  <si>
    <t>C-2399-0400-14-53105B</t>
  </si>
  <si>
    <t>Modernización de la gestión institucional del ministerio TIC</t>
  </si>
  <si>
    <t>CONVERGENCIA REGIONAL / D. GOBIERNO DIGITAL PARA LA GENTE</t>
  </si>
  <si>
    <t>C-2399-0400-15-53105D</t>
  </si>
  <si>
    <t>Fortalecimiento del portafolio de servicios de tecnologías de información para la transformación digital en el ministerio de tecnologías de la información y las comunicaciones - MINTIC.</t>
  </si>
  <si>
    <t>C-2399-0400-16-53105B</t>
  </si>
  <si>
    <t>Generación de información estadística del sector TIC</t>
  </si>
  <si>
    <t>C-2399-0400-7-53105B</t>
  </si>
  <si>
    <t>Consolidación del valor compartido en el MINTIC</t>
  </si>
  <si>
    <t>COLCERT</t>
  </si>
  <si>
    <t>Dirección de Gobierno Digital</t>
  </si>
  <si>
    <t>C-2399-0400-17-53105B</t>
  </si>
  <si>
    <t>Fortalecimiento de acciones para mejorar la entrega de información a los grupos de valor.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</si>
</sst>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;\-#,##0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_ [$€-2]\ * #,##0.00_ ;_ [$€-2]\ * \-#,##0.00_ ;_ [$€-2]\ * &quot;-&quot;??_ "/>
    <numFmt numFmtId="169" formatCode="#.##000"/>
    <numFmt numFmtId="170" formatCode="#.##0,"/>
    <numFmt numFmtId="171" formatCode="\$#,#00"/>
    <numFmt numFmtId="172" formatCode="\$#,"/>
    <numFmt numFmtId="173" formatCode="#,#00"/>
    <numFmt numFmtId="174" formatCode="\$#,##0.00\ ;\(\$#,##0.00\)"/>
    <numFmt numFmtId="175" formatCode="_ * #,##0.00_ ;_ * \-#,##0.00_ ;_ * &quot;-&quot;??_ ;_ @_ "/>
    <numFmt numFmtId="176" formatCode="_ &quot;$&quot;\ * #,##0.00_ ;_ &quot;$&quot;\ * \-#,##0.00_ ;_ &quot;$&quot;\ * &quot;-&quot;??_ ;_ @_ "/>
  </numFmts>
  <fonts count="6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0"/>
      <color indexed="8"/>
      <name val="Arial Narrow"/>
      <family val="2"/>
    </font>
    <font>
      <b/>
      <sz val="18"/>
      <color indexed="8"/>
      <name val="Arial"/>
      <family val="2"/>
    </font>
    <font>
      <b/>
      <sz val="18"/>
      <color indexed="8"/>
      <name val="Arial Narrow"/>
      <family val="2"/>
    </font>
    <font>
      <b/>
      <sz val="18"/>
      <color theme="1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sz val="6.95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6.5"/>
      <color indexed="8"/>
      <name val="Arial"/>
      <family val="2"/>
    </font>
    <font>
      <b/>
      <sz val="12"/>
      <color indexed="24"/>
      <name val="Arial"/>
      <family val="2"/>
    </font>
    <font>
      <sz val="11"/>
      <color rgb="FF000000"/>
      <name val="Aptos Narrow"/>
      <family val="2"/>
      <scheme val="minor"/>
    </font>
    <font>
      <sz val="8"/>
      <name val="Arial Narrow"/>
      <family val="2"/>
    </font>
  </fonts>
  <fills count="59">
    <fill>
      <patternFill patternType="none"/>
    </fill>
    <fill>
      <patternFill patternType="gray125"/>
    </fill>
    <fill>
      <patternFill patternType="solid">
        <fgColor rgb="FF0070C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0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6" applyNumberFormat="0" applyAlignment="0" applyProtection="0"/>
    <xf numFmtId="0" fontId="29" fillId="11" borderId="7" applyNumberFormat="0" applyAlignment="0" applyProtection="0"/>
    <xf numFmtId="0" fontId="30" fillId="11" borderId="6" applyNumberFormat="0" applyAlignment="0" applyProtection="0"/>
    <xf numFmtId="0" fontId="31" fillId="0" borderId="8" applyNumberFormat="0" applyFill="0" applyAlignment="0" applyProtection="0"/>
    <xf numFmtId="0" fontId="32" fillId="12" borderId="9" applyNumberFormat="0" applyAlignment="0" applyProtection="0"/>
    <xf numFmtId="0" fontId="33" fillId="0" borderId="0" applyNumberFormat="0" applyFill="0" applyBorder="0" applyAlignment="0" applyProtection="0"/>
    <xf numFmtId="0" fontId="1" fillId="13" borderId="10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1" applyNumberFormat="0" applyFill="0" applyAlignment="0" applyProtection="0"/>
    <xf numFmtId="0" fontId="3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6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1" fillId="40" borderId="0" applyNumberFormat="0" applyBorder="0" applyAlignment="0" applyProtection="0"/>
    <xf numFmtId="0" fontId="42" fillId="43" borderId="12" applyNumberFormat="0" applyAlignment="0" applyProtection="0"/>
    <xf numFmtId="0" fontId="43" fillId="52" borderId="13" applyNumberFormat="0" applyAlignment="0" applyProtection="0"/>
    <xf numFmtId="0" fontId="44" fillId="0" borderId="14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5" fillId="0" borderId="0">
      <protection locked="0"/>
    </xf>
    <xf numFmtId="172" fontId="45" fillId="0" borderId="0">
      <protection locked="0"/>
    </xf>
    <xf numFmtId="0" fontId="45" fillId="0" borderId="0">
      <protection locked="0"/>
    </xf>
    <xf numFmtId="0" fontId="46" fillId="0" borderId="0" applyNumberFormat="0" applyFill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6" borderId="0" applyNumberFormat="0" applyBorder="0" applyAlignment="0" applyProtection="0"/>
    <xf numFmtId="0" fontId="47" fillId="43" borderId="12" applyNumberFormat="0" applyAlignment="0" applyProtection="0"/>
    <xf numFmtId="0" fontId="39" fillId="0" borderId="0"/>
    <xf numFmtId="16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0" fontId="37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45" fillId="0" borderId="0">
      <protection locked="0"/>
    </xf>
    <xf numFmtId="173" fontId="45" fillId="0" borderId="0">
      <protection locked="0"/>
    </xf>
    <xf numFmtId="173" fontId="45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39" borderId="0" applyNumberFormat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45" fillId="0" borderId="0">
      <protection locked="0"/>
    </xf>
    <xf numFmtId="0" fontId="50" fillId="57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64" fillId="0" borderId="0"/>
    <xf numFmtId="0" fontId="1" fillId="0" borderId="0"/>
    <xf numFmtId="0" fontId="64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58" borderId="16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45" fillId="0" borderId="0">
      <protection locked="0"/>
    </xf>
    <xf numFmtId="39" fontId="51" fillId="0" borderId="17" applyFill="0">
      <alignment horizontal="left"/>
    </xf>
    <xf numFmtId="0" fontId="52" fillId="43" borderId="18" applyNumberFormat="0" applyAlignment="0" applyProtection="0"/>
    <xf numFmtId="0" fontId="39" fillId="0" borderId="0" applyNumberFormat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15" applyNumberFormat="0" applyFill="0" applyAlignment="0" applyProtection="0"/>
    <xf numFmtId="0" fontId="57" fillId="0" borderId="19" applyNumberFormat="0" applyFill="0" applyAlignment="0" applyProtection="0"/>
    <xf numFmtId="0" fontId="46" fillId="0" borderId="20" applyNumberFormat="0" applyFill="0" applyAlignment="0" applyProtection="0"/>
    <xf numFmtId="0" fontId="55" fillId="0" borderId="0" applyNumberFormat="0" applyFill="0" applyBorder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0" applyProtection="0"/>
    <xf numFmtId="174" fontId="59" fillId="0" borderId="0" applyProtection="0"/>
    <xf numFmtId="0" fontId="60" fillId="0" borderId="0" applyProtection="0"/>
    <xf numFmtId="0" fontId="61" fillId="0" borderId="0" applyProtection="0"/>
    <xf numFmtId="0" fontId="59" fillId="0" borderId="22" applyProtection="0"/>
    <xf numFmtId="0" fontId="59" fillId="0" borderId="0"/>
    <xf numFmtId="10" fontId="59" fillId="0" borderId="0" applyProtection="0"/>
    <xf numFmtId="0" fontId="59" fillId="0" borderId="0"/>
    <xf numFmtId="2" fontId="59" fillId="0" borderId="0" applyProtection="0"/>
    <xf numFmtId="4" fontId="59" fillId="0" borderId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4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43" fontId="8" fillId="0" borderId="2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4" fillId="3" borderId="0" xfId="2" applyFont="1" applyFill="1"/>
    <xf numFmtId="0" fontId="5" fillId="3" borderId="0" xfId="2" applyFont="1" applyFill="1"/>
    <xf numFmtId="0" fontId="12" fillId="3" borderId="0" xfId="2" applyFont="1" applyFill="1"/>
    <xf numFmtId="10" fontId="13" fillId="4" borderId="0" xfId="2" applyNumberFormat="1" applyFont="1" applyFill="1" applyAlignment="1">
      <alignment horizontal="right" vertical="center"/>
    </xf>
    <xf numFmtId="0" fontId="12" fillId="0" borderId="0" xfId="2" applyFont="1"/>
    <xf numFmtId="0" fontId="4" fillId="0" borderId="0" xfId="2" applyFont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left"/>
    </xf>
    <xf numFmtId="0" fontId="5" fillId="3" borderId="0" xfId="2" applyFont="1" applyFill="1" applyAlignment="1">
      <alignment horizontal="left"/>
    </xf>
    <xf numFmtId="0" fontId="14" fillId="3" borderId="0" xfId="2" applyFont="1" applyFill="1"/>
    <xf numFmtId="0" fontId="14" fillId="3" borderId="0" xfId="2" applyFont="1" applyFill="1" applyAlignment="1">
      <alignment horizontal="left"/>
    </xf>
    <xf numFmtId="164" fontId="5" fillId="3" borderId="0" xfId="2" applyNumberFormat="1" applyFont="1" applyFill="1"/>
    <xf numFmtId="164" fontId="14" fillId="3" borderId="0" xfId="2" applyNumberFormat="1" applyFont="1" applyFill="1"/>
    <xf numFmtId="0" fontId="3" fillId="3" borderId="0" xfId="2" applyFont="1" applyFill="1"/>
    <xf numFmtId="165" fontId="15" fillId="3" borderId="0" xfId="1" applyNumberFormat="1" applyFont="1" applyFill="1" applyBorder="1" applyAlignment="1"/>
    <xf numFmtId="16" fontId="4" fillId="3" borderId="0" xfId="2" applyNumberFormat="1" applyFont="1" applyFill="1" applyAlignment="1">
      <alignment horizontal="left" vertical="center"/>
    </xf>
    <xf numFmtId="10" fontId="5" fillId="4" borderId="0" xfId="2" applyNumberFormat="1" applyFont="1" applyFill="1" applyAlignment="1">
      <alignment horizontal="right" vertical="center"/>
    </xf>
    <xf numFmtId="0" fontId="3" fillId="0" borderId="0" xfId="2" applyFont="1"/>
    <xf numFmtId="10" fontId="5" fillId="0" borderId="2" xfId="2" applyNumberFormat="1" applyFont="1" applyBorder="1" applyAlignment="1">
      <alignment horizontal="center" vertical="center"/>
    </xf>
    <xf numFmtId="0" fontId="16" fillId="0" borderId="0" xfId="2" applyFont="1"/>
    <xf numFmtId="10" fontId="9" fillId="0" borderId="2" xfId="2" applyNumberFormat="1" applyFont="1" applyBorder="1" applyAlignment="1">
      <alignment horizontal="center" vertical="center"/>
    </xf>
    <xf numFmtId="0" fontId="17" fillId="0" borderId="0" xfId="2" applyFont="1"/>
    <xf numFmtId="0" fontId="17" fillId="3" borderId="0" xfId="2" applyFont="1" applyFill="1"/>
    <xf numFmtId="0" fontId="18" fillId="3" borderId="0" xfId="2" applyFont="1" applyFill="1"/>
    <xf numFmtId="0" fontId="19" fillId="0" borderId="0" xfId="2" applyFont="1" applyAlignment="1">
      <alignment horizontal="center" vertical="center"/>
    </xf>
    <xf numFmtId="0" fontId="19" fillId="0" borderId="0" xfId="2" applyFont="1"/>
    <xf numFmtId="10" fontId="20" fillId="0" borderId="0" xfId="2" applyNumberFormat="1" applyFont="1" applyAlignment="1">
      <alignment horizontal="right" vertical="center"/>
    </xf>
    <xf numFmtId="0" fontId="16" fillId="5" borderId="0" xfId="2" applyFont="1" applyFill="1"/>
    <xf numFmtId="10" fontId="20" fillId="6" borderId="0" xfId="2" applyNumberFormat="1" applyFont="1" applyFill="1" applyAlignment="1">
      <alignment horizontal="right" vertical="center"/>
    </xf>
    <xf numFmtId="0" fontId="65" fillId="0" borderId="2" xfId="0" applyFont="1" applyBorder="1" applyAlignment="1">
      <alignment horizontal="center" vertical="center" wrapText="1" readingOrder="1"/>
    </xf>
  </cellXfs>
  <cellStyles count="1105">
    <cellStyle name="20% - Énfasis1" xfId="21" builtinId="30" customBuiltin="1"/>
    <cellStyle name="20% - Énfasis1 2" xfId="44" xr:uid="{9E3756B4-46C9-4E7D-AF0A-3AB990B31557}"/>
    <cellStyle name="20% - Énfasis2" xfId="25" builtinId="34" customBuiltin="1"/>
    <cellStyle name="20% - Énfasis2 2" xfId="45" xr:uid="{31D71FCA-90F7-4927-8F4E-21E1A9BFF257}"/>
    <cellStyle name="20% - Énfasis3" xfId="29" builtinId="38" customBuiltin="1"/>
    <cellStyle name="20% - Énfasis3 2" xfId="46" xr:uid="{5FFEDCBB-3BF7-4A20-A04E-874541B77ADD}"/>
    <cellStyle name="20% - Énfasis4" xfId="33" builtinId="42" customBuiltin="1"/>
    <cellStyle name="20% - Énfasis4 2" xfId="47" xr:uid="{E532938E-AAB8-44C1-8324-28F923410E20}"/>
    <cellStyle name="20% - Énfasis5" xfId="37" builtinId="46" customBuiltin="1"/>
    <cellStyle name="20% - Énfasis5 2" xfId="48" xr:uid="{048A7607-490A-42EC-A208-3E97067497EC}"/>
    <cellStyle name="20% - Énfasis6" xfId="41" builtinId="50" customBuiltin="1"/>
    <cellStyle name="20% - Énfasis6 2" xfId="49" xr:uid="{D1C99C4C-DE30-4BED-8F9E-3C79A640CF04}"/>
    <cellStyle name="40% - Énfasis1" xfId="22" builtinId="31" customBuiltin="1"/>
    <cellStyle name="40% - Énfasis1 2" xfId="50" xr:uid="{758C53AF-3C09-407C-8BED-54D89C61A845}"/>
    <cellStyle name="40% - Énfasis2" xfId="26" builtinId="35" customBuiltin="1"/>
    <cellStyle name="40% - Énfasis2 2" xfId="51" xr:uid="{AF84ED81-5580-44C1-AB6A-01FF225F297D}"/>
    <cellStyle name="40% - Énfasis3" xfId="30" builtinId="39" customBuiltin="1"/>
    <cellStyle name="40% - Énfasis3 2" xfId="52" xr:uid="{EFC94944-6D6F-4F88-915B-8F928CAE67A7}"/>
    <cellStyle name="40% - Énfasis4" xfId="34" builtinId="43" customBuiltin="1"/>
    <cellStyle name="40% - Énfasis4 2" xfId="53" xr:uid="{6C7AE883-867F-40D1-B0DC-D705DBEE80B3}"/>
    <cellStyle name="40% - Énfasis5" xfId="38" builtinId="47" customBuiltin="1"/>
    <cellStyle name="40% - Énfasis5 2" xfId="54" xr:uid="{E30227BC-A1AD-4F86-9F20-1780E7DC7248}"/>
    <cellStyle name="40% - Énfasis6" xfId="42" builtinId="51" customBuiltin="1"/>
    <cellStyle name="40% - Énfasis6 2" xfId="55" xr:uid="{143D3F72-E6D3-4308-ADFC-4E6A7155015B}"/>
    <cellStyle name="60% - Énfasis1" xfId="23" builtinId="32" customBuiltin="1"/>
    <cellStyle name="60% - Énfasis1 2" xfId="56" xr:uid="{F8C2DC7C-D6C1-4096-9E27-426AD3704CF6}"/>
    <cellStyle name="60% - Énfasis2" xfId="27" builtinId="36" customBuiltin="1"/>
    <cellStyle name="60% - Énfasis2 2" xfId="57" xr:uid="{9C60F421-33C0-45A0-9CAE-DA90090EA5C2}"/>
    <cellStyle name="60% - Énfasis3" xfId="31" builtinId="40" customBuiltin="1"/>
    <cellStyle name="60% - Énfasis3 2" xfId="58" xr:uid="{47C5A8E2-CA24-4B15-97EC-477DC5E374B4}"/>
    <cellStyle name="60% - Énfasis4" xfId="35" builtinId="44" customBuiltin="1"/>
    <cellStyle name="60% - Énfasis4 2" xfId="59" xr:uid="{32367812-691D-4632-B85D-7EC3EF2B7289}"/>
    <cellStyle name="60% - Énfasis5" xfId="39" builtinId="48" customBuiltin="1"/>
    <cellStyle name="60% - Énfasis5 2" xfId="60" xr:uid="{2C45B9FA-2AC7-4BEC-9661-402913ACC7E1}"/>
    <cellStyle name="60% - Énfasis6" xfId="43" builtinId="52" customBuiltin="1"/>
    <cellStyle name="60% - Énfasis6 2" xfId="61" xr:uid="{69535BF8-1711-4444-A512-6FE877B88713}"/>
    <cellStyle name="Buena 2" xfId="62" xr:uid="{E90FF9AE-0C10-4BBD-829A-A02FFF3C3AD6}"/>
    <cellStyle name="Bueno" xfId="8" builtinId="26" customBuiltin="1"/>
    <cellStyle name="Cálculo" xfId="13" builtinId="22" customBuiltin="1"/>
    <cellStyle name="Cálculo 2" xfId="63" xr:uid="{7EF4C7C9-D83D-49AD-8D60-F6D4360D9C5C}"/>
    <cellStyle name="Celda de comprobación" xfId="15" builtinId="23" customBuiltin="1"/>
    <cellStyle name="Celda de comprobación 2" xfId="64" xr:uid="{1C808B61-D092-43E7-A033-E259640CD9A1}"/>
    <cellStyle name="Celda vinculada" xfId="14" builtinId="24" customBuiltin="1"/>
    <cellStyle name="Celda vinculada 2" xfId="65" xr:uid="{C70C7540-7552-4290-B923-985F577D44DC}"/>
    <cellStyle name="Comma 2" xfId="66" xr:uid="{D1C41D6E-BF7D-4028-9EAA-8F7DE2894D99}"/>
    <cellStyle name="Comma 2 2" xfId="253" xr:uid="{187C9584-0388-4C1B-BC34-A76675440108}"/>
    <cellStyle name="Comma 2 2 2" xfId="353" xr:uid="{79828156-CE88-4863-B938-F57156951D4E}"/>
    <cellStyle name="Comma 2 2 2 2" xfId="546" xr:uid="{53549DF3-CD6F-4051-9EA8-42A3DB4A5D8C}"/>
    <cellStyle name="Comma 2 2 2 3" xfId="649" xr:uid="{8CEF94B6-2BC8-4715-8E4F-E46EF9BD6D88}"/>
    <cellStyle name="Comma 2 2 2 4" xfId="750" xr:uid="{13C87834-006D-4BFE-BADF-01AFE592A00D}"/>
    <cellStyle name="Comma 2 2 2 5" xfId="850" xr:uid="{54FE2FF8-5AF3-4DB6-B04C-2C6E05F059CA}"/>
    <cellStyle name="Comma 2 2 2 6" xfId="953" xr:uid="{5AB32BF5-3E2D-4569-874B-05E984B3BC2C}"/>
    <cellStyle name="Comma 2 2 2 7" xfId="1054" xr:uid="{C0E6C485-BA6E-4A10-B528-DBC5BF0008CF}"/>
    <cellStyle name="Comma 2 2 3" xfId="304" xr:uid="{7AFD2624-D0F9-49C8-B851-0A12F23164EA}"/>
    <cellStyle name="Comma 2 2 3 2" xfId="497" xr:uid="{B7615B07-F1E2-4635-A295-34DE63B875C8}"/>
    <cellStyle name="Comma 2 2 4" xfId="447" xr:uid="{7A80DBDD-1F05-47D9-A299-F446E944C708}"/>
    <cellStyle name="Comma 2 2 5" xfId="601" xr:uid="{BB4E8B72-7AD8-4104-BB6E-B3104EA2A0C0}"/>
    <cellStyle name="Comma 2 2 6" xfId="702" xr:uid="{B58BA03B-78C2-4124-B3C9-C36DE109086E}"/>
    <cellStyle name="Comma 2 2 7" xfId="802" xr:uid="{A9F2D031-B630-4F7F-8EFA-C363AC01DDBC}"/>
    <cellStyle name="Comma 2 2 8" xfId="905" xr:uid="{8D811545-B469-4B6E-9C71-1974D8DD8F9F}"/>
    <cellStyle name="Comma 2 2 9" xfId="1006" xr:uid="{031DAD74-728B-408C-9F4F-9F4FFCAC59AB}"/>
    <cellStyle name="Comma 3" xfId="67" xr:uid="{C585005E-D466-48AB-B60F-C84379AC1060}"/>
    <cellStyle name="Comma 3 2" xfId="254" xr:uid="{2CFBCFE1-050E-4F33-A1B2-A6276158B0C3}"/>
    <cellStyle name="Comma 3 2 2" xfId="354" xr:uid="{44A1E412-58E4-464F-BE33-1B9CC620EA3D}"/>
    <cellStyle name="Comma 3 2 2 2" xfId="547" xr:uid="{34D679C2-514A-4E90-A078-9211A8E1A5B9}"/>
    <cellStyle name="Comma 3 2 2 3" xfId="650" xr:uid="{409F5C87-E06B-482F-BAE5-C0C193302B10}"/>
    <cellStyle name="Comma 3 2 2 4" xfId="751" xr:uid="{8EEC1800-8909-432E-B688-21C872E9CA4E}"/>
    <cellStyle name="Comma 3 2 2 5" xfId="851" xr:uid="{1C5076B4-1CAC-4187-A8B3-0DCEE607D8D2}"/>
    <cellStyle name="Comma 3 2 2 6" xfId="954" xr:uid="{690811CB-CF78-4770-ABF7-A969DE1FC6B1}"/>
    <cellStyle name="Comma 3 2 2 7" xfId="1055" xr:uid="{AF5A1AFD-72FB-411B-AF70-2D22422026D7}"/>
    <cellStyle name="Comma 3 2 3" xfId="305" xr:uid="{F5D3327D-EE9B-4735-BF17-DBA001E842F7}"/>
    <cellStyle name="Comma 3 2 3 2" xfId="498" xr:uid="{EE8197D9-3E8F-4DAB-A1E5-793C31C45AAE}"/>
    <cellStyle name="Comma 3 2 4" xfId="448" xr:uid="{1275E9C6-23E9-49B5-AEC1-F9EFB44E4835}"/>
    <cellStyle name="Comma 3 2 5" xfId="602" xr:uid="{8624CB6B-4D7B-46EF-BBF0-11B5A1A244AE}"/>
    <cellStyle name="Comma 3 2 6" xfId="703" xr:uid="{7C41A4E5-26CB-41FE-914E-61B9F9FC9B9C}"/>
    <cellStyle name="Comma 3 2 7" xfId="803" xr:uid="{08DE6606-AA73-45A7-BD8C-EC118F645694}"/>
    <cellStyle name="Comma 3 2 8" xfId="906" xr:uid="{2C7D6E21-0FE5-4E4B-8959-21EC2409146E}"/>
    <cellStyle name="Comma 3 2 9" xfId="1007" xr:uid="{60DEE49F-FA42-4C6D-BBE2-B70058D5C35B}"/>
    <cellStyle name="Comma0" xfId="68" xr:uid="{07155DE9-24FF-46F7-BD95-1C49ADDE2F38}"/>
    <cellStyle name="Currency0" xfId="69" xr:uid="{B8476844-6B3B-4E18-8DD1-3D103C2EB7A8}"/>
    <cellStyle name="Date" xfId="70" xr:uid="{DA048E0B-1274-4F2D-8D4A-86E8A96DB832}"/>
    <cellStyle name="Encabezado 1" xfId="4" builtinId="16" customBuiltin="1"/>
    <cellStyle name="Encabezado 4" xfId="7" builtinId="19" customBuiltin="1"/>
    <cellStyle name="Encabezado 4 2" xfId="71" xr:uid="{2C168313-EE45-4320-81AD-471083108424}"/>
    <cellStyle name="Énfasis1" xfId="20" builtinId="29" customBuiltin="1"/>
    <cellStyle name="Énfasis1 2" xfId="72" xr:uid="{63883026-64B3-45CF-A3DE-5E68027021B1}"/>
    <cellStyle name="Énfasis2" xfId="24" builtinId="33" customBuiltin="1"/>
    <cellStyle name="Énfasis2 2" xfId="73" xr:uid="{226A26D1-2FE7-440A-B083-36427C20553F}"/>
    <cellStyle name="Énfasis3" xfId="28" builtinId="37" customBuiltin="1"/>
    <cellStyle name="Énfasis3 2" xfId="74" xr:uid="{661DABE0-3F3A-44B8-B87D-EF3D3F7FFB65}"/>
    <cellStyle name="Énfasis4" xfId="32" builtinId="41" customBuiltin="1"/>
    <cellStyle name="Énfasis4 2" xfId="75" xr:uid="{B859C3B5-51DA-41BD-B95B-F80707490EF5}"/>
    <cellStyle name="Énfasis5" xfId="36" builtinId="45" customBuiltin="1"/>
    <cellStyle name="Énfasis5 2" xfId="76" xr:uid="{243B436A-1BBB-4131-BEA5-D8C74D18CB7B}"/>
    <cellStyle name="Énfasis6" xfId="40" builtinId="49" customBuiltin="1"/>
    <cellStyle name="Énfasis6 2" xfId="77" xr:uid="{8C94E2BE-5E24-458E-A235-D7D43FF05433}"/>
    <cellStyle name="Entrada" xfId="11" builtinId="20" customBuiltin="1"/>
    <cellStyle name="Entrada 2" xfId="78" xr:uid="{E6257B0B-5C08-44BB-89AE-78AE109D7943}"/>
    <cellStyle name="Estilo 1" xfId="79" xr:uid="{69DB4509-4E95-4C36-BE1C-230D1C47627D}"/>
    <cellStyle name="Euro" xfId="80" xr:uid="{2C2D8939-3867-4D1C-B37C-C367E7934FEF}"/>
    <cellStyle name="Euro 2" xfId="81" xr:uid="{F10022B9-6451-47A1-AA2E-A83059BDBEAA}"/>
    <cellStyle name="Euro 2 2" xfId="82" xr:uid="{5F059AB6-6BF8-4C94-8BF9-7D547724EB09}"/>
    <cellStyle name="Euro_ANTEPROYECTO 2010 CONSOLIDADO VERIFICADO CON LILIANA LEDESMA" xfId="83" xr:uid="{0EBC2B5D-5028-4667-8DD4-449CE8234CE7}"/>
    <cellStyle name="Excel Built-in Normal" xfId="84" xr:uid="{8D9C8727-7F35-4FC8-BEF8-93AAEBC0A4DA}"/>
    <cellStyle name="F3" xfId="85" xr:uid="{17D54959-3E58-4367-9C18-9A2E1B9F023B}"/>
    <cellStyle name="F3 2" xfId="86" xr:uid="{57955C81-15F4-4C36-9C35-C210EBD2C2F6}"/>
    <cellStyle name="F3 2 2" xfId="87" xr:uid="{B40497F3-93A0-4C9C-BD5C-44DD621F955F}"/>
    <cellStyle name="Fecha" xfId="88" xr:uid="{A87026D4-92AB-4985-BD93-8F02A84CF363}"/>
    <cellStyle name="Fijo" xfId="89" xr:uid="{B5F28402-769D-4702-957C-4BD9CD084AEB}"/>
    <cellStyle name="Fixed" xfId="90" xr:uid="{01A5F1D6-9809-44C6-B24A-3CB1600B6465}"/>
    <cellStyle name="Heading 2" xfId="91" xr:uid="{6511EF8B-E02B-4CAB-A3B8-36B255234664}"/>
    <cellStyle name="Heading1" xfId="92" xr:uid="{C033E9FF-796B-4572-A190-54ED9AE273DF}"/>
    <cellStyle name="Heading2" xfId="93" xr:uid="{D3686A8B-2B79-4963-A740-B8851ADD7830}"/>
    <cellStyle name="Incorrecto" xfId="9" builtinId="27" customBuiltin="1"/>
    <cellStyle name="Incorrecto 2" xfId="94" xr:uid="{1CD588A8-70B3-4843-AF87-0AE706A141A2}"/>
    <cellStyle name="Millares" xfId="1" builtinId="3"/>
    <cellStyle name="Millares [0] 2" xfId="95" xr:uid="{AB2D9E17-EBC4-4AAD-A940-B9BD5E5417CE}"/>
    <cellStyle name="Millares [0] 2 2" xfId="96" xr:uid="{004CCF93-A89D-4004-BDD9-3A8352F07F02}"/>
    <cellStyle name="Millares [0] 2 2 2" xfId="97" xr:uid="{CC5EEAB1-5476-4105-8634-8647AD967BF0}"/>
    <cellStyle name="Millares [0] 2 2 2 2" xfId="259" xr:uid="{DB20CABE-78B3-4491-9A8B-14231238A196}"/>
    <cellStyle name="Millares [0] 2 2 2 2 2" xfId="359" xr:uid="{FBE2975B-5E7C-4BEC-86D4-174F53CE9432}"/>
    <cellStyle name="Millares [0] 2 2 2 2 2 2" xfId="552" xr:uid="{2A8CF543-50FB-4123-A7E6-F57BA28BC3FB}"/>
    <cellStyle name="Millares [0] 2 2 2 2 2 3" xfId="655" xr:uid="{99F4D6DE-B568-44E1-B9BE-2210783F71C7}"/>
    <cellStyle name="Millares [0] 2 2 2 2 2 4" xfId="756" xr:uid="{6201974A-E44E-4B56-9E03-B264D9BCD356}"/>
    <cellStyle name="Millares [0] 2 2 2 2 2 5" xfId="856" xr:uid="{05757223-9E22-44DB-AA79-A9F272100AAC}"/>
    <cellStyle name="Millares [0] 2 2 2 2 2 6" xfId="959" xr:uid="{EBA5574D-AA0F-4CE6-9613-A808FB0AD5C7}"/>
    <cellStyle name="Millares [0] 2 2 2 2 2 7" xfId="1060" xr:uid="{F2BBB575-643B-4F9E-B2B2-54ED5379C898}"/>
    <cellStyle name="Millares [0] 2 2 2 2 3" xfId="310" xr:uid="{DB5ABE7B-3DDB-43AF-BAE4-68C1E8478F32}"/>
    <cellStyle name="Millares [0] 2 2 2 2 3 2" xfId="503" xr:uid="{D7382859-AFD3-4197-A873-F735E4A196C7}"/>
    <cellStyle name="Millares [0] 2 2 2 2 4" xfId="453" xr:uid="{BC6DFB6E-2201-4CE0-BBD3-807BF2CEA9A4}"/>
    <cellStyle name="Millares [0] 2 2 2 2 5" xfId="607" xr:uid="{F1B1C83E-65C1-440D-A33B-69FDA48742F3}"/>
    <cellStyle name="Millares [0] 2 2 2 2 6" xfId="708" xr:uid="{3BA9C87E-4FA0-417C-9D07-F69C23D2EED3}"/>
    <cellStyle name="Millares [0] 2 2 2 2 7" xfId="808" xr:uid="{78CB1B59-98DA-438C-B559-7E42C8A64399}"/>
    <cellStyle name="Millares [0] 2 2 2 2 8" xfId="911" xr:uid="{106B085C-8475-4752-806F-38B548022A99}"/>
    <cellStyle name="Millares [0] 2 2 2 2 9" xfId="1012" xr:uid="{DD5F284E-9118-48F3-BD27-B67407BB872A}"/>
    <cellStyle name="Millares [0] 2 2 3" xfId="258" xr:uid="{58AA6407-9DB5-4F8E-9A46-9FCF0158639D}"/>
    <cellStyle name="Millares [0] 2 2 3 2" xfId="358" xr:uid="{B00BFEAC-0BC1-4758-B442-5E2C6BDCDD29}"/>
    <cellStyle name="Millares [0] 2 2 3 2 2" xfId="551" xr:uid="{991F128E-E5C3-4A6D-83D6-D345BF9D20D2}"/>
    <cellStyle name="Millares [0] 2 2 3 2 3" xfId="654" xr:uid="{B9625DE9-38B6-41D9-8589-4535573BCCD0}"/>
    <cellStyle name="Millares [0] 2 2 3 2 4" xfId="755" xr:uid="{15823572-6137-4020-9263-75F1C08474CB}"/>
    <cellStyle name="Millares [0] 2 2 3 2 5" xfId="855" xr:uid="{4898F072-B62D-498C-BF4F-BEBAFD108EEC}"/>
    <cellStyle name="Millares [0] 2 2 3 2 6" xfId="958" xr:uid="{CB49DA7E-28E3-4EB5-AEBC-69C15FC7908D}"/>
    <cellStyle name="Millares [0] 2 2 3 2 7" xfId="1059" xr:uid="{88151753-6272-4A90-BBCF-203CB0BA24C2}"/>
    <cellStyle name="Millares [0] 2 2 3 3" xfId="309" xr:uid="{BAEC5CD0-16C7-4E4F-9DCD-35735751CF60}"/>
    <cellStyle name="Millares [0] 2 2 3 3 2" xfId="502" xr:uid="{F91E3C88-3FE3-4611-B286-2B2558FCCCF0}"/>
    <cellStyle name="Millares [0] 2 2 3 4" xfId="452" xr:uid="{C82DCA06-EFE9-4A9E-BAD9-0D48D8D39D0C}"/>
    <cellStyle name="Millares [0] 2 2 3 5" xfId="606" xr:uid="{1284865C-39D8-49FF-A66A-872AA02AD0DD}"/>
    <cellStyle name="Millares [0] 2 2 3 6" xfId="707" xr:uid="{6AB1551A-9F6A-4B56-9E44-FB8EA14FB1C5}"/>
    <cellStyle name="Millares [0] 2 2 3 7" xfId="807" xr:uid="{428332C9-24F3-41B5-925F-A9BCD66473CA}"/>
    <cellStyle name="Millares [0] 2 2 3 8" xfId="910" xr:uid="{8181A8F2-11B3-48A4-B3D5-8576FF2D6260}"/>
    <cellStyle name="Millares [0] 2 2 3 9" xfId="1011" xr:uid="{C199309A-0284-4192-B9EA-0FE76CD67C03}"/>
    <cellStyle name="Millares [0] 2 3" xfId="98" xr:uid="{35575E53-48AA-4538-8AC1-FFA5617A375A}"/>
    <cellStyle name="Millares [0] 2 3 2" xfId="99" xr:uid="{8E736C38-98CD-45AB-B52F-0FA4F6D98F9F}"/>
    <cellStyle name="Millares [0] 2 3 2 2" xfId="261" xr:uid="{EE7FFDB9-E99D-4EE2-A8E0-8D4F077FC4A1}"/>
    <cellStyle name="Millares [0] 2 3 2 2 2" xfId="361" xr:uid="{95497373-A744-422C-BE5C-EC041DB16F2F}"/>
    <cellStyle name="Millares [0] 2 3 2 2 2 2" xfId="554" xr:uid="{16BA855B-9E56-4FC9-801F-995B1BC0D88A}"/>
    <cellStyle name="Millares [0] 2 3 2 2 2 3" xfId="657" xr:uid="{2842DC4C-7741-47B4-B004-5FB90B4B4F1F}"/>
    <cellStyle name="Millares [0] 2 3 2 2 2 4" xfId="758" xr:uid="{C2388E9A-8FAB-465C-8C08-84E5E2CD25AC}"/>
    <cellStyle name="Millares [0] 2 3 2 2 2 5" xfId="858" xr:uid="{1A28FF7D-F8B3-49F8-A935-67EC54E22178}"/>
    <cellStyle name="Millares [0] 2 3 2 2 2 6" xfId="961" xr:uid="{E45B145D-8C46-42C3-A64C-BD7BF1F1298B}"/>
    <cellStyle name="Millares [0] 2 3 2 2 2 7" xfId="1062" xr:uid="{E2A6C0B4-784E-49BD-A358-4B2427B5964A}"/>
    <cellStyle name="Millares [0] 2 3 2 2 3" xfId="312" xr:uid="{7C7BE019-094B-4713-B9BD-F90C8ABCE8C9}"/>
    <cellStyle name="Millares [0] 2 3 2 2 3 2" xfId="505" xr:uid="{122F4C60-E7D4-4DF8-BD08-69D5275BD9CB}"/>
    <cellStyle name="Millares [0] 2 3 2 2 4" xfId="455" xr:uid="{BD3F37B3-A191-4AA9-8C7F-1793372B3ACF}"/>
    <cellStyle name="Millares [0] 2 3 2 2 5" xfId="609" xr:uid="{E9F5C69B-D7CA-4F6B-8A13-67C53EDC4A60}"/>
    <cellStyle name="Millares [0] 2 3 2 2 6" xfId="710" xr:uid="{BB6B6925-AA01-46AC-B594-B94A98AAC7FF}"/>
    <cellStyle name="Millares [0] 2 3 2 2 7" xfId="810" xr:uid="{3FE69FD8-0B2A-422B-A458-A1D233238713}"/>
    <cellStyle name="Millares [0] 2 3 2 2 8" xfId="913" xr:uid="{1B958883-B87F-4894-A395-928BC48ED80F}"/>
    <cellStyle name="Millares [0] 2 3 2 2 9" xfId="1014" xr:uid="{F4297F2F-19B5-47D4-B86E-3898F7C3D646}"/>
    <cellStyle name="Millares [0] 2 3 3" xfId="260" xr:uid="{A4607ABD-7BEF-4C3E-9E54-22C146E37842}"/>
    <cellStyle name="Millares [0] 2 3 3 2" xfId="360" xr:uid="{4504C604-A0B3-4291-A8BC-F9DF7B5414D8}"/>
    <cellStyle name="Millares [0] 2 3 3 2 2" xfId="553" xr:uid="{FE6652B7-002A-458A-94FE-76580361E30F}"/>
    <cellStyle name="Millares [0] 2 3 3 2 3" xfId="656" xr:uid="{C0FE5EE0-8FEE-4D31-9D29-D57DDC6B0711}"/>
    <cellStyle name="Millares [0] 2 3 3 2 4" xfId="757" xr:uid="{89F228E3-274A-4583-B85F-E9E3BDE93EE8}"/>
    <cellStyle name="Millares [0] 2 3 3 2 5" xfId="857" xr:uid="{DBE4FEB9-6CC4-4774-99E3-BC668A465A77}"/>
    <cellStyle name="Millares [0] 2 3 3 2 6" xfId="960" xr:uid="{6704FD52-7E27-426C-B38C-BAFBFEA5C94C}"/>
    <cellStyle name="Millares [0] 2 3 3 2 7" xfId="1061" xr:uid="{DC79568E-88E3-4375-8A3E-461BD60F331F}"/>
    <cellStyle name="Millares [0] 2 3 3 3" xfId="311" xr:uid="{0197451D-83A2-4E46-8EBF-C89BFF7CFA19}"/>
    <cellStyle name="Millares [0] 2 3 3 3 2" xfId="504" xr:uid="{7DF95D06-CD6E-47CF-A6FC-AA173FC4D9A2}"/>
    <cellStyle name="Millares [0] 2 3 3 4" xfId="454" xr:uid="{44B36D4F-E963-46F2-8AD5-EC829163C5FA}"/>
    <cellStyle name="Millares [0] 2 3 3 5" xfId="608" xr:uid="{62B835DC-9F83-4341-8C4B-F4FA421BCC0E}"/>
    <cellStyle name="Millares [0] 2 3 3 6" xfId="709" xr:uid="{910274C0-B414-4409-ACDB-0527FDE7A060}"/>
    <cellStyle name="Millares [0] 2 3 3 7" xfId="809" xr:uid="{318FA65B-2CE8-46E9-A222-5D4FDD7AD150}"/>
    <cellStyle name="Millares [0] 2 3 3 8" xfId="912" xr:uid="{100A7532-7B9F-4F26-BD1E-CE35403D809E}"/>
    <cellStyle name="Millares [0] 2 3 3 9" xfId="1013" xr:uid="{1D7BF758-7E0D-4E2E-878E-E4C915E52F2C}"/>
    <cellStyle name="Millares [0] 2 4" xfId="257" xr:uid="{CA82744C-4F05-4EC5-A504-DB00E2C02E39}"/>
    <cellStyle name="Millares [0] 2 4 2" xfId="357" xr:uid="{9535A0E4-0219-40B7-B37E-158DC4FBD3C6}"/>
    <cellStyle name="Millares [0] 2 4 2 2" xfId="550" xr:uid="{6E300100-5361-4EAA-B62D-3E6B61FA2C67}"/>
    <cellStyle name="Millares [0] 2 4 2 3" xfId="653" xr:uid="{C0CFFD72-8D90-47F3-A111-8AF2B9C5DE0F}"/>
    <cellStyle name="Millares [0] 2 4 2 4" xfId="754" xr:uid="{2B790788-BCDE-47BE-8AE6-FA2BF799478D}"/>
    <cellStyle name="Millares [0] 2 4 2 5" xfId="854" xr:uid="{1D6B29C9-BA17-45E3-B258-337F36D5BA19}"/>
    <cellStyle name="Millares [0] 2 4 2 6" xfId="957" xr:uid="{3A30F9E9-26C7-4863-A4C9-09BB41615244}"/>
    <cellStyle name="Millares [0] 2 4 2 7" xfId="1058" xr:uid="{71DD4F46-CD62-479E-BE2A-0B24F5A819F0}"/>
    <cellStyle name="Millares [0] 2 4 3" xfId="308" xr:uid="{0B6B5311-2C41-409B-85BD-AFCD0A78D788}"/>
    <cellStyle name="Millares [0] 2 4 3 2" xfId="501" xr:uid="{166674E7-B685-4A39-A38B-8015EB7BEB5B}"/>
    <cellStyle name="Millares [0] 2 4 4" xfId="451" xr:uid="{86D4D3A3-5909-4C7B-B131-84A3561890C7}"/>
    <cellStyle name="Millares [0] 2 4 5" xfId="605" xr:uid="{EADAC328-139B-40EF-BD43-5433777313CA}"/>
    <cellStyle name="Millares [0] 2 4 6" xfId="706" xr:uid="{B76602EF-59EA-444C-BAE7-6C16989CBA46}"/>
    <cellStyle name="Millares [0] 2 4 7" xfId="806" xr:uid="{A2F8677A-CC43-4188-A069-A95B7157BBD1}"/>
    <cellStyle name="Millares [0] 2 4 8" xfId="909" xr:uid="{4D5CC85E-4D57-481B-8774-498CA584A5EB}"/>
    <cellStyle name="Millares [0] 2 4 9" xfId="1010" xr:uid="{3BD33B74-7D24-4048-AFD8-1FF4BFF0BBDB}"/>
    <cellStyle name="Millares [0] 3" xfId="230" xr:uid="{0930959F-2794-40BE-B9B5-44ADCC1F6B62}"/>
    <cellStyle name="Millares [0] 3 2" xfId="352" xr:uid="{6C06A816-333B-4CD1-92DF-8FA6241D320F}"/>
    <cellStyle name="Millares [0] 3 2 2" xfId="545" xr:uid="{E20C794A-DA4B-4E45-A696-03CBC6CFD171}"/>
    <cellStyle name="Millares [0] 3 2 3" xfId="648" xr:uid="{2C68B3A5-2169-4690-BB51-86D8BC80988B}"/>
    <cellStyle name="Millares [0] 3 2 4" xfId="749" xr:uid="{DE54FBCB-0ED4-49C3-86B7-687459DA4437}"/>
    <cellStyle name="Millares [0] 3 2 5" xfId="849" xr:uid="{4EB6C387-D707-47E5-8451-FD8350199F91}"/>
    <cellStyle name="Millares [0] 3 2 6" xfId="952" xr:uid="{DF03812B-EFA5-4EBB-9B78-54D8786272BF}"/>
    <cellStyle name="Millares [0] 3 2 7" xfId="1053" xr:uid="{BC38C56C-2942-467B-88B7-03A58BE5F91B}"/>
    <cellStyle name="Millares [0] 3 3" xfId="303" xr:uid="{A94ADF82-E7AA-4CFD-9826-4D8A10A2D4AC}"/>
    <cellStyle name="Millares [0] 3 3 2" xfId="496" xr:uid="{AA7F1EF7-4DF0-460E-9690-AD6815CE3E52}"/>
    <cellStyle name="Millares [0] 3 4" xfId="446" xr:uid="{FE75AFFB-6AEE-48FB-BFE0-34C4C4FF31A3}"/>
    <cellStyle name="Millares [0] 3 5" xfId="600" xr:uid="{DDE75F0F-12F6-4332-B33E-517B7FDC704B}"/>
    <cellStyle name="Millares [0] 3 6" xfId="701" xr:uid="{EE567F93-3D53-4A09-A9B9-A2608B28522F}"/>
    <cellStyle name="Millares [0] 3 7" xfId="801" xr:uid="{F980E1B7-D681-49FF-96D7-F2977CB10F32}"/>
    <cellStyle name="Millares [0] 3 8" xfId="904" xr:uid="{AB3B0E80-9858-4ED2-BD24-C1953F41B3A5}"/>
    <cellStyle name="Millares [0] 3 9" xfId="1005" xr:uid="{FE22616C-F5A9-4073-A08E-66EAD35CCC6D}"/>
    <cellStyle name="Millares [0] 4" xfId="696" xr:uid="{30F35212-F2ED-4508-895E-4AD15D3993F6}"/>
    <cellStyle name="Millares [0] 5" xfId="797" xr:uid="{6A0D7966-4508-4A93-97B0-880930A58A26}"/>
    <cellStyle name="Millares [0] 6" xfId="897" xr:uid="{F38D568E-15FF-4D0C-9CDD-3521F0D731C9}"/>
    <cellStyle name="Millares [0] 7" xfId="1000" xr:uid="{252933C4-94AC-4D4B-BCD5-5A05B694F684}"/>
    <cellStyle name="Millares [0] 8" xfId="1101" xr:uid="{2EED786E-7899-4F61-8922-C9B94E54B3F8}"/>
    <cellStyle name="Millares 10" xfId="100" xr:uid="{FFE8CF29-BED7-4E61-A7BB-940899D077C3}"/>
    <cellStyle name="Millares 10 2" xfId="262" xr:uid="{63F2728D-073E-47F3-B5A3-6290B5A7B3B6}"/>
    <cellStyle name="Millares 10 2 2" xfId="362" xr:uid="{494408A4-C0A8-4D4A-B0A2-0B1DF09C3B6C}"/>
    <cellStyle name="Millares 10 2 2 2" xfId="555" xr:uid="{7239CCAF-3072-471D-93ED-26CA6F202A95}"/>
    <cellStyle name="Millares 10 2 2 3" xfId="658" xr:uid="{8FAAD256-E417-4A83-94B8-9A8421D2449C}"/>
    <cellStyle name="Millares 10 2 2 4" xfId="759" xr:uid="{6F15C12F-E4D0-41A1-8112-F288DC38AE9D}"/>
    <cellStyle name="Millares 10 2 2 5" xfId="859" xr:uid="{2C2C2925-6FE6-4B2C-A1D1-4F817E00EB4A}"/>
    <cellStyle name="Millares 10 2 2 6" xfId="962" xr:uid="{D283D6F0-A6F4-443B-A8F0-A8B487DABC02}"/>
    <cellStyle name="Millares 10 2 2 7" xfId="1063" xr:uid="{99BA803D-79DB-4246-9D19-AC91663181B9}"/>
    <cellStyle name="Millares 10 2 3" xfId="313" xr:uid="{A94E9202-5DF9-4652-8286-DDFD062B35DB}"/>
    <cellStyle name="Millares 10 2 3 2" xfId="506" xr:uid="{7CFC52F6-F19B-4029-8A84-B4E270ED45BB}"/>
    <cellStyle name="Millares 10 2 4" xfId="456" xr:uid="{924E2BD6-DF92-49C6-A7C1-1537ED475120}"/>
    <cellStyle name="Millares 10 2 5" xfId="610" xr:uid="{6FFD08A5-A048-43CF-BA32-D1C7B7BABB80}"/>
    <cellStyle name="Millares 10 2 6" xfId="711" xr:uid="{C4DFD7D5-B3CE-4748-BCFC-65C0F0F40306}"/>
    <cellStyle name="Millares 10 2 7" xfId="811" xr:uid="{810C3051-6462-4DE9-B050-530CA9312E43}"/>
    <cellStyle name="Millares 10 2 8" xfId="914" xr:uid="{F0C69B7F-7F66-4893-8BBE-AA4E3B4E1FF4}"/>
    <cellStyle name="Millares 10 2 9" xfId="1015" xr:uid="{242774E1-E1B4-4008-BB32-CC55F88F3607}"/>
    <cellStyle name="Millares 11" xfId="256" xr:uid="{C18C51F0-1E78-4FE6-8BB2-0D883ADC89BF}"/>
    <cellStyle name="Millares 11 2" xfId="356" xr:uid="{1CB1CD8D-D35B-4F70-9C88-FDFB49947E98}"/>
    <cellStyle name="Millares 11 2 2" xfId="549" xr:uid="{388DE4E0-2D32-42EE-BB69-A6914F80B88A}"/>
    <cellStyle name="Millares 11 2 3" xfId="652" xr:uid="{15F84CAD-D4A2-461F-B0A6-EF373E76E3C0}"/>
    <cellStyle name="Millares 11 2 4" xfId="753" xr:uid="{86B65C0B-2ACC-4A81-832C-6A919CC8465D}"/>
    <cellStyle name="Millares 11 2 5" xfId="853" xr:uid="{253CFC96-94A3-4468-82B2-FE70D378866E}"/>
    <cellStyle name="Millares 11 2 6" xfId="956" xr:uid="{6104187C-6639-487D-843C-477319A589A3}"/>
    <cellStyle name="Millares 11 2 7" xfId="1057" xr:uid="{070CC795-E7E4-4980-9F60-2B372FC740B7}"/>
    <cellStyle name="Millares 11 3" xfId="307" xr:uid="{66B451C7-67CD-4163-8925-464562AECE53}"/>
    <cellStyle name="Millares 11 3 2" xfId="500" xr:uid="{FE00270A-7100-4ADF-9FF5-DF742F2C24C9}"/>
    <cellStyle name="Millares 11 4" xfId="450" xr:uid="{A71F92C3-DD5A-4E83-894C-62B0A6CDE7FD}"/>
    <cellStyle name="Millares 11 5" xfId="604" xr:uid="{D4C7F821-3DAE-472F-8F6C-7CCAEC53CD54}"/>
    <cellStyle name="Millares 11 6" xfId="705" xr:uid="{D686A6ED-B676-498B-93E4-E5AAAD67BEAD}"/>
    <cellStyle name="Millares 11 7" xfId="805" xr:uid="{84F87B64-13AC-4E3A-AA40-7EE221302327}"/>
    <cellStyle name="Millares 11 8" xfId="908" xr:uid="{30380FBB-0530-4EEB-9E16-86F00E0E2FB1}"/>
    <cellStyle name="Millares 11 9" xfId="1009" xr:uid="{C36F635D-CEFE-4F86-A2FD-E38BAA0858A0}"/>
    <cellStyle name="Millares 12" xfId="281" xr:uid="{8DD75B18-DC96-4035-B4FB-4510E1B1B4C0}"/>
    <cellStyle name="Millares 12 2" xfId="381" xr:uid="{4757B278-2114-4160-966A-EDF6B42CAC0A}"/>
    <cellStyle name="Millares 12 2 2" xfId="574" xr:uid="{388E8255-5616-4A65-B57C-865E6EB3505C}"/>
    <cellStyle name="Millares 12 2 3" xfId="677" xr:uid="{459805E0-D29D-4BDC-A731-707FD0C307E8}"/>
    <cellStyle name="Millares 12 2 4" xfId="778" xr:uid="{345487D6-6DF3-4FE8-9BDF-374BB581846E}"/>
    <cellStyle name="Millares 12 2 5" xfId="878" xr:uid="{E90C91CD-6EBD-4436-BE54-7C381B0F77F4}"/>
    <cellStyle name="Millares 12 2 6" xfId="981" xr:uid="{3871DA00-4371-49C3-A50C-B6EB24F4D4BF}"/>
    <cellStyle name="Millares 12 2 7" xfId="1082" xr:uid="{E755DA0D-9D6C-49E8-84A1-30679DB85F71}"/>
    <cellStyle name="Millares 12 3" xfId="332" xr:uid="{BFE03E51-BBDD-421A-BB13-1A8716A9F992}"/>
    <cellStyle name="Millares 12 3 2" xfId="525" xr:uid="{5802EC53-65BE-4E5B-A999-B18AC403CF7D}"/>
    <cellStyle name="Millares 12 4" xfId="475" xr:uid="{0886C176-5B0C-41D9-B338-03472F887405}"/>
    <cellStyle name="Millares 12 5" xfId="629" xr:uid="{D554CA49-B414-4EDD-ACDC-535CEA25DD1E}"/>
    <cellStyle name="Millares 12 6" xfId="730" xr:uid="{5EC7EEB7-330E-43B7-9BBC-CDE715273C3F}"/>
    <cellStyle name="Millares 12 7" xfId="830" xr:uid="{DE0E02FA-1664-418D-A6D9-252B35B56ED8}"/>
    <cellStyle name="Millares 12 8" xfId="933" xr:uid="{C5703905-2A8F-4C4A-A56E-8B96E8325A32}"/>
    <cellStyle name="Millares 12 9" xfId="1034" xr:uid="{8A0BB765-E723-4A3B-8C88-0AF4AE5C5BB8}"/>
    <cellStyle name="Millares 13" xfId="255" xr:uid="{16D6F837-6A94-4413-BDDE-A90010B6FCB7}"/>
    <cellStyle name="Millares 13 2" xfId="355" xr:uid="{918ADE00-5FB8-4815-B24E-CC36F7F8B541}"/>
    <cellStyle name="Millares 13 2 2" xfId="548" xr:uid="{B90E06CE-AA2A-4C15-9791-D9CEFA99857F}"/>
    <cellStyle name="Millares 13 2 3" xfId="651" xr:uid="{7391702D-51F4-42C6-B9F6-A96280428511}"/>
    <cellStyle name="Millares 13 2 4" xfId="752" xr:uid="{95001DC4-4298-497D-8F1E-D530039E9FF0}"/>
    <cellStyle name="Millares 13 2 5" xfId="852" xr:uid="{071C7C8C-7368-439F-ACB2-9A9446888BF0}"/>
    <cellStyle name="Millares 13 2 6" xfId="955" xr:uid="{095C5731-558E-4B91-8085-BFC4E2DFEEBA}"/>
    <cellStyle name="Millares 13 2 7" xfId="1056" xr:uid="{4B2437F3-C360-46BF-8EF5-5963FC290D52}"/>
    <cellStyle name="Millares 13 3" xfId="306" xr:uid="{528EC58B-D6D0-452B-8879-E0C094F8B9CE}"/>
    <cellStyle name="Millares 13 3 2" xfId="499" xr:uid="{E280B198-4B1B-4F75-B120-1E1098F7569D}"/>
    <cellStyle name="Millares 13 4" xfId="449" xr:uid="{3BF00DD9-BA25-4C09-ACCB-0E567E81D14C}"/>
    <cellStyle name="Millares 13 5" xfId="603" xr:uid="{577D1763-8C2A-488F-B3AC-E45C5BC8FE1E}"/>
    <cellStyle name="Millares 13 6" xfId="704" xr:uid="{5D9EA40E-FE5C-4169-A6DC-7E22BD4D96CC}"/>
    <cellStyle name="Millares 13 7" xfId="804" xr:uid="{E937DBA3-11EB-4CF9-B61D-20298798B57F}"/>
    <cellStyle name="Millares 13 8" xfId="907" xr:uid="{3806155B-A3C5-4D39-BAA8-DA5CDAD60BA2}"/>
    <cellStyle name="Millares 13 9" xfId="1008" xr:uid="{87DE8F0C-45BD-4FC4-BB28-379EF363E44A}"/>
    <cellStyle name="Millares 14" xfId="282" xr:uid="{E3B1E954-01AA-48C5-99CE-FAF67AFDDF84}"/>
    <cellStyle name="Millares 14 2" xfId="382" xr:uid="{7A93A74F-A6E1-4263-BA15-13265FE08660}"/>
    <cellStyle name="Millares 14 2 2" xfId="575" xr:uid="{54469B7D-3CD8-4B6C-B0A7-D161BA476851}"/>
    <cellStyle name="Millares 14 2 3" xfId="678" xr:uid="{5DB1B928-53A9-471E-9BA8-8BBEF5F7694C}"/>
    <cellStyle name="Millares 14 2 4" xfId="779" xr:uid="{FC3B242E-0C22-4D3A-9DA9-8F7808D46CB5}"/>
    <cellStyle name="Millares 14 2 5" xfId="879" xr:uid="{BA630B78-C17B-4C0A-9B3A-3E580285D8E2}"/>
    <cellStyle name="Millares 14 2 6" xfId="982" xr:uid="{E5AAA195-1C5E-47AA-AD07-61F3F40A5F66}"/>
    <cellStyle name="Millares 14 2 7" xfId="1083" xr:uid="{BDDD1D1D-7ACD-4A2C-AB45-A4FA5315B162}"/>
    <cellStyle name="Millares 14 3" xfId="333" xr:uid="{089E06B7-4F57-4249-80F4-435E5EDAB09F}"/>
    <cellStyle name="Millares 14 3 2" xfId="526" xr:uid="{46B41CB1-52E7-424E-A613-9FB3D279A929}"/>
    <cellStyle name="Millares 14 4" xfId="476" xr:uid="{0163199C-8556-43A3-A960-4BC9E97AB1CA}"/>
    <cellStyle name="Millares 14 5" xfId="630" xr:uid="{180CF64A-7C99-484F-915A-872668A8B036}"/>
    <cellStyle name="Millares 14 6" xfId="731" xr:uid="{35FAA36C-4264-4723-B0EB-86866307928C}"/>
    <cellStyle name="Millares 14 7" xfId="831" xr:uid="{480E4B4E-C844-4521-B305-BDCA981276E9}"/>
    <cellStyle name="Millares 14 8" xfId="934" xr:uid="{A3836BAA-4BC4-4E5B-8965-11C9BFCD6BD3}"/>
    <cellStyle name="Millares 14 9" xfId="1035" xr:uid="{EF82BE68-C4E4-493A-A0B1-F1095B586BA6}"/>
    <cellStyle name="Millares 15" xfId="284" xr:uid="{5C7D966D-8E8A-4ED5-9DE3-8E98F400A78B}"/>
    <cellStyle name="Millares 15 2" xfId="384" xr:uid="{43B6FED0-24ED-49A8-A24F-7B665DD292CA}"/>
    <cellStyle name="Millares 15 2 2" xfId="577" xr:uid="{91E966F7-DCA8-4C50-BF38-68F1DA8A2239}"/>
    <cellStyle name="Millares 15 2 3" xfId="680" xr:uid="{B2037A19-A263-4312-B4BE-F5C154D898E8}"/>
    <cellStyle name="Millares 15 2 4" xfId="781" xr:uid="{3AF75C3D-0991-46D7-A110-DC7A9987B660}"/>
    <cellStyle name="Millares 15 2 5" xfId="881" xr:uid="{073D8A0C-5DC9-4B9F-9C5C-7C138B4C2E78}"/>
    <cellStyle name="Millares 15 2 6" xfId="984" xr:uid="{D10B5852-9C9E-4763-860F-1B95023BB90B}"/>
    <cellStyle name="Millares 15 2 7" xfId="1085" xr:uid="{0F44D7AA-B845-4705-9013-2092A81E2C05}"/>
    <cellStyle name="Millares 15 3" xfId="335" xr:uid="{7BD411AC-AC87-46B6-A697-E9D23588040D}"/>
    <cellStyle name="Millares 15 3 2" xfId="528" xr:uid="{D285E9B3-2CAB-4085-BDC1-AFB2BF9084D1}"/>
    <cellStyle name="Millares 15 4" xfId="478" xr:uid="{529C9927-4AAE-4970-AD8D-EDE8F38C0380}"/>
    <cellStyle name="Millares 15 5" xfId="632" xr:uid="{0F8270AD-8DF0-4A54-A50D-A2F76BF53D18}"/>
    <cellStyle name="Millares 15 6" xfId="733" xr:uid="{307ACCB3-C58A-4ADC-AAF3-E407CBF398A4}"/>
    <cellStyle name="Millares 15 7" xfId="833" xr:uid="{648BAE3D-E808-45DC-9979-981B6FBFFAFE}"/>
    <cellStyle name="Millares 15 8" xfId="936" xr:uid="{BC8B4CEE-DD75-40C5-A1EA-D65F95C17E20}"/>
    <cellStyle name="Millares 15 9" xfId="1037" xr:uid="{9611210E-4911-405B-BBDE-A21FF4B70B24}"/>
    <cellStyle name="Millares 16" xfId="283" xr:uid="{DE922641-C7C8-49F8-8C16-4806176F1F5C}"/>
    <cellStyle name="Millares 16 2" xfId="383" xr:uid="{AEECE445-C481-4AB6-B7E7-0EE20AB355D4}"/>
    <cellStyle name="Millares 16 2 2" xfId="576" xr:uid="{DE66F5F9-B2ED-4B08-8487-7BD11409AD3E}"/>
    <cellStyle name="Millares 16 2 3" xfId="679" xr:uid="{30AE800A-20EA-4CDD-BE7E-9D4C915A0E76}"/>
    <cellStyle name="Millares 16 2 4" xfId="780" xr:uid="{CE9FF3A9-8ED6-4495-B450-13E1445D767F}"/>
    <cellStyle name="Millares 16 2 5" xfId="880" xr:uid="{47B2965D-5445-49B0-A36A-B5CE342FDD23}"/>
    <cellStyle name="Millares 16 2 6" xfId="983" xr:uid="{940391D7-0189-4EEF-8BDE-F692B0E93569}"/>
    <cellStyle name="Millares 16 2 7" xfId="1084" xr:uid="{19B95FBD-3286-4693-9E84-4A8432790C8C}"/>
    <cellStyle name="Millares 16 3" xfId="334" xr:uid="{EA85B47A-C88A-4264-B144-FD1A9C778C3D}"/>
    <cellStyle name="Millares 16 3 2" xfId="527" xr:uid="{6840DA22-67BD-4A10-99BB-39799989F98A}"/>
    <cellStyle name="Millares 16 4" xfId="477" xr:uid="{FEEA92CF-8593-492E-A566-D28F3E6308ED}"/>
    <cellStyle name="Millares 16 5" xfId="631" xr:uid="{39E872ED-9DF1-42AC-96A4-D3827B22D22F}"/>
    <cellStyle name="Millares 16 6" xfId="732" xr:uid="{CE058AB7-FCDA-4656-967F-FD94136C130B}"/>
    <cellStyle name="Millares 16 7" xfId="832" xr:uid="{91CCF300-45C3-46C9-98CA-B53BF233D858}"/>
    <cellStyle name="Millares 16 8" xfId="935" xr:uid="{69D137DB-E5BA-44E7-B174-9932D4029CB3}"/>
    <cellStyle name="Millares 16 9" xfId="1036" xr:uid="{2DFD66F0-CC80-4998-B89A-A0456B936C6E}"/>
    <cellStyle name="Millares 17" xfId="286" xr:uid="{E4B3B333-67BC-4442-BDDF-F74E19367312}"/>
    <cellStyle name="Millares 17 2" xfId="386" xr:uid="{EEBC82A7-D116-474F-B0C0-4BA6FD48444D}"/>
    <cellStyle name="Millares 17 2 2" xfId="579" xr:uid="{354D7444-C2C6-45E0-BA9D-645115066655}"/>
    <cellStyle name="Millares 17 2 3" xfId="682" xr:uid="{826DB934-D8CB-4A39-9CEB-B2778110D88C}"/>
    <cellStyle name="Millares 17 2 4" xfId="783" xr:uid="{AC3EAE48-1A46-4266-99BE-A766082FCED4}"/>
    <cellStyle name="Millares 17 2 5" xfId="883" xr:uid="{71CA12AA-0978-4D80-A033-5E30A1DB9BBB}"/>
    <cellStyle name="Millares 17 2 6" xfId="986" xr:uid="{033F825D-6A62-4F07-BEDD-6F7D70B50932}"/>
    <cellStyle name="Millares 17 2 7" xfId="1087" xr:uid="{4565BE55-B819-4F7E-92F1-F723E1FD4B03}"/>
    <cellStyle name="Millares 17 3" xfId="337" xr:uid="{30911D8C-66D3-4640-BCB9-B29D94A107DC}"/>
    <cellStyle name="Millares 17 3 2" xfId="530" xr:uid="{34E74A27-8D22-4475-9329-78D3739C0772}"/>
    <cellStyle name="Millares 17 4" xfId="480" xr:uid="{7C0FD229-725F-4ED3-A949-96ACCB390787}"/>
    <cellStyle name="Millares 17 5" xfId="634" xr:uid="{C60B6BC0-2EC0-43F6-BA3C-63DAE4AE4C6F}"/>
    <cellStyle name="Millares 17 6" xfId="735" xr:uid="{FDA2384C-3477-44D3-ACC0-BF4D7EEA5D5A}"/>
    <cellStyle name="Millares 17 7" xfId="835" xr:uid="{B494DDC2-2476-4E54-A079-CCD81DBDD75B}"/>
    <cellStyle name="Millares 17 8" xfId="938" xr:uid="{D3835042-161A-4DA2-A81A-13E9C034A036}"/>
    <cellStyle name="Millares 17 9" xfId="1039" xr:uid="{73D72BEF-6067-4C47-BE5B-994278BB7FFA}"/>
    <cellStyle name="Millares 18" xfId="288" xr:uid="{64AC2F0D-0D99-4391-B9E0-3E7613BC8142}"/>
    <cellStyle name="Millares 18 2" xfId="388" xr:uid="{5BC76E07-B974-4CF2-AC25-917B7BB9BC0F}"/>
    <cellStyle name="Millares 18 2 2" xfId="581" xr:uid="{22A89151-9BC2-46C4-B0D3-7E8545241332}"/>
    <cellStyle name="Millares 18 2 3" xfId="684" xr:uid="{80D6AFAA-662E-4837-A0BC-BE4B85DDDB87}"/>
    <cellStyle name="Millares 18 2 4" xfId="785" xr:uid="{1C5C6EF7-68D5-48B8-9ED0-61D07DE4B68C}"/>
    <cellStyle name="Millares 18 2 5" xfId="885" xr:uid="{95BECA02-2A98-44A0-B484-CB618A9FBC46}"/>
    <cellStyle name="Millares 18 2 6" xfId="988" xr:uid="{3271B333-1B43-41B4-A3C6-8637248900C5}"/>
    <cellStyle name="Millares 18 2 7" xfId="1089" xr:uid="{46AB0274-07FF-4914-8FC8-344ACF19FBF0}"/>
    <cellStyle name="Millares 18 3" xfId="339" xr:uid="{4ECAAEDB-E4A8-4CC4-9E0E-75F77B9DF8CC}"/>
    <cellStyle name="Millares 18 3 2" xfId="532" xr:uid="{F029C276-0292-4941-9D54-A41A951C1BD0}"/>
    <cellStyle name="Millares 18 4" xfId="482" xr:uid="{92BF02A6-61AA-4530-BDF2-DB5DD8A60EF7}"/>
    <cellStyle name="Millares 18 5" xfId="636" xr:uid="{D507AD19-D355-49B4-AC10-FCC89C50FC61}"/>
    <cellStyle name="Millares 18 6" xfId="737" xr:uid="{3357AF7A-DE52-478D-B926-30A1C3680823}"/>
    <cellStyle name="Millares 18 7" xfId="837" xr:uid="{957C6D64-4AEB-4E82-8E28-92E3F4998E45}"/>
    <cellStyle name="Millares 18 8" xfId="940" xr:uid="{57AB5C4C-9BCB-49C6-A356-C6C6D242B529}"/>
    <cellStyle name="Millares 18 9" xfId="1041" xr:uid="{4AC4CB7C-D259-4E94-8A1E-2913B9F8F140}"/>
    <cellStyle name="Millares 19" xfId="285" xr:uid="{23B09FFF-4005-40A2-A7F7-3C07BFFB940C}"/>
    <cellStyle name="Millares 19 2" xfId="385" xr:uid="{BBE77C7D-0BEA-4F94-A07A-B92D15916783}"/>
    <cellStyle name="Millares 19 2 2" xfId="578" xr:uid="{78884557-29B2-492D-8FD6-4AEEAD3832CE}"/>
    <cellStyle name="Millares 19 2 3" xfId="681" xr:uid="{4034D721-F17A-4FD1-A617-FBFD35E94B82}"/>
    <cellStyle name="Millares 19 2 4" xfId="782" xr:uid="{6A68D1CE-BAE5-45C5-BC6A-8B3956C82594}"/>
    <cellStyle name="Millares 19 2 5" xfId="882" xr:uid="{987FBA25-CFCC-4BD0-BE75-CD8B84731B04}"/>
    <cellStyle name="Millares 19 2 6" xfId="985" xr:uid="{68B2F319-3278-4C84-A9F1-E2AB40F7B36B}"/>
    <cellStyle name="Millares 19 2 7" xfId="1086" xr:uid="{DEE56259-893E-4C85-9FDA-D08908C7512E}"/>
    <cellStyle name="Millares 19 3" xfId="336" xr:uid="{D7A11AED-A4B2-4162-8A72-B9829DE93623}"/>
    <cellStyle name="Millares 19 3 2" xfId="529" xr:uid="{AF8304FF-0612-4FB4-B25B-8FB7BC59F981}"/>
    <cellStyle name="Millares 19 4" xfId="479" xr:uid="{ACFAD7F6-CA44-46FB-B303-D283F1FC6663}"/>
    <cellStyle name="Millares 19 5" xfId="633" xr:uid="{C2F3D4FF-E963-48DB-A565-A1CE9F24394C}"/>
    <cellStyle name="Millares 19 6" xfId="734" xr:uid="{836ECB87-1511-42B2-B2DC-DB07DE1ACE7A}"/>
    <cellStyle name="Millares 19 7" xfId="834" xr:uid="{4F94499A-3753-4B5B-85C6-060FA9CC788E}"/>
    <cellStyle name="Millares 19 8" xfId="937" xr:uid="{7583FEF9-A154-4743-8715-2FD0D5C0FE56}"/>
    <cellStyle name="Millares 19 9" xfId="1038" xr:uid="{16932B4B-087C-41D4-ADA3-9A649C95D7E1}"/>
    <cellStyle name="Millares 2" xfId="101" xr:uid="{47E681BB-6A41-45FE-A484-BDF2D7D06743}"/>
    <cellStyle name="Millares 2 2" xfId="102" xr:uid="{5B28FA03-3A8E-4BF0-AE23-49749E10A28F}"/>
    <cellStyle name="Millares 2 2 2" xfId="103" xr:uid="{767A3296-BFF7-4097-BB7D-AD8CE3E88DDE}"/>
    <cellStyle name="Millares 2 2 2 2" xfId="265" xr:uid="{FA6D9BFE-D496-4CA3-AEE7-89FE6A3CC951}"/>
    <cellStyle name="Millares 2 2 2 2 2" xfId="365" xr:uid="{FC16F8A9-6B56-44E2-A433-DC1B05D48A6C}"/>
    <cellStyle name="Millares 2 2 2 2 2 2" xfId="558" xr:uid="{DCA8B436-FDD1-450B-BADE-C0B5DD16A716}"/>
    <cellStyle name="Millares 2 2 2 2 2 3" xfId="661" xr:uid="{DC35E1F2-441C-4605-9995-B1738E3DF9DF}"/>
    <cellStyle name="Millares 2 2 2 2 2 4" xfId="762" xr:uid="{D5648815-6A51-403C-A9B2-4C66379726CA}"/>
    <cellStyle name="Millares 2 2 2 2 2 5" xfId="862" xr:uid="{40E7E95E-2A0B-4EE3-ADED-B3A1235F4951}"/>
    <cellStyle name="Millares 2 2 2 2 2 6" xfId="965" xr:uid="{97AC3745-E453-4D04-997E-11BD69262237}"/>
    <cellStyle name="Millares 2 2 2 2 2 7" xfId="1066" xr:uid="{17404473-AA57-481E-84B4-10BFCDB9C4AA}"/>
    <cellStyle name="Millares 2 2 2 2 3" xfId="316" xr:uid="{15605A7E-A515-4C91-920F-5BB86EC9F650}"/>
    <cellStyle name="Millares 2 2 2 2 3 2" xfId="509" xr:uid="{039D15B2-0ADF-4AA8-8A43-E2C144DBE5E5}"/>
    <cellStyle name="Millares 2 2 2 2 4" xfId="459" xr:uid="{EAB8A1BA-9CCE-4FB0-8919-703CDDA75FA0}"/>
    <cellStyle name="Millares 2 2 2 2 5" xfId="613" xr:uid="{32D8CF60-6920-46F6-94FC-30E7CF46526F}"/>
    <cellStyle name="Millares 2 2 2 2 6" xfId="714" xr:uid="{A5D77967-C3FF-4A12-A0FA-7F3528885BF8}"/>
    <cellStyle name="Millares 2 2 2 2 7" xfId="814" xr:uid="{3AF69329-25D0-470D-9326-589F32E73082}"/>
    <cellStyle name="Millares 2 2 2 2 8" xfId="917" xr:uid="{52CCE08F-F8E0-4530-BB39-186AFA7634B3}"/>
    <cellStyle name="Millares 2 2 2 2 9" xfId="1018" xr:uid="{6AD6CC22-7883-42B4-AD4D-505979EF7141}"/>
    <cellStyle name="Millares 2 2 3" xfId="104" xr:uid="{EC17F8F7-F56B-423B-86A2-58F4BD954CF5}"/>
    <cellStyle name="Millares 2 2 3 2" xfId="266" xr:uid="{56064FCE-BE7F-41C2-BED7-DB01C2AC6334}"/>
    <cellStyle name="Millares 2 2 3 2 2" xfId="366" xr:uid="{00F9CA81-62D2-4F52-A0A6-505B15D2623D}"/>
    <cellStyle name="Millares 2 2 3 2 2 2" xfId="559" xr:uid="{66D3CAB8-1D25-43D6-B573-27E5FA7D21D7}"/>
    <cellStyle name="Millares 2 2 3 2 2 3" xfId="662" xr:uid="{720178C1-668F-4A56-B103-1B91A57E96A0}"/>
    <cellStyle name="Millares 2 2 3 2 2 4" xfId="763" xr:uid="{3E38AA74-8C96-41D4-8E33-06EDC5490CE9}"/>
    <cellStyle name="Millares 2 2 3 2 2 5" xfId="863" xr:uid="{049EAF65-F05D-4077-808F-00A175B44C30}"/>
    <cellStyle name="Millares 2 2 3 2 2 6" xfId="966" xr:uid="{E66EF8D3-F143-4D8D-A1BE-7327C7CCA2BD}"/>
    <cellStyle name="Millares 2 2 3 2 2 7" xfId="1067" xr:uid="{94F4110E-FDD3-4C2D-ADF9-78AF1C2252D3}"/>
    <cellStyle name="Millares 2 2 3 2 3" xfId="317" xr:uid="{32341CE2-999C-476D-8A12-4537AEE9EEC6}"/>
    <cellStyle name="Millares 2 2 3 2 3 2" xfId="510" xr:uid="{A6A37629-0AAF-4E27-BF3B-C7CA15DC5577}"/>
    <cellStyle name="Millares 2 2 3 2 4" xfId="460" xr:uid="{28210551-8548-4EA5-8AEF-C7203BD5ECD9}"/>
    <cellStyle name="Millares 2 2 3 2 5" xfId="614" xr:uid="{F71F02C5-DFEB-486E-A11A-D2B680734068}"/>
    <cellStyle name="Millares 2 2 3 2 6" xfId="715" xr:uid="{24F71C9A-CE71-42F4-AD8C-BDDB5F863686}"/>
    <cellStyle name="Millares 2 2 3 2 7" xfId="815" xr:uid="{B6BECD27-D4FC-44D5-9CC7-7DFEB4DDB77F}"/>
    <cellStyle name="Millares 2 2 3 2 8" xfId="918" xr:uid="{823E734A-F404-460E-81A5-F8D8A33B919F}"/>
    <cellStyle name="Millares 2 2 3 2 9" xfId="1019" xr:uid="{0877EF7A-59D1-4F0A-AF20-B8942E6DD567}"/>
    <cellStyle name="Millares 2 2 4" xfId="264" xr:uid="{39DAAB60-B44E-4409-B6FB-37CEA463AF03}"/>
    <cellStyle name="Millares 2 2 4 2" xfId="364" xr:uid="{45DFAF1F-0DDF-4C27-9819-E916AF4C72E0}"/>
    <cellStyle name="Millares 2 2 4 2 2" xfId="557" xr:uid="{1A6F8BF0-3BC7-49B8-94C7-1A3A62439093}"/>
    <cellStyle name="Millares 2 2 4 2 3" xfId="660" xr:uid="{E06E5994-D558-483A-B4ED-F939B1A4E2C8}"/>
    <cellStyle name="Millares 2 2 4 2 4" xfId="761" xr:uid="{CBF714F4-E864-49BB-9733-32AE6C05C3E3}"/>
    <cellStyle name="Millares 2 2 4 2 5" xfId="861" xr:uid="{4D450610-2E17-4920-8A2A-F84FDCA6C9D9}"/>
    <cellStyle name="Millares 2 2 4 2 6" xfId="964" xr:uid="{220AB31A-CC27-4F11-BD1B-7DB9CCB53056}"/>
    <cellStyle name="Millares 2 2 4 2 7" xfId="1065" xr:uid="{BAA092F7-DC5C-4C9F-9407-0EF5C364950D}"/>
    <cellStyle name="Millares 2 2 4 3" xfId="315" xr:uid="{61F69F7C-D69B-463C-B386-80074F7155D1}"/>
    <cellStyle name="Millares 2 2 4 3 2" xfId="508" xr:uid="{7ED18C38-40C0-4B69-8DB0-3412FFE61276}"/>
    <cellStyle name="Millares 2 2 4 4" xfId="458" xr:uid="{C1D7FD05-1586-4981-BDCC-8180F504301D}"/>
    <cellStyle name="Millares 2 2 4 5" xfId="612" xr:uid="{54E6562B-53A7-4AE9-A1F9-6A43CE9FACE0}"/>
    <cellStyle name="Millares 2 2 4 6" xfId="713" xr:uid="{4BBF640C-F439-4C51-8894-7B6E5D5745D8}"/>
    <cellStyle name="Millares 2 2 4 7" xfId="813" xr:uid="{B41725E5-C995-45D4-AE4A-2B3AFE37B41A}"/>
    <cellStyle name="Millares 2 2 4 8" xfId="916" xr:uid="{08FA7747-DAD4-42E1-971E-5DB062B20204}"/>
    <cellStyle name="Millares 2 2 4 9" xfId="1017" xr:uid="{5E42CB42-9FCA-408B-9A4B-3C362DC8D3E7}"/>
    <cellStyle name="Millares 2 2 5" xfId="900" xr:uid="{35588691-5A71-4247-9D4A-61B834EF98E0}"/>
    <cellStyle name="Millares 2 3" xfId="105" xr:uid="{9B9D6768-F939-43E5-9F15-AA5382BEC67C}"/>
    <cellStyle name="Millares 2 3 2" xfId="106" xr:uid="{DECC12E5-2B5F-44C9-895A-21A7B68CE946}"/>
    <cellStyle name="Millares 2 3 2 10" xfId="800" xr:uid="{099F8F09-062A-4DD7-9467-3ED57C59D220}"/>
    <cellStyle name="Millares 2 3 2 11" xfId="903" xr:uid="{04A19C04-BDAF-4DD3-B294-80EA21AB4858}"/>
    <cellStyle name="Millares 2 3 2 12" xfId="1003" xr:uid="{F9F6E333-CE3F-4177-A739-E67DD67E9B4F}"/>
    <cellStyle name="Millares 2 3 2 2" xfId="268" xr:uid="{7EFC47FF-8A90-48D8-AE73-A12C1E3EBE60}"/>
    <cellStyle name="Millares 2 3 2 2 2" xfId="368" xr:uid="{5D329BA5-39F7-4860-B1A9-49DF852A6AD2}"/>
    <cellStyle name="Millares 2 3 2 2 2 2" xfId="561" xr:uid="{9ED11DC0-9EF4-4E2E-8754-C29FC1F80BC2}"/>
    <cellStyle name="Millares 2 3 2 2 2 3" xfId="664" xr:uid="{125DFC8E-A9D3-464E-9C74-E878B6AD5844}"/>
    <cellStyle name="Millares 2 3 2 2 2 4" xfId="765" xr:uid="{D864A276-0F5C-4205-8CE7-9E9263E46EC6}"/>
    <cellStyle name="Millares 2 3 2 2 2 5" xfId="865" xr:uid="{071FD94E-0C96-4804-9B72-E051C6AA9D5D}"/>
    <cellStyle name="Millares 2 3 2 2 2 6" xfId="968" xr:uid="{29F40B38-2F9F-45F1-8565-C9780B96FB47}"/>
    <cellStyle name="Millares 2 3 2 2 2 7" xfId="1069" xr:uid="{01B79802-D392-4687-A125-A078A8E7BF47}"/>
    <cellStyle name="Millares 2 3 2 2 3" xfId="319" xr:uid="{7C2CD11A-96ED-47B0-9C56-61760ED99179}"/>
    <cellStyle name="Millares 2 3 2 2 3 2" xfId="512" xr:uid="{57FD4E53-4D50-48E9-9CB5-99FDAC6FECEB}"/>
    <cellStyle name="Millares 2 3 2 2 4" xfId="462" xr:uid="{9C9F2B73-8A01-4692-A795-DAB947AF9D1A}"/>
    <cellStyle name="Millares 2 3 2 2 5" xfId="616" xr:uid="{08F1BC6B-4A88-45AD-BDBD-8C8AD2CB0BCB}"/>
    <cellStyle name="Millares 2 3 2 2 6" xfId="717" xr:uid="{D782C54D-6771-4154-8AC5-33CA99471F4A}"/>
    <cellStyle name="Millares 2 3 2 2 7" xfId="817" xr:uid="{2354A569-F434-4063-8488-FA6E89741529}"/>
    <cellStyle name="Millares 2 3 2 2 8" xfId="920" xr:uid="{82EDBA19-9AB4-4E25-8674-1C8F42C8C6C7}"/>
    <cellStyle name="Millares 2 3 2 2 9" xfId="1021" xr:uid="{609A8B50-0C6A-4EBD-A5AE-8483755198E1}"/>
    <cellStyle name="Millares 2 3 2 3" xfId="287" xr:uid="{10FB70E0-070A-4257-8C46-9502DF44CD4E}"/>
    <cellStyle name="Millares 2 3 2 3 2" xfId="387" xr:uid="{0E58DFFE-3329-47FB-AC2C-7AEB1F0FA520}"/>
    <cellStyle name="Millares 2 3 2 3 2 2" xfId="580" xr:uid="{A2FF9DDC-BE7C-450B-A950-909AF1DFC43B}"/>
    <cellStyle name="Millares 2 3 2 3 2 3" xfId="683" xr:uid="{8B844C6F-BBFD-4AB4-AD4F-678AA28F63D4}"/>
    <cellStyle name="Millares 2 3 2 3 2 4" xfId="784" xr:uid="{086A7C88-3D64-48DB-B9C9-116EE171EBF8}"/>
    <cellStyle name="Millares 2 3 2 3 2 5" xfId="884" xr:uid="{10D777B8-4599-48B8-A87A-3A65A9006230}"/>
    <cellStyle name="Millares 2 3 2 3 2 6" xfId="987" xr:uid="{755833B1-2E7E-424E-A6A6-994B6DE2CEB0}"/>
    <cellStyle name="Millares 2 3 2 3 2 7" xfId="1088" xr:uid="{17633EFB-70D5-46D9-A563-764C13DE1199}"/>
    <cellStyle name="Millares 2 3 2 3 3" xfId="338" xr:uid="{E02D5930-A6BC-4EC4-BE81-6D7D2890EEDF}"/>
    <cellStyle name="Millares 2 3 2 3 3 2" xfId="531" xr:uid="{C9B650B0-B8AF-473E-9845-7315A5BCA548}"/>
    <cellStyle name="Millares 2 3 2 3 4" xfId="481" xr:uid="{71B664FC-A9F7-4880-B53F-758420F03E07}"/>
    <cellStyle name="Millares 2 3 2 3 5" xfId="635" xr:uid="{3AEA8FD6-5546-4E34-901B-763B03636E5B}"/>
    <cellStyle name="Millares 2 3 2 3 6" xfId="736" xr:uid="{48E362D2-DCCA-4CCB-AFE7-265F7B40842E}"/>
    <cellStyle name="Millares 2 3 2 3 7" xfId="836" xr:uid="{ED78B12F-3FFD-403D-86CF-D75618E23AA7}"/>
    <cellStyle name="Millares 2 3 2 3 8" xfId="939" xr:uid="{BD566F8D-7F12-4B0C-B960-ADC851B47C6C}"/>
    <cellStyle name="Millares 2 3 2 3 9" xfId="1040" xr:uid="{1B6AA087-919F-45C6-9944-088162E99E1A}"/>
    <cellStyle name="Millares 2 3 2 4" xfId="294" xr:uid="{430CEEE9-533D-4801-ADD8-5FF0DADE4407}"/>
    <cellStyle name="Millares 2 3 2 4 2" xfId="394" xr:uid="{1DBB92D7-F88A-49F0-BC50-5002D0A611B8}"/>
    <cellStyle name="Millares 2 3 2 4 2 2" xfId="587" xr:uid="{A539EECB-4DD1-4FBB-841A-5C010CF10804}"/>
    <cellStyle name="Millares 2 3 2 4 2 3" xfId="690" xr:uid="{2554ADBE-FA63-4C6E-826A-C0FCECC731D4}"/>
    <cellStyle name="Millares 2 3 2 4 2 4" xfId="791" xr:uid="{5BBF6F5E-46A4-4D8D-8003-54F6B0BB23AC}"/>
    <cellStyle name="Millares 2 3 2 4 2 5" xfId="891" xr:uid="{8F5C09C3-57DF-48D9-A6CF-D4E030A6A597}"/>
    <cellStyle name="Millares 2 3 2 4 2 6" xfId="994" xr:uid="{1DBCE10E-3A06-47FC-864B-1E4695DB5878}"/>
    <cellStyle name="Millares 2 3 2 4 2 7" xfId="1095" xr:uid="{8C6078E2-A2BD-4C1C-B563-5EDB9C85A36D}"/>
    <cellStyle name="Millares 2 3 2 4 3" xfId="345" xr:uid="{9FB33709-C29C-4E7B-BE4C-D0323D4121DB}"/>
    <cellStyle name="Millares 2 3 2 4 3 2" xfId="538" xr:uid="{885CAC84-B688-4137-B93B-5C4604158E62}"/>
    <cellStyle name="Millares 2 3 2 4 4" xfId="488" xr:uid="{59E65634-A5DD-44E8-BA7B-8A7E03C240E4}"/>
    <cellStyle name="Millares 2 3 2 4 5" xfId="642" xr:uid="{4CCD2BCD-4EDA-4FBE-92BA-489223FB7328}"/>
    <cellStyle name="Millares 2 3 2 4 6" xfId="743" xr:uid="{79DC4D76-26B5-42C3-8356-BED5413D6E79}"/>
    <cellStyle name="Millares 2 3 2 4 7" xfId="843" xr:uid="{4B5B2881-36C3-4E2C-83CB-B760BF391D45}"/>
    <cellStyle name="Millares 2 3 2 4 8" xfId="946" xr:uid="{ADAE3BDF-05E2-4CD8-B438-F597937128BE}"/>
    <cellStyle name="Millares 2 3 2 4 9" xfId="1047" xr:uid="{D792B044-6867-4FB9-8CB5-B064CCE67A60}"/>
    <cellStyle name="Millares 2 3 2 5" xfId="351" xr:uid="{F5126623-1792-430E-9545-FAE0FBD56422}"/>
    <cellStyle name="Millares 2 3 2 5 2" xfId="544" xr:uid="{7AF7C36C-37D8-426B-A122-78752300B794}"/>
    <cellStyle name="Millares 2 3 2 5 3" xfId="647" xr:uid="{BFBAE196-3C08-4DC0-847B-33B1CD492CC7}"/>
    <cellStyle name="Millares 2 3 2 5 4" xfId="748" xr:uid="{87A1FA85-DC81-4C31-B477-984FDBF46DD3}"/>
    <cellStyle name="Millares 2 3 2 5 5" xfId="848" xr:uid="{94BD2A38-6617-48F2-985E-4621773E2DE9}"/>
    <cellStyle name="Millares 2 3 2 5 6" xfId="951" xr:uid="{6DD9481F-C885-41CF-BB01-963A3E71A3E8}"/>
    <cellStyle name="Millares 2 3 2 5 7" xfId="1052" xr:uid="{C39D15B4-8515-4AFC-8B0E-7AF7C0925BD3}"/>
    <cellStyle name="Millares 2 3 2 6" xfId="300" xr:uid="{649DC5C1-2F72-49F3-9431-BD7CEE454D2F}"/>
    <cellStyle name="Millares 2 3 2 6 2" xfId="493" xr:uid="{4A42F548-CC40-4508-9721-8A622D69008E}"/>
    <cellStyle name="Millares 2 3 2 7" xfId="444" xr:uid="{EED5B66E-9ECB-4694-AD07-7B2146699B97}"/>
    <cellStyle name="Millares 2 3 2 8" xfId="597" xr:uid="{7ECB4197-8E92-474D-8BBA-59B0317C7C54}"/>
    <cellStyle name="Millares 2 3 2 9" xfId="700" xr:uid="{A2A7BF3A-DD1C-4D0E-AC75-034FAF192647}"/>
    <cellStyle name="Millares 2 3 3" xfId="267" xr:uid="{5368891F-7632-46BF-991D-1A307F9948E6}"/>
    <cellStyle name="Millares 2 3 3 2" xfId="367" xr:uid="{25129EB6-9793-4B2D-87A8-AC6C19BF0EEE}"/>
    <cellStyle name="Millares 2 3 3 2 2" xfId="560" xr:uid="{9B8AD39C-70BC-47A6-AAAE-176CA133EB9C}"/>
    <cellStyle name="Millares 2 3 3 2 3" xfId="663" xr:uid="{C06B7247-2A91-4A69-A2A8-7B18868EC4FD}"/>
    <cellStyle name="Millares 2 3 3 2 4" xfId="764" xr:uid="{CAEBCE19-BF63-4C3E-81C2-098A1D785D8B}"/>
    <cellStyle name="Millares 2 3 3 2 5" xfId="864" xr:uid="{C4756495-E1A0-4B5A-B9BA-20BC7C47590B}"/>
    <cellStyle name="Millares 2 3 3 2 6" xfId="967" xr:uid="{2D2C4128-7DC7-4D77-8AD6-E98FB64A898E}"/>
    <cellStyle name="Millares 2 3 3 2 7" xfId="1068" xr:uid="{016602BE-D588-4D74-92A4-B4F3B4AE70BA}"/>
    <cellStyle name="Millares 2 3 3 3" xfId="318" xr:uid="{1E65973D-C0EF-4CD0-BE18-7B4EE88D5A20}"/>
    <cellStyle name="Millares 2 3 3 3 2" xfId="511" xr:uid="{D710D0C2-2FB3-4591-8EE9-2F46703E5EDD}"/>
    <cellStyle name="Millares 2 3 3 4" xfId="461" xr:uid="{D729BB4D-151F-4D7D-8338-688FC0F85295}"/>
    <cellStyle name="Millares 2 3 3 5" xfId="615" xr:uid="{01CD6164-1101-40C7-AFC1-5A55C8FD2B71}"/>
    <cellStyle name="Millares 2 3 3 6" xfId="716" xr:uid="{44D5E87E-F9A4-449C-90CF-CDB4984E0310}"/>
    <cellStyle name="Millares 2 3 3 7" xfId="816" xr:uid="{F0FDB3B4-C43D-4D0F-BB22-5222DF0694D1}"/>
    <cellStyle name="Millares 2 3 3 8" xfId="919" xr:uid="{E0AE33FD-09C7-41CD-A8DC-DC89C3D5BB16}"/>
    <cellStyle name="Millares 2 3 3 9" xfId="1020" xr:uid="{DA724CE9-4FBC-437F-8ADE-BD08D1F9590C}"/>
    <cellStyle name="Millares 2 4" xfId="107" xr:uid="{C5B59F0E-5CC4-4672-B37B-C9E01A99B763}"/>
    <cellStyle name="Millares 2 4 2" xfId="108" xr:uid="{CE847F23-7FDE-424C-8A83-B6047C96C03F}"/>
    <cellStyle name="Millares 2 4 2 2" xfId="270" xr:uid="{72B43871-0D72-494F-BDEF-E99F7D2710F9}"/>
    <cellStyle name="Millares 2 4 2 2 2" xfId="370" xr:uid="{BEAEE2C8-1A1F-4DFD-9CBE-8F8758430E62}"/>
    <cellStyle name="Millares 2 4 2 2 2 2" xfId="563" xr:uid="{DDB789D5-DCFD-43F4-A27A-4EC05DC1BBF0}"/>
    <cellStyle name="Millares 2 4 2 2 2 3" xfId="666" xr:uid="{AA2F9555-5069-4883-B280-E4F2F27BF2EB}"/>
    <cellStyle name="Millares 2 4 2 2 2 4" xfId="767" xr:uid="{50D65C95-24D3-4030-94AE-499CA25461CA}"/>
    <cellStyle name="Millares 2 4 2 2 2 5" xfId="867" xr:uid="{5FF9F8D7-049D-441C-A9E1-9FCCB69EADB4}"/>
    <cellStyle name="Millares 2 4 2 2 2 6" xfId="970" xr:uid="{03DBC97A-722C-4405-8D09-EE751FDC3D61}"/>
    <cellStyle name="Millares 2 4 2 2 2 7" xfId="1071" xr:uid="{9EA0B7E1-6CC1-435F-909A-DA6D558B49D8}"/>
    <cellStyle name="Millares 2 4 2 2 3" xfId="321" xr:uid="{44058307-6937-49EE-8EBC-9C9640073CDB}"/>
    <cellStyle name="Millares 2 4 2 2 3 2" xfId="514" xr:uid="{8C48A7A5-3667-4C2B-A3B5-C83D89543F6F}"/>
    <cellStyle name="Millares 2 4 2 2 4" xfId="464" xr:uid="{3CAEEABC-D24F-4F86-BF2B-6C8283813087}"/>
    <cellStyle name="Millares 2 4 2 2 5" xfId="618" xr:uid="{B60A4813-08FE-4DD4-B607-F519FEEA8CDA}"/>
    <cellStyle name="Millares 2 4 2 2 6" xfId="719" xr:uid="{40A1A71B-0C5B-41C2-B022-382A94B641EF}"/>
    <cellStyle name="Millares 2 4 2 2 7" xfId="819" xr:uid="{CD05C20C-912E-43FC-9D99-CD14DA3A033E}"/>
    <cellStyle name="Millares 2 4 2 2 8" xfId="922" xr:uid="{A9EB7AD0-6EBC-4B6E-9279-E87D32D062EA}"/>
    <cellStyle name="Millares 2 4 2 2 9" xfId="1023" xr:uid="{EEBDE3E9-FF2C-44C1-921D-108EADC00025}"/>
    <cellStyle name="Millares 2 4 3" xfId="269" xr:uid="{B806B653-1865-403A-9E35-CC961DD39478}"/>
    <cellStyle name="Millares 2 4 3 2" xfId="369" xr:uid="{CD50F327-65C3-4417-930D-0C8ADE326925}"/>
    <cellStyle name="Millares 2 4 3 2 2" xfId="562" xr:uid="{735F08E1-1AA6-4D4F-9F50-83AC813602C7}"/>
    <cellStyle name="Millares 2 4 3 2 3" xfId="665" xr:uid="{08B92691-1C30-4711-BDDE-F2C46B22CB66}"/>
    <cellStyle name="Millares 2 4 3 2 4" xfId="766" xr:uid="{DA81D2F5-5972-42B8-9A11-FA2542049F38}"/>
    <cellStyle name="Millares 2 4 3 2 5" xfId="866" xr:uid="{19125A41-D61C-4C3A-9EC3-FD82DAAFD109}"/>
    <cellStyle name="Millares 2 4 3 2 6" xfId="969" xr:uid="{C1B5F457-A2FB-4D50-BFC4-820A4830E3C8}"/>
    <cellStyle name="Millares 2 4 3 2 7" xfId="1070" xr:uid="{AFCBF78A-63DD-4BE9-B460-F860E5CE65F2}"/>
    <cellStyle name="Millares 2 4 3 3" xfId="320" xr:uid="{20C2E99B-A414-47C2-A8CA-CD5257A1DD53}"/>
    <cellStyle name="Millares 2 4 3 3 2" xfId="513" xr:uid="{64D48818-2B0C-4733-8DAC-BB6BF99F5D52}"/>
    <cellStyle name="Millares 2 4 3 4" xfId="463" xr:uid="{73059AB0-3A5E-4358-8EC9-7109E619266E}"/>
    <cellStyle name="Millares 2 4 3 5" xfId="617" xr:uid="{AB3CA373-F3D0-4841-AC80-2C6D2D6D2673}"/>
    <cellStyle name="Millares 2 4 3 6" xfId="718" xr:uid="{BC875B7E-3968-47FA-B459-3532F3835FC0}"/>
    <cellStyle name="Millares 2 4 3 7" xfId="818" xr:uid="{E235DE1D-DA8B-4677-A8CF-61F11FD735B0}"/>
    <cellStyle name="Millares 2 4 3 8" xfId="921" xr:uid="{B81F1E66-5D97-4964-AF51-96FC144420B7}"/>
    <cellStyle name="Millares 2 4 3 9" xfId="1022" xr:uid="{94DE9957-F78B-4760-849F-354541168312}"/>
    <cellStyle name="Millares 2 5" xfId="109" xr:uid="{FDD5538F-8860-4465-A987-FF147AFB878D}"/>
    <cellStyle name="Millares 2 6" xfId="263" xr:uid="{E3083C45-2305-425A-B07C-8809EF65B74D}"/>
    <cellStyle name="Millares 2 6 2" xfId="363" xr:uid="{204B3A49-D7AA-4A20-8B3E-3DE1A462F989}"/>
    <cellStyle name="Millares 2 6 2 2" xfId="556" xr:uid="{64C910A9-A9A6-4263-9E27-FB3BC2C51E63}"/>
    <cellStyle name="Millares 2 6 2 3" xfId="659" xr:uid="{03047575-27C8-4AE2-9BB7-B7840995F4A0}"/>
    <cellStyle name="Millares 2 6 2 4" xfId="760" xr:uid="{04AAABAB-624A-4174-8280-03F250537ACA}"/>
    <cellStyle name="Millares 2 6 2 5" xfId="860" xr:uid="{ECEB7785-C83E-4891-8252-7B933A2C46DF}"/>
    <cellStyle name="Millares 2 6 2 6" xfId="963" xr:uid="{75AEF14B-86DB-4442-8D2E-53678109ACE5}"/>
    <cellStyle name="Millares 2 6 2 7" xfId="1064" xr:uid="{B3CD9E14-CD8F-40C1-AA7F-B0AA70CE0041}"/>
    <cellStyle name="Millares 2 6 3" xfId="314" xr:uid="{B757AD54-0C18-403B-8E92-F42D588BA7FB}"/>
    <cellStyle name="Millares 2 6 3 2" xfId="507" xr:uid="{D09CA8C4-F6C0-4886-9046-77AA9EF60659}"/>
    <cellStyle name="Millares 2 6 4" xfId="457" xr:uid="{C900AA9B-D0E7-432C-AC93-088EF827B5A8}"/>
    <cellStyle name="Millares 2 6 5" xfId="611" xr:uid="{4B15A96D-D923-4876-85E8-819100C22166}"/>
    <cellStyle name="Millares 2 6 6" xfId="712" xr:uid="{19C80141-ED14-42F2-9899-9930357B316D}"/>
    <cellStyle name="Millares 2 6 7" xfId="812" xr:uid="{BBF75B54-786A-4BEB-BEE3-D41E582CF7CB}"/>
    <cellStyle name="Millares 2 6 8" xfId="915" xr:uid="{233B1DC9-3977-498B-87AE-0AB56F7818B9}"/>
    <cellStyle name="Millares 2 6 9" xfId="1016" xr:uid="{C64BA91B-6D5A-4582-A224-0AEC833F2C01}"/>
    <cellStyle name="Millares 20" xfId="289" xr:uid="{EBCD8E65-A55F-48CA-8AA5-56FD965FB205}"/>
    <cellStyle name="Millares 20 2" xfId="389" xr:uid="{E3529D9D-8B9D-478E-B395-54D60BDC9CF3}"/>
    <cellStyle name="Millares 20 2 2" xfId="582" xr:uid="{2003F049-C50D-4135-B23A-6D831E35BBA1}"/>
    <cellStyle name="Millares 20 2 3" xfId="685" xr:uid="{91B360FB-F73F-4368-87AB-DEC104D280F6}"/>
    <cellStyle name="Millares 20 2 4" xfId="786" xr:uid="{3BF01EC1-54BB-47DB-98D0-40EA015490A6}"/>
    <cellStyle name="Millares 20 2 5" xfId="886" xr:uid="{D7894084-39FA-45B4-9ADF-C3EC0EEE0AE3}"/>
    <cellStyle name="Millares 20 2 6" xfId="989" xr:uid="{1F7FF8C2-E80F-4406-8301-A88968834DBD}"/>
    <cellStyle name="Millares 20 2 7" xfId="1090" xr:uid="{A0086BC0-728A-46DA-B8B8-D5E737AD87BC}"/>
    <cellStyle name="Millares 20 3" xfId="340" xr:uid="{5BDF43CD-14AB-4CFF-8BCA-1A94B05849CA}"/>
    <cellStyle name="Millares 20 3 2" xfId="533" xr:uid="{75C7AF23-2D59-4C07-A934-2A13FEA47525}"/>
    <cellStyle name="Millares 20 4" xfId="483" xr:uid="{C6AAEE9E-C8E7-475C-A1BF-A3D696991CA3}"/>
    <cellStyle name="Millares 20 5" xfId="637" xr:uid="{FDF62E63-57BB-46C9-AA9F-44036D2B94CA}"/>
    <cellStyle name="Millares 20 6" xfId="738" xr:uid="{32313300-5D8C-463C-9FDC-3A9841975C78}"/>
    <cellStyle name="Millares 20 7" xfId="838" xr:uid="{13A9FDDB-329E-4A51-8D99-09DA76D67F19}"/>
    <cellStyle name="Millares 20 8" xfId="941" xr:uid="{8EE05E5B-6F72-42FE-A993-C50983D1035A}"/>
    <cellStyle name="Millares 20 9" xfId="1042" xr:uid="{EF62A487-7F6C-4960-ADB8-1064FC762FA6}"/>
    <cellStyle name="Millares 21" xfId="291" xr:uid="{4E2934F6-67C6-40B1-B737-96BDBC655C07}"/>
    <cellStyle name="Millares 21 2" xfId="391" xr:uid="{6F674F32-6559-4243-997F-4B25576B38AB}"/>
    <cellStyle name="Millares 21 2 2" xfId="584" xr:uid="{E0F9C5C1-75A6-419C-A209-8AAE2B03A76C}"/>
    <cellStyle name="Millares 21 2 3" xfId="687" xr:uid="{6DC70FF9-FFBB-427E-9443-44BCE3F06E74}"/>
    <cellStyle name="Millares 21 2 4" xfId="788" xr:uid="{4C854DE0-24FD-41A1-AC66-9529A83A86C5}"/>
    <cellStyle name="Millares 21 2 5" xfId="888" xr:uid="{A911DD61-B291-4B64-BC7D-42054CE7641D}"/>
    <cellStyle name="Millares 21 2 6" xfId="991" xr:uid="{CC6CD9BD-4673-483D-B825-36D953EB5D19}"/>
    <cellStyle name="Millares 21 2 7" xfId="1092" xr:uid="{C3EA9CBA-AB09-4883-BE49-686F844573F3}"/>
    <cellStyle name="Millares 21 3" xfId="342" xr:uid="{96453524-78F4-48A2-9747-0E26E197E4CD}"/>
    <cellStyle name="Millares 21 3 2" xfId="535" xr:uid="{290EEFEB-6953-4131-9BE4-EA9B2C5B0978}"/>
    <cellStyle name="Millares 21 4" xfId="485" xr:uid="{E17948DD-808B-489D-B9CF-ED332613C266}"/>
    <cellStyle name="Millares 21 5" xfId="639" xr:uid="{2D81375D-9728-401A-8432-A546D6B9E472}"/>
    <cellStyle name="Millares 21 6" xfId="740" xr:uid="{504424EA-25C8-4581-A3E5-A34CF479DAF7}"/>
    <cellStyle name="Millares 21 7" xfId="840" xr:uid="{798E83DC-FD1F-4BF6-9CD5-E8DE4BBC4723}"/>
    <cellStyle name="Millares 21 8" xfId="943" xr:uid="{3F2A6CB1-C5D7-4F40-B14C-27A33F8AD70B}"/>
    <cellStyle name="Millares 21 9" xfId="1044" xr:uid="{AB2E15F8-1E70-47C1-9CAE-DE8B6801374D}"/>
    <cellStyle name="Millares 22" xfId="290" xr:uid="{4CB0F231-688A-4266-B918-5A9EB6530803}"/>
    <cellStyle name="Millares 22 2" xfId="390" xr:uid="{E7261786-48EA-441D-92EF-08A7FAFE77C0}"/>
    <cellStyle name="Millares 22 2 2" xfId="583" xr:uid="{23C7E341-81B9-4915-A02A-622D1A20A4C0}"/>
    <cellStyle name="Millares 22 2 3" xfId="686" xr:uid="{EC88A106-A15B-4A36-AB77-4791B58CE8EE}"/>
    <cellStyle name="Millares 22 2 4" xfId="787" xr:uid="{BF948138-3841-4CF0-B872-F4E4073D066C}"/>
    <cellStyle name="Millares 22 2 5" xfId="887" xr:uid="{CA79FE74-757A-4DEB-A0F1-79E87E6CBF7D}"/>
    <cellStyle name="Millares 22 2 6" xfId="990" xr:uid="{968732CF-2EFF-4D1C-9071-E529254B4A57}"/>
    <cellStyle name="Millares 22 2 7" xfId="1091" xr:uid="{7B364D0C-6E72-48D6-B6A7-830422E08A61}"/>
    <cellStyle name="Millares 22 3" xfId="341" xr:uid="{552D53B8-A4B4-4A22-BDA6-ADF25FDACD55}"/>
    <cellStyle name="Millares 22 3 2" xfId="534" xr:uid="{BFDD8DDE-A023-4C61-96E8-20A4B551C23C}"/>
    <cellStyle name="Millares 22 4" xfId="484" xr:uid="{21D612D8-9BAD-4BD8-B76C-FF1499A94C75}"/>
    <cellStyle name="Millares 22 5" xfId="638" xr:uid="{A2DF9269-5DBB-4182-929E-78481F8D8A5B}"/>
    <cellStyle name="Millares 22 6" xfId="739" xr:uid="{AE671A12-7A6B-4676-8660-924DEF36CA12}"/>
    <cellStyle name="Millares 22 7" xfId="839" xr:uid="{85B72171-97B5-4032-AC8E-0E2F36C76232}"/>
    <cellStyle name="Millares 22 8" xfId="942" xr:uid="{951678D7-33A0-40B9-951B-7623FDEFAFF4}"/>
    <cellStyle name="Millares 22 9" xfId="1043" xr:uid="{69ED8B17-8A57-4BBB-B5EC-8B8786BE4AB3}"/>
    <cellStyle name="Millares 23" xfId="292" xr:uid="{E68ECD46-E3FF-43AC-BA1A-E3580CE74181}"/>
    <cellStyle name="Millares 23 2" xfId="392" xr:uid="{F5593AF3-76C6-422B-A1CC-82F6D4DDA615}"/>
    <cellStyle name="Millares 23 2 2" xfId="585" xr:uid="{40BBC11B-1275-4086-A70F-2C5C931E322A}"/>
    <cellStyle name="Millares 23 2 3" xfId="688" xr:uid="{368C7C92-22F2-4B92-87F0-9405A42222C9}"/>
    <cellStyle name="Millares 23 2 4" xfId="789" xr:uid="{1A01CF4F-3FCE-4C54-B25C-ACE63AA61CD7}"/>
    <cellStyle name="Millares 23 2 5" xfId="889" xr:uid="{2901B975-E275-4B88-83A4-D41DB1AD7674}"/>
    <cellStyle name="Millares 23 2 6" xfId="992" xr:uid="{8FE49B2C-67E9-4E83-BC51-F7834F03415E}"/>
    <cellStyle name="Millares 23 2 7" xfId="1093" xr:uid="{A0F2BA4F-76EB-4468-A7CB-CDC954ACF3D0}"/>
    <cellStyle name="Millares 23 3" xfId="343" xr:uid="{47842DC0-77A8-4768-8F42-777D82813429}"/>
    <cellStyle name="Millares 23 3 2" xfId="536" xr:uid="{615DB341-C841-459C-A8E1-4DB1B615F5AA}"/>
    <cellStyle name="Millares 23 4" xfId="486" xr:uid="{64FEF858-463B-4E8A-BFDA-D7136F15CB88}"/>
    <cellStyle name="Millares 23 5" xfId="640" xr:uid="{62B80FD1-EE5F-44D3-A569-DD34D08EC083}"/>
    <cellStyle name="Millares 23 6" xfId="741" xr:uid="{1C6974D4-6D22-4E97-A82E-D2585EF72BB5}"/>
    <cellStyle name="Millares 23 7" xfId="841" xr:uid="{8208A2B0-CB02-4D63-8C60-7DC6070F9921}"/>
    <cellStyle name="Millares 23 8" xfId="944" xr:uid="{516B1505-00AD-4E42-9BB1-EE70391FD82E}"/>
    <cellStyle name="Millares 23 9" xfId="1045" xr:uid="{F2E96C4A-8CD4-4D80-97B6-683BEB467ECE}"/>
    <cellStyle name="Millares 24" xfId="293" xr:uid="{BF996323-B9DA-4D8C-8979-451F60EDBCE2}"/>
    <cellStyle name="Millares 24 2" xfId="393" xr:uid="{7CF0670A-DD09-4E79-B909-65DD0D72532F}"/>
    <cellStyle name="Millares 24 2 2" xfId="586" xr:uid="{51C858DF-EED3-4764-B52A-85E49261650A}"/>
    <cellStyle name="Millares 24 2 3" xfId="689" xr:uid="{01C98AE8-0713-4B16-9B0C-318FB4DF09E8}"/>
    <cellStyle name="Millares 24 2 4" xfId="790" xr:uid="{4A89728D-7185-4E6C-B75D-4952B5EF3F0F}"/>
    <cellStyle name="Millares 24 2 5" xfId="890" xr:uid="{6876283B-50D8-4203-A55B-6E25AE1C0A98}"/>
    <cellStyle name="Millares 24 2 6" xfId="993" xr:uid="{D8D8BE63-5332-4E62-A75D-72A07E03D1E5}"/>
    <cellStyle name="Millares 24 2 7" xfId="1094" xr:uid="{8F514AA4-B5C9-4584-85B9-2F20CC15B98B}"/>
    <cellStyle name="Millares 24 3" xfId="344" xr:uid="{5C587A74-3FBD-46B3-AC60-067A372B5062}"/>
    <cellStyle name="Millares 24 3 2" xfId="537" xr:uid="{DEC629B4-1429-49DF-9E0F-25B4CB77C502}"/>
    <cellStyle name="Millares 24 4" xfId="487" xr:uid="{02AEF24D-2DF4-43E6-8783-F27A6395DD68}"/>
    <cellStyle name="Millares 24 5" xfId="641" xr:uid="{164E528F-A3A7-4AD7-8524-2D6FBCCA9CC3}"/>
    <cellStyle name="Millares 24 6" xfId="742" xr:uid="{D97E64FF-00C7-4B3B-AA8F-F5ED95833E7B}"/>
    <cellStyle name="Millares 24 7" xfId="842" xr:uid="{C0F735C8-FAFA-4997-A45F-036732F852F3}"/>
    <cellStyle name="Millares 24 8" xfId="945" xr:uid="{130BF00B-7E3A-4872-870E-F60345034F6D}"/>
    <cellStyle name="Millares 24 9" xfId="1046" xr:uid="{5AE883E2-D946-4594-BBBD-3BC035B2363D}"/>
    <cellStyle name="Millares 25" xfId="295" xr:uid="{D1ED85DE-98E2-4CCF-A05C-F60C81916C81}"/>
    <cellStyle name="Millares 25 2" xfId="395" xr:uid="{B094AAE4-24B2-4F69-9EF7-9C1665B90AEA}"/>
    <cellStyle name="Millares 25 2 2" xfId="588" xr:uid="{CEE078CD-5851-4177-AC72-9F883D12E175}"/>
    <cellStyle name="Millares 25 2 3" xfId="691" xr:uid="{A83AC483-9E6C-4D8F-928B-C16910ED940A}"/>
    <cellStyle name="Millares 25 2 4" xfId="792" xr:uid="{248C86B3-CDD3-40B0-9712-A6B7D6B6A9EE}"/>
    <cellStyle name="Millares 25 2 5" xfId="892" xr:uid="{1F1A139F-7C3D-47C1-A91D-C9EAE0D33533}"/>
    <cellStyle name="Millares 25 2 6" xfId="995" xr:uid="{B1332E4E-B8BC-4FF5-A870-AE3D62502E9D}"/>
    <cellStyle name="Millares 25 2 7" xfId="1096" xr:uid="{83C916E6-902F-4E9B-9F7C-A6B0DA84BBE1}"/>
    <cellStyle name="Millares 25 3" xfId="346" xr:uid="{89AF3C13-B70A-4E76-9AB5-0E41056177E1}"/>
    <cellStyle name="Millares 25 3 2" xfId="539" xr:uid="{86D89009-2713-460A-8824-46EAF0D098AA}"/>
    <cellStyle name="Millares 25 4" xfId="489" xr:uid="{96B03F16-B13A-4CE7-B428-A1BDA28608C9}"/>
    <cellStyle name="Millares 25 5" xfId="643" xr:uid="{ACBD5B93-6D7B-43E9-9B95-470AD61309FB}"/>
    <cellStyle name="Millares 25 6" xfId="744" xr:uid="{AEF78543-2797-4619-8792-DDFACE9400DA}"/>
    <cellStyle name="Millares 25 7" xfId="844" xr:uid="{012DBE8E-9BF2-46BE-BFE5-934F84EC1C08}"/>
    <cellStyle name="Millares 25 8" xfId="947" xr:uid="{88821BF8-2F66-499D-8C7F-520ABB5B9D57}"/>
    <cellStyle name="Millares 25 9" xfId="1048" xr:uid="{41D38FC5-C4EE-469D-9EB3-AEB329B95AFA}"/>
    <cellStyle name="Millares 26" xfId="297" xr:uid="{CD47A59A-4D7E-467B-8D3B-9744B7C07A8E}"/>
    <cellStyle name="Millares 26 2" xfId="397" xr:uid="{4662F4CA-BE1F-4DCA-B5FD-76B422CA64B1}"/>
    <cellStyle name="Millares 26 2 2" xfId="590" xr:uid="{47B6894A-2153-4C35-BC18-DB20DBD42311}"/>
    <cellStyle name="Millares 26 2 3" xfId="693" xr:uid="{957F6AE4-D6F4-46E0-863B-55675F4ABE66}"/>
    <cellStyle name="Millares 26 2 4" xfId="794" xr:uid="{40C4EC9D-2402-43C6-B677-7A0B8AF6400E}"/>
    <cellStyle name="Millares 26 2 5" xfId="894" xr:uid="{21C0A936-B42A-40CE-BBEE-BBCBF27E8242}"/>
    <cellStyle name="Millares 26 2 6" xfId="997" xr:uid="{88EB95A0-9DD9-4E54-959E-057FFAFFE8A9}"/>
    <cellStyle name="Millares 26 2 7" xfId="1098" xr:uid="{1323D14E-D7D1-44B0-804C-03DD9C252F58}"/>
    <cellStyle name="Millares 26 3" xfId="348" xr:uid="{6317FEE0-CE09-4442-B7F3-335953CFF551}"/>
    <cellStyle name="Millares 26 3 2" xfId="541" xr:uid="{142E323C-16E2-4C38-A9DC-4AA124BB5EB8}"/>
    <cellStyle name="Millares 26 4" xfId="491" xr:uid="{5F9C4DF6-6B84-438E-B7AE-CAF1E5E4249A}"/>
    <cellStyle name="Millares 26 5" xfId="645" xr:uid="{6D1BC82E-F645-43CE-860A-56C8945C1409}"/>
    <cellStyle name="Millares 26 6" xfId="746" xr:uid="{5BF8426A-0BD1-4844-9507-4B807C27260D}"/>
    <cellStyle name="Millares 26 7" xfId="846" xr:uid="{3ACC20B5-E252-41D6-B4AB-4A7EBB45DC02}"/>
    <cellStyle name="Millares 26 8" xfId="949" xr:uid="{DFE0B3A1-3395-40B5-A78D-BF45E868E0A2}"/>
    <cellStyle name="Millares 26 9" xfId="1050" xr:uid="{FAA24172-3488-4F13-AF7D-D40CA3A78E1E}"/>
    <cellStyle name="Millares 27" xfId="296" xr:uid="{5AE2FD8F-4E71-4D69-8409-86EE7465A945}"/>
    <cellStyle name="Millares 27 2" xfId="396" xr:uid="{AFAF1C5B-6EC6-4B4E-8372-8BFA2F8ED7AA}"/>
    <cellStyle name="Millares 27 2 2" xfId="589" xr:uid="{9A80EC04-56AA-44F9-B573-58D1AE85879C}"/>
    <cellStyle name="Millares 27 2 3" xfId="692" xr:uid="{8CF0C7D5-953B-42AE-BF4C-AE0E9A75F53C}"/>
    <cellStyle name="Millares 27 2 4" xfId="793" xr:uid="{176C703C-352B-4894-8B5E-CE7E1E020C1A}"/>
    <cellStyle name="Millares 27 2 5" xfId="893" xr:uid="{9FF34805-E437-4BB3-8501-52BF6C2ADF8B}"/>
    <cellStyle name="Millares 27 2 6" xfId="996" xr:uid="{22546CC8-FC11-4529-905B-DEAF4644AEAA}"/>
    <cellStyle name="Millares 27 2 7" xfId="1097" xr:uid="{2CD94EB3-F52D-4ED3-AAB1-1475F6EEA553}"/>
    <cellStyle name="Millares 27 3" xfId="347" xr:uid="{34D6DB65-0201-4F6D-92D9-B4BD1A0BFB59}"/>
    <cellStyle name="Millares 27 3 2" xfId="540" xr:uid="{61D5505B-17AA-4206-A0AB-87E61BA26BEF}"/>
    <cellStyle name="Millares 27 4" xfId="490" xr:uid="{88C41604-21CB-447A-B4F3-ECB96F0DA71D}"/>
    <cellStyle name="Millares 27 5" xfId="644" xr:uid="{DC296835-7CCD-4872-A940-E8FA2D4B08AA}"/>
    <cellStyle name="Millares 27 6" xfId="745" xr:uid="{31B10560-2FB3-4FB7-B739-A7D95E122692}"/>
    <cellStyle name="Millares 27 7" xfId="845" xr:uid="{41350480-CE6E-4383-8179-E1890B9558FE}"/>
    <cellStyle name="Millares 27 8" xfId="948" xr:uid="{762BFD55-2BE0-4A45-96E8-7EB0D82BD781}"/>
    <cellStyle name="Millares 27 9" xfId="1049" xr:uid="{76FF08FB-30BD-4743-94E7-67A9CD0CFD5B}"/>
    <cellStyle name="Millares 28" xfId="350" xr:uid="{351C5AAC-6778-47F1-8E99-93134BC41AD0}"/>
    <cellStyle name="Millares 28 2" xfId="543" xr:uid="{1A7A9A64-24F5-4312-8113-CE66D649B827}"/>
    <cellStyle name="Millares 28 3" xfId="646" xr:uid="{53D5400E-881E-48E4-8C19-FE1CFCFE6F6C}"/>
    <cellStyle name="Millares 28 4" xfId="747" xr:uid="{14024B20-182A-4C8F-AB10-684ECFEF1745}"/>
    <cellStyle name="Millares 28 5" xfId="847" xr:uid="{2BE03896-1BF6-4828-B5E8-16B06C4DF87F}"/>
    <cellStyle name="Millares 28 6" xfId="950" xr:uid="{FC17A3D0-1E8E-497B-8C6B-42ED2D0CD270}"/>
    <cellStyle name="Millares 28 7" xfId="1051" xr:uid="{EEDCC374-C6FB-4C9E-A358-BE49A82F9C08}"/>
    <cellStyle name="Millares 29" xfId="299" xr:uid="{29E4AB87-ABED-4CCA-A583-6106924D3F6E}"/>
    <cellStyle name="Millares 29 2" xfId="492" xr:uid="{D5C868C7-9164-426F-86F6-CE3A11A12AA0}"/>
    <cellStyle name="Millares 3" xfId="110" xr:uid="{74021DD9-6676-472D-AB18-B1A44EB449D1}"/>
    <cellStyle name="Millares 3 2" xfId="111" xr:uid="{2CE089EF-9EB0-44BD-8911-0B734C67488E}"/>
    <cellStyle name="Millares 3 2 2" xfId="112" xr:uid="{6B5BAD58-6E1F-4C55-8635-00184E28499A}"/>
    <cellStyle name="Millares 3 2 2 2" xfId="272" xr:uid="{4871B950-CA29-49FB-B90F-2B539632EC05}"/>
    <cellStyle name="Millares 3 2 2 2 2" xfId="372" xr:uid="{123A2D6A-75D1-4975-93D5-0C405BD4A1D2}"/>
    <cellStyle name="Millares 3 2 2 2 2 2" xfId="565" xr:uid="{47EF0055-1872-493F-9BD4-2136FB6075E8}"/>
    <cellStyle name="Millares 3 2 2 2 2 3" xfId="668" xr:uid="{19848872-3F22-475B-BD64-6AD0F88BB5E8}"/>
    <cellStyle name="Millares 3 2 2 2 2 4" xfId="769" xr:uid="{8BD5EB39-FABD-4F9B-9C1A-BF77EAB25322}"/>
    <cellStyle name="Millares 3 2 2 2 2 5" xfId="869" xr:uid="{B6FEA469-D6BF-4FB2-9EF2-75657C3A27E5}"/>
    <cellStyle name="Millares 3 2 2 2 2 6" xfId="972" xr:uid="{D0F7CB5F-A882-4053-8534-A41629256BE9}"/>
    <cellStyle name="Millares 3 2 2 2 2 7" xfId="1073" xr:uid="{BAF6A50D-68D7-4FAB-A926-28A35955C9DD}"/>
    <cellStyle name="Millares 3 2 2 2 3" xfId="323" xr:uid="{0095A7A1-0EDD-4D25-8902-EBF1AC73B0CA}"/>
    <cellStyle name="Millares 3 2 2 2 3 2" xfId="516" xr:uid="{A909B0AD-03FB-451E-A2C0-6C9A6E791723}"/>
    <cellStyle name="Millares 3 2 2 2 4" xfId="466" xr:uid="{35AC219F-3BC1-4B4B-8D9A-CC5503638F08}"/>
    <cellStyle name="Millares 3 2 2 2 5" xfId="620" xr:uid="{04729760-001D-40C6-8D4F-5101D76E4849}"/>
    <cellStyle name="Millares 3 2 2 2 6" xfId="721" xr:uid="{43F65A01-5E81-4947-AF40-9DB4EF9AE25D}"/>
    <cellStyle name="Millares 3 2 2 2 7" xfId="821" xr:uid="{CAF944EE-3784-44DE-8BD5-42B0A42448AF}"/>
    <cellStyle name="Millares 3 2 2 2 8" xfId="924" xr:uid="{3D6686B2-8CA7-4979-BB60-C050D2A57BA6}"/>
    <cellStyle name="Millares 3 2 2 2 9" xfId="1025" xr:uid="{49EF5A21-C257-49F3-A306-81E5462BD5F0}"/>
    <cellStyle name="Millares 3 3" xfId="271" xr:uid="{DF77BB68-CC47-4AA9-B486-9F315C56429E}"/>
    <cellStyle name="Millares 3 3 2" xfId="371" xr:uid="{AD5C490A-BD41-4C96-B3E4-F43DCED5CFB7}"/>
    <cellStyle name="Millares 3 3 2 2" xfId="564" xr:uid="{1C0A67D6-D069-4332-8E1A-452DDF22BAEB}"/>
    <cellStyle name="Millares 3 3 2 3" xfId="667" xr:uid="{332A9714-117C-4F00-8939-6922DEA82186}"/>
    <cellStyle name="Millares 3 3 2 4" xfId="768" xr:uid="{D9B36424-550F-4DD2-9D6E-ED9D5D0730BC}"/>
    <cellStyle name="Millares 3 3 2 5" xfId="868" xr:uid="{21AA1C07-F49A-4528-A7F8-54296B7A105B}"/>
    <cellStyle name="Millares 3 3 2 6" xfId="971" xr:uid="{DACB7028-A72A-411B-B1EF-B6C5D76DB2FE}"/>
    <cellStyle name="Millares 3 3 2 7" xfId="1072" xr:uid="{E358D44B-D2B3-4648-8A1D-84B6FCC5D2D5}"/>
    <cellStyle name="Millares 3 3 3" xfId="322" xr:uid="{9D061694-DB1E-465D-974A-A0BE8D813450}"/>
    <cellStyle name="Millares 3 3 3 2" xfId="515" xr:uid="{245803C1-BE6D-43F3-8642-C770214BCB15}"/>
    <cellStyle name="Millares 3 3 4" xfId="465" xr:uid="{FFED2B12-0505-48BE-9AB2-C9949D6FCD0B}"/>
    <cellStyle name="Millares 3 3 5" xfId="619" xr:uid="{2979C819-5CF7-414E-ACBE-F8C784B28177}"/>
    <cellStyle name="Millares 3 3 6" xfId="720" xr:uid="{66AF36EA-A0C9-44BC-B25B-CECE0B2767A1}"/>
    <cellStyle name="Millares 3 3 7" xfId="820" xr:uid="{D9132587-2589-43FA-9668-ECCC61306379}"/>
    <cellStyle name="Millares 3 3 8" xfId="923" xr:uid="{8BE3EF21-3B91-42B7-86B6-9EAC2D091C17}"/>
    <cellStyle name="Millares 3 3 9" xfId="1024" xr:uid="{5C7BC40E-DCC7-4752-AD37-6AC6395F164C}"/>
    <cellStyle name="Millares 30" xfId="302" xr:uid="{6A4765DE-299A-430B-8CBC-544A72F858D1}"/>
    <cellStyle name="Millares 30 2" xfId="495" xr:uid="{67135126-20F6-4FA5-83CB-E02A06D7D1B3}"/>
    <cellStyle name="Millares 31" xfId="301" xr:uid="{35127A0F-B10D-48D8-8219-FC425D95DD7C}"/>
    <cellStyle name="Millares 31 2" xfId="494" xr:uid="{8EBEBFB3-AEBB-4801-BF91-B01873908BA7}"/>
    <cellStyle name="Millares 32" xfId="443" xr:uid="{DA91563C-0DDC-42B2-A4F4-5B812AF5848D}"/>
    <cellStyle name="Millares 33" xfId="445" xr:uid="{5C8B8FD1-2E8F-4BB8-994E-B86497B48FCD}"/>
    <cellStyle name="Millares 34" xfId="593" xr:uid="{1FBAEDFD-422B-43D0-9627-5FC1606166DB}"/>
    <cellStyle name="Millares 35" xfId="595" xr:uid="{CF7B4BEC-445E-41B6-84DB-8BD53988008B}"/>
    <cellStyle name="Millares 36" xfId="594" xr:uid="{DD1BA66F-E71C-4ADD-AFF4-8622096DC031}"/>
    <cellStyle name="Millares 37" xfId="596" xr:uid="{50A60FC5-D75D-41FB-9871-22D274E1C42B}"/>
    <cellStyle name="Millares 38" xfId="599" xr:uid="{9098205C-5FBF-47F3-B407-43BEA69CB6A6}"/>
    <cellStyle name="Millares 39" xfId="598" xr:uid="{3420A504-08D2-4A79-98E0-1CF3DBA6BCB4}"/>
    <cellStyle name="Millares 4" xfId="113" xr:uid="{6EACB11D-A60E-472D-968D-A0B9B6636923}"/>
    <cellStyle name="Millares 4 2" xfId="114" xr:uid="{57679758-6E2E-435F-AC0A-25B181EF0EC0}"/>
    <cellStyle name="Millares 4 2 2" xfId="115" xr:uid="{73DA0011-4C37-40DF-80A5-F4F8EF9D4296}"/>
    <cellStyle name="Millares 4 2 2 2" xfId="274" xr:uid="{68237ACE-C129-4BAB-B111-8345926013A7}"/>
    <cellStyle name="Millares 4 2 2 2 2" xfId="374" xr:uid="{16B63757-A270-41DC-9D63-6D10B2972D43}"/>
    <cellStyle name="Millares 4 2 2 2 2 2" xfId="567" xr:uid="{4D260F08-9BDA-43FA-9503-DEEB14998A8A}"/>
    <cellStyle name="Millares 4 2 2 2 2 3" xfId="670" xr:uid="{2648D706-C36E-4B77-B52A-C8AC631C1DC9}"/>
    <cellStyle name="Millares 4 2 2 2 2 4" xfId="771" xr:uid="{2139BB87-1D3C-4716-AABB-CDAD333669FE}"/>
    <cellStyle name="Millares 4 2 2 2 2 5" xfId="871" xr:uid="{742980B4-CE37-4503-8F5E-B945E332DAC6}"/>
    <cellStyle name="Millares 4 2 2 2 2 6" xfId="974" xr:uid="{F3209EB0-5D15-4308-AEB9-B88B4A14C325}"/>
    <cellStyle name="Millares 4 2 2 2 2 7" xfId="1075" xr:uid="{DC9F2439-1103-4053-AC94-8A1134D72048}"/>
    <cellStyle name="Millares 4 2 2 2 3" xfId="325" xr:uid="{3960ADCE-D12C-4AEC-80DF-3D15582F62AD}"/>
    <cellStyle name="Millares 4 2 2 2 3 2" xfId="518" xr:uid="{081CD6E9-EF4C-460D-ADA0-31AAD1AF8F27}"/>
    <cellStyle name="Millares 4 2 2 2 4" xfId="468" xr:uid="{74BB9740-44D6-4EFF-9E57-413814375B63}"/>
    <cellStyle name="Millares 4 2 2 2 5" xfId="622" xr:uid="{37B24C33-92BB-40B1-929B-5D65FA5BCCB4}"/>
    <cellStyle name="Millares 4 2 2 2 6" xfId="723" xr:uid="{188CED34-2FE2-443F-B8D4-E6C5868F7C77}"/>
    <cellStyle name="Millares 4 2 2 2 7" xfId="823" xr:uid="{FEB2BEBB-3D09-488F-A270-4B864FD849BE}"/>
    <cellStyle name="Millares 4 2 2 2 8" xfId="926" xr:uid="{54A984EE-0BDE-4BB7-B2F2-F775EC29609C}"/>
    <cellStyle name="Millares 4 2 2 2 9" xfId="1027" xr:uid="{8B230BF6-663D-42E0-8C29-837A7AE01E54}"/>
    <cellStyle name="Millares 4 2 3" xfId="116" xr:uid="{494F4AA2-8662-4794-94F5-DA88B98E86AE}"/>
    <cellStyle name="Millares 4 2 3 2" xfId="275" xr:uid="{030A4C15-D892-4F0A-8516-EB0F61AE3707}"/>
    <cellStyle name="Millares 4 2 3 2 2" xfId="375" xr:uid="{B810E3F1-AD8A-4A48-B8FE-46BEB7629CB6}"/>
    <cellStyle name="Millares 4 2 3 2 2 2" xfId="568" xr:uid="{B34AB693-C98F-4A2F-B0CD-73C85F1B7E90}"/>
    <cellStyle name="Millares 4 2 3 2 2 3" xfId="671" xr:uid="{81125BCA-53D7-4658-A561-3B92FFCCE7FE}"/>
    <cellStyle name="Millares 4 2 3 2 2 4" xfId="772" xr:uid="{F186F75D-2390-43EE-A4A6-F7D229795F79}"/>
    <cellStyle name="Millares 4 2 3 2 2 5" xfId="872" xr:uid="{01E1942A-875F-4F00-9466-36526C017B2A}"/>
    <cellStyle name="Millares 4 2 3 2 2 6" xfId="975" xr:uid="{A20A1624-F595-40AD-9E50-E7B8967CFEE0}"/>
    <cellStyle name="Millares 4 2 3 2 2 7" xfId="1076" xr:uid="{4D2F9124-0188-43EE-95AD-95226983413F}"/>
    <cellStyle name="Millares 4 2 3 2 3" xfId="326" xr:uid="{072835C1-A659-471C-A9FD-ECAC64015C2F}"/>
    <cellStyle name="Millares 4 2 3 2 3 2" xfId="519" xr:uid="{86C5663B-EAB4-4CA7-BD5C-8B63384B7F99}"/>
    <cellStyle name="Millares 4 2 3 2 4" xfId="469" xr:uid="{2EDC4DAD-D3E7-4339-8A9A-D07FA0A42D9F}"/>
    <cellStyle name="Millares 4 2 3 2 5" xfId="623" xr:uid="{4B3A1D48-86E3-4574-96D9-7B22B75AAAAE}"/>
    <cellStyle name="Millares 4 2 3 2 6" xfId="724" xr:uid="{68FA3BFC-CA1F-4DBE-9C4C-7AD5F3D40C8B}"/>
    <cellStyle name="Millares 4 2 3 2 7" xfId="824" xr:uid="{0065CE56-6725-46BC-A51F-35F50B4E1B80}"/>
    <cellStyle name="Millares 4 2 3 2 8" xfId="927" xr:uid="{96418FD8-F006-47DB-A5BD-6F97853AF969}"/>
    <cellStyle name="Millares 4 2 3 2 9" xfId="1028" xr:uid="{B485CC8B-362E-45DE-9188-DDC1E0E05787}"/>
    <cellStyle name="Millares 4 3" xfId="117" xr:uid="{9175FFA5-2E84-4AC1-B38A-ECFE5B9813A9}"/>
    <cellStyle name="Millares 4 3 2" xfId="276" xr:uid="{F34008EC-03DD-4F62-942C-6EF347FEFE5F}"/>
    <cellStyle name="Millares 4 3 2 2" xfId="376" xr:uid="{63D4FF54-8135-4461-A75C-307B0CBE064B}"/>
    <cellStyle name="Millares 4 3 2 2 2" xfId="569" xr:uid="{4C76DC04-213D-4B26-8B14-CFECD093CD2A}"/>
    <cellStyle name="Millares 4 3 2 2 3" xfId="672" xr:uid="{20C127D6-27CD-4255-B0EF-C9D6ABF5C84B}"/>
    <cellStyle name="Millares 4 3 2 2 4" xfId="773" xr:uid="{D6288BFD-8169-4E0F-8024-DB24FE88745D}"/>
    <cellStyle name="Millares 4 3 2 2 5" xfId="873" xr:uid="{2793593F-FA27-49FF-972C-6A7C38BA5BB7}"/>
    <cellStyle name="Millares 4 3 2 2 6" xfId="976" xr:uid="{87D93FF3-8D2C-44CE-A73C-93AA79C93409}"/>
    <cellStyle name="Millares 4 3 2 2 7" xfId="1077" xr:uid="{6D141776-9F09-4F54-A866-8B3ED5C1DCFB}"/>
    <cellStyle name="Millares 4 3 2 3" xfId="327" xr:uid="{393D9874-DAFD-411D-A48D-A1D50B96C70D}"/>
    <cellStyle name="Millares 4 3 2 3 2" xfId="520" xr:uid="{E7F3E3B4-52C3-45AA-9403-2B40BDD985F7}"/>
    <cellStyle name="Millares 4 3 2 4" xfId="470" xr:uid="{A2A3DC3C-FCB9-4438-A43B-E45FC1FC5906}"/>
    <cellStyle name="Millares 4 3 2 5" xfId="624" xr:uid="{423045AA-C54F-472D-9636-3AF658C5A8DA}"/>
    <cellStyle name="Millares 4 3 2 6" xfId="725" xr:uid="{8A46BDFD-E8B8-45B7-937C-85D86285778F}"/>
    <cellStyle name="Millares 4 3 2 7" xfId="825" xr:uid="{2D0F2EA4-C10C-406F-9C3D-112091CD2676}"/>
    <cellStyle name="Millares 4 3 2 8" xfId="928" xr:uid="{615F6AD5-6BF9-45C4-9090-CCC4F535F829}"/>
    <cellStyle name="Millares 4 3 2 9" xfId="1029" xr:uid="{4CD149C0-033A-4EF4-B199-2E9962C051EA}"/>
    <cellStyle name="Millares 4 4" xfId="273" xr:uid="{F2CF5095-5216-49D0-AE2F-B4F01E639595}"/>
    <cellStyle name="Millares 4 4 2" xfId="373" xr:uid="{9FCFB64E-D7C8-451D-B674-D6C2A077FD32}"/>
    <cellStyle name="Millares 4 4 2 2" xfId="566" xr:uid="{431638B6-1CE4-4AF9-8B7E-B79EC02E64A2}"/>
    <cellStyle name="Millares 4 4 2 3" xfId="669" xr:uid="{4758BF83-E54C-4F93-9CE9-C43AC9757F80}"/>
    <cellStyle name="Millares 4 4 2 4" xfId="770" xr:uid="{571971A1-BA61-481A-B0CD-42F151B8A745}"/>
    <cellStyle name="Millares 4 4 2 5" xfId="870" xr:uid="{E368DD8E-54BD-455E-9B71-0CD166D79404}"/>
    <cellStyle name="Millares 4 4 2 6" xfId="973" xr:uid="{3537C382-A447-4586-866C-DE968F9D7609}"/>
    <cellStyle name="Millares 4 4 2 7" xfId="1074" xr:uid="{6D36941F-DC36-47D7-8EEE-7464E6809DB9}"/>
    <cellStyle name="Millares 4 4 3" xfId="324" xr:uid="{AA12CA16-A3AB-4246-856B-0FE96680C32E}"/>
    <cellStyle name="Millares 4 4 3 2" xfId="517" xr:uid="{170AE1A8-DCE7-4736-952A-9E9AC7B445DA}"/>
    <cellStyle name="Millares 4 4 4" xfId="467" xr:uid="{68EB59AB-BD02-4997-B3C2-D7F019208298}"/>
    <cellStyle name="Millares 4 4 5" xfId="621" xr:uid="{A9A5F037-767A-4B22-AEA8-CC5109588F90}"/>
    <cellStyle name="Millares 4 4 6" xfId="722" xr:uid="{4ABFF4F2-8DC3-42BE-840B-D35FBD57382A}"/>
    <cellStyle name="Millares 4 4 7" xfId="822" xr:uid="{CB211847-7D68-4C4F-8C70-B2857B9F83B1}"/>
    <cellStyle name="Millares 4 4 8" xfId="925" xr:uid="{AFF616EF-20DE-46A0-8A45-9CC25A7D5755}"/>
    <cellStyle name="Millares 4 4 9" xfId="1026" xr:uid="{DD1ABAB6-15FA-4AF1-AE52-EB02DD983ACE}"/>
    <cellStyle name="Millares 40" xfId="698" xr:uid="{809F24F8-CE7C-42D0-B782-1ED0CD4AA9C9}"/>
    <cellStyle name="Millares 41" xfId="699" xr:uid="{DBE3BE61-48FD-4306-A2FB-2FEE943BCB2C}"/>
    <cellStyle name="Millares 42" xfId="799" xr:uid="{5399D1A0-DF9A-446A-A5A9-4FD61A18852E}"/>
    <cellStyle name="Millares 43" xfId="899" xr:uid="{94EC6959-932E-4525-8466-857B5EC26ACA}"/>
    <cellStyle name="Millares 44" xfId="902" xr:uid="{82EAAC0F-F00C-4AF7-A473-E2E6D2BD00D4}"/>
    <cellStyle name="Millares 45" xfId="1002" xr:uid="{E93FAAC8-6B7E-4A88-A834-267792A5160F}"/>
    <cellStyle name="Millares 46" xfId="1004" xr:uid="{6D4174B4-380D-4379-A52B-385EC67857D1}"/>
    <cellStyle name="Millares 5" xfId="118" xr:uid="{5D49B30D-67BE-4D4A-8F1E-37C9AF304519}"/>
    <cellStyle name="Millares 5 2" xfId="277" xr:uid="{E4087E9C-0DFC-4C9E-A337-DAFB81F78F72}"/>
    <cellStyle name="Millares 5 2 2" xfId="377" xr:uid="{750C7128-D72A-4DA8-9FC3-003FE3152B58}"/>
    <cellStyle name="Millares 5 2 2 2" xfId="570" xr:uid="{C4712A61-8B6A-4A27-BEFE-DE97AAE4F256}"/>
    <cellStyle name="Millares 5 2 2 3" xfId="673" xr:uid="{D0C0DE45-44DA-4CF1-A6AC-D584CFA26165}"/>
    <cellStyle name="Millares 5 2 2 4" xfId="774" xr:uid="{6BD89908-C3DC-4F5F-913B-BE43400FDC62}"/>
    <cellStyle name="Millares 5 2 2 5" xfId="874" xr:uid="{74EB8D38-673B-4F09-8440-206F75B4D3C7}"/>
    <cellStyle name="Millares 5 2 2 6" xfId="977" xr:uid="{8F6D3676-DA8C-407D-8A17-EC8CC2AB80BB}"/>
    <cellStyle name="Millares 5 2 2 7" xfId="1078" xr:uid="{E5BAC109-8602-483F-9729-76C9521C77DB}"/>
    <cellStyle name="Millares 5 2 3" xfId="328" xr:uid="{CFFD827F-BFDF-458D-9575-AEF80EC915B4}"/>
    <cellStyle name="Millares 5 2 3 2" xfId="521" xr:uid="{A81F2F4F-BB62-459B-90CA-E7DAA3382A8D}"/>
    <cellStyle name="Millares 5 2 4" xfId="471" xr:uid="{AA985EE6-424A-4B37-BD05-E3446868A605}"/>
    <cellStyle name="Millares 5 2 5" xfId="625" xr:uid="{6B1393B4-CF21-464B-8BC8-7BF5984FC723}"/>
    <cellStyle name="Millares 5 2 6" xfId="726" xr:uid="{994B68A8-7A22-4F69-BCAD-9B38B4B5435D}"/>
    <cellStyle name="Millares 5 2 7" xfId="826" xr:uid="{F041E03C-6500-48A4-BFAE-E36DCB9DCD87}"/>
    <cellStyle name="Millares 5 2 8" xfId="929" xr:uid="{467148E2-D165-466F-BD24-EAE874BC6FA5}"/>
    <cellStyle name="Millares 5 2 9" xfId="1030" xr:uid="{9FFBD536-EF70-4573-8CA9-EA8BF2B458CF}"/>
    <cellStyle name="Millares 6" xfId="119" xr:uid="{C3E9FB5E-5027-4FC1-90FF-12031F393723}"/>
    <cellStyle name="Millares 7" xfId="120" xr:uid="{ACD772F7-28DF-49F9-8892-1FFF8CF94FC0}"/>
    <cellStyle name="Millares 7 2" xfId="121" xr:uid="{1D034CC5-55D1-4519-AD13-46DE3D66CC52}"/>
    <cellStyle name="Millares 7 3" xfId="278" xr:uid="{7ED47B5B-1985-4C45-B775-252F661F8EED}"/>
    <cellStyle name="Millares 7 3 2" xfId="378" xr:uid="{FAC2B039-F938-4BC3-AC7F-F314DFD63CC8}"/>
    <cellStyle name="Millares 7 3 2 2" xfId="571" xr:uid="{C7205AFF-F1B7-4896-B559-9F2E3828152D}"/>
    <cellStyle name="Millares 7 3 2 3" xfId="674" xr:uid="{17F83911-1D6F-453F-BD2C-5149AA36C602}"/>
    <cellStyle name="Millares 7 3 2 4" xfId="775" xr:uid="{92AEEFEF-F205-40C2-900E-0808457B0C11}"/>
    <cellStyle name="Millares 7 3 2 5" xfId="875" xr:uid="{1CE0EE51-56E1-4AAE-91EB-F93DD85B6256}"/>
    <cellStyle name="Millares 7 3 2 6" xfId="978" xr:uid="{40A7EF5E-AFDF-48EF-A1B7-86ACCC12049E}"/>
    <cellStyle name="Millares 7 3 2 7" xfId="1079" xr:uid="{275A6F80-0B4B-499E-B3A6-7CF6A3D411DB}"/>
    <cellStyle name="Millares 7 3 3" xfId="329" xr:uid="{01C7C1E4-FD4A-4AE9-907F-AC33A49FF696}"/>
    <cellStyle name="Millares 7 3 3 2" xfId="522" xr:uid="{5B3F0F5E-FF17-43F3-ACA5-7F39DC79166E}"/>
    <cellStyle name="Millares 7 3 4" xfId="472" xr:uid="{2CBEC72B-69F0-407D-804E-6C33DD5BB17A}"/>
    <cellStyle name="Millares 7 3 5" xfId="626" xr:uid="{CF59AA3D-36E4-4916-B65D-8CF82A363C8E}"/>
    <cellStyle name="Millares 7 3 6" xfId="727" xr:uid="{D94DA549-1471-4A18-B1BF-88AED8C57825}"/>
    <cellStyle name="Millares 7 3 7" xfId="827" xr:uid="{DB89F15C-6407-42E2-B0B8-103241241D32}"/>
    <cellStyle name="Millares 7 3 8" xfId="930" xr:uid="{DAC80008-313A-4BEE-90EC-4C03BF732A64}"/>
    <cellStyle name="Millares 7 3 9" xfId="1031" xr:uid="{9750E5B7-22C6-4EE8-9AAF-94F095B63C46}"/>
    <cellStyle name="Millares 8" xfId="122" xr:uid="{89CE0359-D71D-4978-9B2A-3B7D6E458A2A}"/>
    <cellStyle name="Millares 8 2" xfId="279" xr:uid="{F6538384-FFB7-4A66-B2EE-C8AC606CA372}"/>
    <cellStyle name="Millares 8 2 2" xfId="379" xr:uid="{07246DB5-6F87-4E10-9D9F-FE9F1D25F5D2}"/>
    <cellStyle name="Millares 8 2 2 2" xfId="572" xr:uid="{E3F30DE2-23D8-4575-AD85-8DDD7D79F104}"/>
    <cellStyle name="Millares 8 2 2 3" xfId="675" xr:uid="{2618E23F-9FEC-4440-A493-8EC8B25A5F7A}"/>
    <cellStyle name="Millares 8 2 2 4" xfId="776" xr:uid="{AAD629BB-A782-4682-9167-CE0F855B1E9F}"/>
    <cellStyle name="Millares 8 2 2 5" xfId="876" xr:uid="{E35EF673-B8CA-43DC-8752-0ED0B8F7FBF3}"/>
    <cellStyle name="Millares 8 2 2 6" xfId="979" xr:uid="{14F6D14F-C18B-4351-B0C0-94F66AFD360E}"/>
    <cellStyle name="Millares 8 2 2 7" xfId="1080" xr:uid="{B8FC1AA2-6F81-4D04-AF52-13B1F113CC6D}"/>
    <cellStyle name="Millares 8 2 3" xfId="330" xr:uid="{4E82C4E7-6784-4308-8A12-AEB51B1D9507}"/>
    <cellStyle name="Millares 8 2 3 2" xfId="523" xr:uid="{DB6311B8-5AAF-4B88-8812-5D95C1147F4B}"/>
    <cellStyle name="Millares 8 2 4" xfId="473" xr:uid="{9853BAAD-3A8F-4081-9F82-F1D0CD604A1D}"/>
    <cellStyle name="Millares 8 2 5" xfId="627" xr:uid="{04B420A7-5432-4D45-B4D9-B6DEF6FF2F49}"/>
    <cellStyle name="Millares 8 2 6" xfId="728" xr:uid="{96BBDBEB-FE6B-4362-B37E-199775CA8041}"/>
    <cellStyle name="Millares 8 2 7" xfId="828" xr:uid="{0ACFBF67-CBBA-423C-BE94-7FA16AFDE28A}"/>
    <cellStyle name="Millares 8 2 8" xfId="931" xr:uid="{CFE4254B-AE5B-4909-AE9C-5CC0D3C24ECB}"/>
    <cellStyle name="Millares 8 2 9" xfId="1032" xr:uid="{F3235190-F540-4CEB-9D71-BD0B52AD3C07}"/>
    <cellStyle name="Millares 9" xfId="123" xr:uid="{B38239C2-13D5-48A1-8B5B-45064E7CA01C}"/>
    <cellStyle name="Millares 9 2" xfId="280" xr:uid="{0BAE4E94-8104-4392-BA4E-BA6B83333747}"/>
    <cellStyle name="Millares 9 2 2" xfId="380" xr:uid="{C4F95FDB-20DB-4E1F-BA27-6EF3E9FCB4C1}"/>
    <cellStyle name="Millares 9 2 2 2" xfId="573" xr:uid="{D5365519-DE3C-42C8-B57C-A45BE88146A7}"/>
    <cellStyle name="Millares 9 2 2 3" xfId="676" xr:uid="{76F27BB8-E42F-4405-AFE7-A37A447383BD}"/>
    <cellStyle name="Millares 9 2 2 4" xfId="777" xr:uid="{7FF888D6-95CE-4203-A02A-53656E0922E4}"/>
    <cellStyle name="Millares 9 2 2 5" xfId="877" xr:uid="{C2753D73-6B4F-47FE-B759-6D7E45CCC1A7}"/>
    <cellStyle name="Millares 9 2 2 6" xfId="980" xr:uid="{F93F0295-B004-4A95-A0BD-0F05029FFB5C}"/>
    <cellStyle name="Millares 9 2 2 7" xfId="1081" xr:uid="{E43C9856-102B-4ACE-99C8-80628031F985}"/>
    <cellStyle name="Millares 9 2 3" xfId="331" xr:uid="{3147246A-7F74-4948-B3CB-DDE00BD2E9F4}"/>
    <cellStyle name="Millares 9 2 3 2" xfId="524" xr:uid="{7FE9A3E0-7A72-4B9A-B989-8F33341AEBD8}"/>
    <cellStyle name="Millares 9 2 4" xfId="474" xr:uid="{B03E3604-844F-4A63-9914-AFD75F2CB2DE}"/>
    <cellStyle name="Millares 9 2 5" xfId="628" xr:uid="{EFF84FA3-9104-4B9E-9A43-FEF71CE4B8E9}"/>
    <cellStyle name="Millares 9 2 6" xfId="729" xr:uid="{CDA8C6B4-1B51-4518-95E7-FEB884D37773}"/>
    <cellStyle name="Millares 9 2 7" xfId="829" xr:uid="{0496A6B1-D26B-4714-938B-27CBD9747DBC}"/>
    <cellStyle name="Millares 9 2 8" xfId="932" xr:uid="{057E5ACB-9BDA-4151-B23F-AC3E327F43E8}"/>
    <cellStyle name="Millares 9 2 9" xfId="1033" xr:uid="{911F9059-D629-4D8E-B0A5-79C2AFC55E70}"/>
    <cellStyle name="Moneda [0] 2" xfId="398" xr:uid="{6D6D97F2-F505-4920-A611-E12A1C5D3E67}"/>
    <cellStyle name="Moneda [0] 2 2" xfId="591" xr:uid="{2FEF96FD-C1F5-428C-A473-E91E3353260D}"/>
    <cellStyle name="Moneda [0] 2 3" xfId="694" xr:uid="{1D8607E2-B47E-4F70-BF9A-B22AAD1CCEEE}"/>
    <cellStyle name="Moneda [0] 2 4" xfId="795" xr:uid="{91452488-7FF4-4874-BEEB-0B1ECF811AFF}"/>
    <cellStyle name="Moneda [0] 2 5" xfId="895" xr:uid="{8202112C-7782-45F0-978E-88AB460B6819}"/>
    <cellStyle name="Moneda [0] 2 6" xfId="998" xr:uid="{77B5212B-2275-4CE4-9CB0-09738B7C7655}"/>
    <cellStyle name="Moneda [0] 2 7" xfId="1099" xr:uid="{F18A3C3E-C2FF-417F-A4D3-A8E4DA722D44}"/>
    <cellStyle name="Moneda [0] 3" xfId="349" xr:uid="{A18B24E7-F9C5-46D8-805C-F6BFCF658A64}"/>
    <cellStyle name="Moneda [0] 3 2" xfId="542" xr:uid="{847D6B31-461D-46E8-8985-068D8F1C7DAA}"/>
    <cellStyle name="Moneda [0] 4" xfId="697" xr:uid="{ECA852D6-91FC-49B1-A3D0-695C1A53A2FD}"/>
    <cellStyle name="Moneda [0] 5" xfId="798" xr:uid="{14B865E4-B5D0-4B42-957C-64FE7BBA7FD4}"/>
    <cellStyle name="Moneda [0] 6" xfId="898" xr:uid="{D887BB34-8D20-434F-A732-F72C89AFC0BB}"/>
    <cellStyle name="Moneda [0] 7" xfId="1001" xr:uid="{6356ACE4-DA7A-40F0-A6A9-74AA2983CFA0}"/>
    <cellStyle name="Moneda [0] 8" xfId="1102" xr:uid="{1E63D16A-6452-4975-B478-FCC5A8EBC9BD}"/>
    <cellStyle name="Moneda 2" xfId="124" xr:uid="{43C6F1EF-D350-4726-9D74-D172B571B825}"/>
    <cellStyle name="Moneda 2 10" xfId="125" xr:uid="{B800F75E-4FA5-49E1-8212-DCB35DD19419}"/>
    <cellStyle name="Moneda 2 10 2" xfId="232" xr:uid="{593DF9A6-862F-4D54-8A0D-5429B67C7871}"/>
    <cellStyle name="Moneda 2 10 2 2" xfId="422" xr:uid="{E9702F2A-250F-4ACF-ACF9-4799571B5D33}"/>
    <cellStyle name="Moneda 2 10 3" xfId="401" xr:uid="{E3FF933B-18BD-4275-83EE-B4C4D96E28C6}"/>
    <cellStyle name="Moneda 2 11" xfId="126" xr:uid="{C6099780-61AA-4395-9F2E-FEC50DC6DE05}"/>
    <cellStyle name="Moneda 2 11 2" xfId="233" xr:uid="{B24B1070-E1E7-4F39-88D4-D08202549E0C}"/>
    <cellStyle name="Moneda 2 11 2 2" xfId="423" xr:uid="{6D7DEF74-FF60-42B7-A716-893129496F2C}"/>
    <cellStyle name="Moneda 2 11 3" xfId="402" xr:uid="{98391372-C6A4-4513-B302-5AD216FD2089}"/>
    <cellStyle name="Moneda 2 12" xfId="231" xr:uid="{F119809E-9332-4225-B8D5-510CB968B0AB}"/>
    <cellStyle name="Moneda 2 12 2" xfId="421" xr:uid="{03FD5263-8D59-409C-9102-87850E6D586D}"/>
    <cellStyle name="Moneda 2 13" xfId="400" xr:uid="{13B22444-CD82-40E0-BF12-FB08C3E40E0E}"/>
    <cellStyle name="Moneda 2 2" xfId="127" xr:uid="{DC6E6CE5-78B9-4F84-AD17-CB5ACF9E575A}"/>
    <cellStyle name="Moneda 2 3" xfId="128" xr:uid="{F23EACB1-2F18-44A1-A433-81CA7CD6EC75}"/>
    <cellStyle name="Moneda 2 3 2" xfId="234" xr:uid="{6EC2FF97-D18B-497E-A97D-D9F6664BDD81}"/>
    <cellStyle name="Moneda 2 3 2 2" xfId="424" xr:uid="{64355AE5-4908-4040-9699-C92FB1E46F10}"/>
    <cellStyle name="Moneda 2 3 3" xfId="403" xr:uid="{71435882-18B2-47C1-9134-124817906FD4}"/>
    <cellStyle name="Moneda 2 4" xfId="129" xr:uid="{4C5F9033-AED9-4F77-847D-8F617D3503B7}"/>
    <cellStyle name="Moneda 2 4 2" xfId="235" xr:uid="{AFA1FFFD-F101-4A15-BF5F-5722023074BC}"/>
    <cellStyle name="Moneda 2 4 2 2" xfId="425" xr:uid="{A8D8474C-158C-40C0-92F3-62D5A782535B}"/>
    <cellStyle name="Moneda 2 4 3" xfId="404" xr:uid="{A3EF2598-C70D-49A6-A437-415BA4893AE8}"/>
    <cellStyle name="Moneda 2 5" xfId="130" xr:uid="{7DB49722-C046-40DD-B666-7254A4E94D41}"/>
    <cellStyle name="Moneda 2 5 2" xfId="236" xr:uid="{3F2BD654-A140-464E-B62D-5CC8CBEF05B6}"/>
    <cellStyle name="Moneda 2 5 2 2" xfId="426" xr:uid="{D58B4A37-0DDC-42C1-BC52-1F2ADA66C2FF}"/>
    <cellStyle name="Moneda 2 5 3" xfId="405" xr:uid="{CE9C4B18-D8D4-4D33-B68F-FA1FA64C2D05}"/>
    <cellStyle name="Moneda 2 6" xfId="131" xr:uid="{7CD14A04-7C80-49AC-A101-D414D73FF342}"/>
    <cellStyle name="Moneda 2 6 2" xfId="237" xr:uid="{8BD3440F-B70D-43FB-B28B-F67E9173C8FB}"/>
    <cellStyle name="Moneda 2 6 2 2" xfId="427" xr:uid="{616C2180-6F63-4168-B3E3-3E1BAE8FACD9}"/>
    <cellStyle name="Moneda 2 6 3" xfId="406" xr:uid="{D53A1BCA-3465-415A-AE4C-2609BE746A00}"/>
    <cellStyle name="Moneda 2 7" xfId="132" xr:uid="{4F561EB4-4EAC-423A-B194-25825A954C11}"/>
    <cellStyle name="Moneda 2 7 2" xfId="238" xr:uid="{E1839613-41F9-48CE-A4C9-77208E7F0AC4}"/>
    <cellStyle name="Moneda 2 7 2 2" xfId="428" xr:uid="{669A7534-B1F5-4865-AC90-6CDF75788FFB}"/>
    <cellStyle name="Moneda 2 7 3" xfId="407" xr:uid="{CAF3382A-F4E0-4643-A51D-7ECE6A5AB2E4}"/>
    <cellStyle name="Moneda 2 8" xfId="133" xr:uid="{99EF8768-B4E8-4632-8E72-AE4147619B6D}"/>
    <cellStyle name="Moneda 2 8 2" xfId="239" xr:uid="{623BB67D-A479-479A-AE25-9CFE3A6AE473}"/>
    <cellStyle name="Moneda 2 8 2 2" xfId="429" xr:uid="{1B0613C0-19F0-4516-A462-98034BEFEBEB}"/>
    <cellStyle name="Moneda 2 8 3" xfId="408" xr:uid="{17F1B479-03FD-45A2-8661-A8F40A5B7AD1}"/>
    <cellStyle name="Moneda 2 9" xfId="134" xr:uid="{938599AE-A9FC-40AA-BFB9-2FFE03B4490C}"/>
    <cellStyle name="Moneda 2 9 2" xfId="240" xr:uid="{4C99AB5F-640D-4D6E-8842-CCB0578794AA}"/>
    <cellStyle name="Moneda 2 9 2 2" xfId="430" xr:uid="{9E0DE1E9-C8C0-4841-8736-5CFB9CCCF82F}"/>
    <cellStyle name="Moneda 2 9 3" xfId="409" xr:uid="{292A321A-42CF-4B55-8292-64852D9D4BF0}"/>
    <cellStyle name="Moneda 3" xfId="135" xr:uid="{BCD85E71-F4C2-4E25-B3DC-C7CE7D3964E6}"/>
    <cellStyle name="Moneda 3 10" xfId="136" xr:uid="{0EAD9420-A278-4258-B8C5-11CDAEA603A8}"/>
    <cellStyle name="Moneda 3 10 2" xfId="242" xr:uid="{76634757-5F95-499B-B9E2-D72DDB7A42E2}"/>
    <cellStyle name="Moneda 3 10 2 2" xfId="432" xr:uid="{90C0E7C4-13AD-45A4-97BF-3DA3998C834E}"/>
    <cellStyle name="Moneda 3 10 3" xfId="411" xr:uid="{84B0D731-AE6F-4074-BEE1-7E494418C07A}"/>
    <cellStyle name="Moneda 3 11" xfId="241" xr:uid="{6DE258E0-2AD8-4299-9F63-BA6F31FACB84}"/>
    <cellStyle name="Moneda 3 11 2" xfId="431" xr:uid="{36D8D84A-0177-4DE9-83FC-0376448D7979}"/>
    <cellStyle name="Moneda 3 12" xfId="410" xr:uid="{AD051FDC-0C0E-4B81-A5E4-925A71D30904}"/>
    <cellStyle name="Moneda 3 2" xfId="137" xr:uid="{5C3A51B4-6FEB-4C56-B281-638DBD8C16E4}"/>
    <cellStyle name="Moneda 3 2 2" xfId="243" xr:uid="{71604271-54C2-4440-9C8B-AC8FB1D3C632}"/>
    <cellStyle name="Moneda 3 2 2 2" xfId="433" xr:uid="{6680E7B3-AC93-4DC9-8B5B-6F0D89947D06}"/>
    <cellStyle name="Moneda 3 2 3" xfId="412" xr:uid="{5ED6ED37-B141-4106-9E73-8F55DE691193}"/>
    <cellStyle name="Moneda 3 3" xfId="138" xr:uid="{B1AB445F-38DA-4177-9C26-55BEDE964D58}"/>
    <cellStyle name="Moneda 3 3 2" xfId="244" xr:uid="{E844D41B-BC60-481D-8001-EF5763226026}"/>
    <cellStyle name="Moneda 3 3 2 2" xfId="434" xr:uid="{B78C3323-8523-4B64-AACB-7F2969F16345}"/>
    <cellStyle name="Moneda 3 3 3" xfId="413" xr:uid="{B7355507-20EC-4181-A9C7-041388574E3B}"/>
    <cellStyle name="Moneda 3 4" xfId="139" xr:uid="{5D2CD13F-169B-476F-B554-E58D04EF46A8}"/>
    <cellStyle name="Moneda 3 4 2" xfId="245" xr:uid="{310FBB31-6760-4045-82CD-DF6D9E09EA56}"/>
    <cellStyle name="Moneda 3 4 2 2" xfId="435" xr:uid="{ACC8237F-E21F-4A6E-90DB-4695717927B3}"/>
    <cellStyle name="Moneda 3 4 3" xfId="414" xr:uid="{7B6BB55B-4361-4C1D-BE9A-A57EF3A517DA}"/>
    <cellStyle name="Moneda 3 5" xfId="140" xr:uid="{F4C9ACDD-B602-4012-ACE9-1B202421E0D8}"/>
    <cellStyle name="Moneda 3 5 2" xfId="246" xr:uid="{F0EDBFD0-5E69-47E4-9E35-62A035E4B078}"/>
    <cellStyle name="Moneda 3 5 2 2" xfId="436" xr:uid="{3BE8DB41-6C84-4E71-A730-FA4800FF8D2E}"/>
    <cellStyle name="Moneda 3 5 3" xfId="415" xr:uid="{76495708-F4FE-4AD8-9064-F33E0C85B468}"/>
    <cellStyle name="Moneda 3 6" xfId="141" xr:uid="{3B341BD0-9923-4F29-A824-3BC9D341D12F}"/>
    <cellStyle name="Moneda 3 6 2" xfId="247" xr:uid="{B89596DB-D54D-41E1-9643-011F6A2D986F}"/>
    <cellStyle name="Moneda 3 6 2 2" xfId="437" xr:uid="{CA36A20B-B878-4926-97B7-972697AD6FDD}"/>
    <cellStyle name="Moneda 3 6 3" xfId="416" xr:uid="{8BF76BA4-8411-4C69-BFEB-135FFC769E82}"/>
    <cellStyle name="Moneda 3 7" xfId="142" xr:uid="{4CC5EBB5-B22B-4067-A6D5-89D4FFC930E4}"/>
    <cellStyle name="Moneda 3 7 2" xfId="248" xr:uid="{8B68F374-7A5F-40CE-9F4E-4841DF96256F}"/>
    <cellStyle name="Moneda 3 7 2 2" xfId="438" xr:uid="{7E5D22E3-0C05-4E9A-8E15-CB45A683031D}"/>
    <cellStyle name="Moneda 3 7 3" xfId="417" xr:uid="{825D3D3F-90E4-408C-80BE-D589D0B20C97}"/>
    <cellStyle name="Moneda 3 8" xfId="143" xr:uid="{F499A1A1-43C1-4BD9-85B7-829A770D8F87}"/>
    <cellStyle name="Moneda 3 8 2" xfId="249" xr:uid="{9D1DD4D7-1EF1-47DA-8DF8-A0BDBACBCA44}"/>
    <cellStyle name="Moneda 3 8 2 2" xfId="439" xr:uid="{00FC09E8-B41C-4A7B-8CEF-5BD127916E3B}"/>
    <cellStyle name="Moneda 3 8 3" xfId="418" xr:uid="{980BFDA7-F114-47E3-A665-B422C3899D89}"/>
    <cellStyle name="Moneda 3 9" xfId="144" xr:uid="{4D4B2CE2-C3BE-4E02-B8C9-001C71074FAF}"/>
    <cellStyle name="Moneda 3 9 2" xfId="250" xr:uid="{702E93BD-05F5-4203-B1D5-13E040108656}"/>
    <cellStyle name="Moneda 3 9 2 2" xfId="440" xr:uid="{CFDE5C34-5739-46AE-938D-DD50473EBC03}"/>
    <cellStyle name="Moneda 3 9 3" xfId="419" xr:uid="{C5209314-10C4-4840-8F39-B7E40D419FA1}"/>
    <cellStyle name="Moneda 4" xfId="145" xr:uid="{46238D6B-6EC2-4E5B-8714-7CC0B8B124E8}"/>
    <cellStyle name="Moneda 4 2" xfId="251" xr:uid="{264E65A1-E76F-422C-A392-E7E893C8698E}"/>
    <cellStyle name="Moneda 4 2 2" xfId="441" xr:uid="{8B79FC51-6588-4FA8-B3A6-2BC766843E8B}"/>
    <cellStyle name="Moneda 4 3" xfId="420" xr:uid="{3AF378F4-5BF0-4726-B51E-AFF3AD5EF570}"/>
    <cellStyle name="Moneda 5" xfId="399" xr:uid="{6E63B829-C66B-44D2-B9FB-90496F194689}"/>
    <cellStyle name="Moneda 5 2" xfId="592" xr:uid="{A7DDECA1-7A2E-491E-8FC4-3C955686FD3C}"/>
    <cellStyle name="Moneda 5 3" xfId="695" xr:uid="{49BC6C0E-DA15-4AA4-B0D3-7EBD71264CA7}"/>
    <cellStyle name="Moneda 5 4" xfId="796" xr:uid="{19396DA7-D25B-4772-9B93-3ECFB7C0F572}"/>
    <cellStyle name="Moneda 5 5" xfId="896" xr:uid="{991EAEE3-650F-4237-9F46-37058180471E}"/>
    <cellStyle name="Moneda 5 6" xfId="999" xr:uid="{56EACA13-4DCB-4FAD-93D5-B4E5F36A4BE6}"/>
    <cellStyle name="Moneda 5 7" xfId="1100" xr:uid="{581E2A69-0070-4068-806F-68C5C774570C}"/>
    <cellStyle name="Moneda 6" xfId="1103" xr:uid="{1009F37D-9932-4934-B349-90BEDE7652A1}"/>
    <cellStyle name="Moneda 7" xfId="1104" xr:uid="{81CAC943-B50D-4D1B-A685-678D668E8C14}"/>
    <cellStyle name="Monetario" xfId="146" xr:uid="{BF0689AB-47E6-4591-BDEA-F80D9B599394}"/>
    <cellStyle name="Neutral" xfId="10" builtinId="28" customBuiltin="1"/>
    <cellStyle name="Neutral 2" xfId="147" xr:uid="{E25BE57B-C7F6-4974-9F68-227ED3CC9DBA}"/>
    <cellStyle name="Normal" xfId="0" builtinId="0"/>
    <cellStyle name="Normal 2" xfId="2" xr:uid="{E9146E21-1832-4817-B222-CCF281604DB0}"/>
    <cellStyle name="Normal 2 10" xfId="148" xr:uid="{E15ABAA8-A492-478E-A651-04E75F2A915B}"/>
    <cellStyle name="Normal 2 12" xfId="149" xr:uid="{80631F71-6993-4A29-836B-78CB5EDA2723}"/>
    <cellStyle name="Normal 2 13" xfId="150" xr:uid="{67E1B8E8-FABD-4CB4-8C16-2C8F3CACFC01}"/>
    <cellStyle name="Normal 2 14" xfId="151" xr:uid="{8A929D49-E570-49A1-BA1B-413D133FA7C7}"/>
    <cellStyle name="Normal 2 15" xfId="152" xr:uid="{356C9AC6-163A-4D06-8ADF-3E05DDECDC78}"/>
    <cellStyle name="Normal 2 16" xfId="153" xr:uid="{D9C08E02-5500-4C27-A770-3A246898E988}"/>
    <cellStyle name="Normal 2 17" xfId="154" xr:uid="{4DEB75F3-88A9-428B-9583-B8870F3EDB72}"/>
    <cellStyle name="Normal 2 18" xfId="155" xr:uid="{5CDBC735-E6F1-4D82-AD8C-F1FF51D3870F}"/>
    <cellStyle name="Normal 2 2" xfId="156" xr:uid="{200FB482-A09F-4149-AED4-9D2C15026561}"/>
    <cellStyle name="Normal 2 2 2" xfId="157" xr:uid="{E00B282E-1FDD-407D-AB00-FC7ADF4538D7}"/>
    <cellStyle name="Normal 2 2 3" xfId="252" xr:uid="{C2095D35-83AE-462A-B328-2073E1330C23}"/>
    <cellStyle name="Normal 2 3" xfId="158" xr:uid="{872C6C6E-9D68-4DE7-BC94-60AACDC7BAB7}"/>
    <cellStyle name="Normal 2 3 2" xfId="159" xr:uid="{69C8EDCD-1B39-496F-8ECF-819BF7E75543}"/>
    <cellStyle name="Normal 2 3 3" xfId="160" xr:uid="{9407C0B3-FF77-4A5B-A3FC-9D03141B16AB}"/>
    <cellStyle name="Normal 2 4" xfId="161" xr:uid="{1CA0D7B0-2CDC-45DE-B59B-20A33839B1FC}"/>
    <cellStyle name="Normal 2 4 2" xfId="162" xr:uid="{2BDE7A31-3CA1-45C6-A819-098397ED9AF6}"/>
    <cellStyle name="Normal 2 5" xfId="163" xr:uid="{0CC0B799-C62E-49B0-AF3F-B9163933C427}"/>
    <cellStyle name="Normal 2 5 2" xfId="164" xr:uid="{DA50835F-735E-41BA-AD6D-9557B16F6610}"/>
    <cellStyle name="Normal 2 6" xfId="298" xr:uid="{734766AD-EF87-405D-9D94-37A8E9552873}"/>
    <cellStyle name="Normal 3" xfId="165" xr:uid="{8787F9DF-1BCE-42A1-A983-5A481137C3AF}"/>
    <cellStyle name="Normal 3 2" xfId="166" xr:uid="{97A7E1DC-BBD0-4110-9D8D-B31236335501}"/>
    <cellStyle name="Normal 3 2 2" xfId="167" xr:uid="{B6A77D9C-E281-4F71-A960-44B28FD41009}"/>
    <cellStyle name="Normal 3 2 3" xfId="168" xr:uid="{FB2334A7-9539-4560-89DB-1F33E8E4852B}"/>
    <cellStyle name="Normal 3 3" xfId="169" xr:uid="{4BBA268F-81E4-4AE5-BE37-1027810F44AB}"/>
    <cellStyle name="Normal 3 4" xfId="170" xr:uid="{BA59F8E8-DB24-47E7-89A2-6A73B4911719}"/>
    <cellStyle name="Normal 4" xfId="171" xr:uid="{B77D3E17-460F-4A76-8122-8A074AB2657C}"/>
    <cellStyle name="Normal 4 2" xfId="172" xr:uid="{E6A49C2C-C0E6-49FC-A950-E3F9FAEEBAA2}"/>
    <cellStyle name="Normal 4 2 2" xfId="173" xr:uid="{F5A71EAB-FA9D-4D7B-922B-B649C2BC5D37}"/>
    <cellStyle name="Normal 5" xfId="174" xr:uid="{48053369-9065-4D3A-B5A0-8B1351C9C2FC}"/>
    <cellStyle name="Normal 5 2" xfId="175" xr:uid="{B66A0EA0-9858-4211-8581-E7A77E0125FB}"/>
    <cellStyle name="Normal 6" xfId="176" xr:uid="{66038255-E2FF-422D-ACA1-210F45235E93}"/>
    <cellStyle name="Normal 6 2" xfId="177" xr:uid="{61FE9E80-2EF1-4DF8-8E64-0CD325772DF1}"/>
    <cellStyle name="Normal 7" xfId="178" xr:uid="{5A32E31B-8F8B-4EA0-B80B-B8ED8B833CCF}"/>
    <cellStyle name="Normal 7 2" xfId="179" xr:uid="{6AE8A3CD-5BC7-4110-9B19-E5F89E6B9326}"/>
    <cellStyle name="Normal 8" xfId="180" xr:uid="{8951AA25-57EA-4773-A12B-93867E446C7F}"/>
    <cellStyle name="Normal 9" xfId="181" xr:uid="{A6BC07ED-08B0-4E77-BC19-99CFD9491FF7}"/>
    <cellStyle name="Notas" xfId="17" builtinId="10" customBuiltin="1"/>
    <cellStyle name="Notas 2" xfId="182" xr:uid="{D48D6197-75B9-4F69-BED0-054C20D086D9}"/>
    <cellStyle name="Porcentaje 2" xfId="183" xr:uid="{C4DC443F-1796-407D-8974-37DBB4B47BCA}"/>
    <cellStyle name="Porcentaje 2 2" xfId="184" xr:uid="{4B1F4D93-5D2B-464E-B812-D0FDC4C2837E}"/>
    <cellStyle name="Porcentaje 2 2 2" xfId="185" xr:uid="{100B4A17-3227-4C73-A6B6-4E9B4B50F9AD}"/>
    <cellStyle name="Porcentaje 2 2 3" xfId="186" xr:uid="{0850E2D3-76DF-4D2C-8D5E-956805713C7F}"/>
    <cellStyle name="Porcentaje 2 3" xfId="187" xr:uid="{087D2A00-859E-4831-9A04-0B9CC4F9AC36}"/>
    <cellStyle name="Porcentaje 2 3 2" xfId="901" xr:uid="{55C6B1B2-9768-4154-9813-408E5FD0528D}"/>
    <cellStyle name="Porcentaje 2 4" xfId="188" xr:uid="{A27E8940-4125-4828-9186-1B6BB8B9AF9E}"/>
    <cellStyle name="Porcentaje 2 4 2" xfId="189" xr:uid="{F3022998-AC99-43C4-8B02-F1AB9484E6FB}"/>
    <cellStyle name="Porcentaje 3" xfId="190" xr:uid="{C6CE96E1-8C98-46D8-8950-96C124B2316F}"/>
    <cellStyle name="Porcentaje 3 2" xfId="191" xr:uid="{F70FBDCE-7A5D-403A-9B86-9E9238A5F4EC}"/>
    <cellStyle name="Porcentaje 3 2 2" xfId="192" xr:uid="{73251D7D-13E3-4DDA-8A78-E0B983C78D7C}"/>
    <cellStyle name="Porcentaje 3 3" xfId="193" xr:uid="{D6CA7529-849A-4113-A3E3-7D8BD38534C7}"/>
    <cellStyle name="Porcentaje 4" xfId="194" xr:uid="{A827435F-999F-4249-B1C1-C906BAB34917}"/>
    <cellStyle name="Porcentaje 4 2" xfId="195" xr:uid="{2D3887D1-60F5-4425-B5BC-9DB050EF2F45}"/>
    <cellStyle name="Porcentaje 5" xfId="196" xr:uid="{D2F558FF-AD26-4B2E-8712-0B47BC5BA6EB}"/>
    <cellStyle name="Porcentaje 6" xfId="442" xr:uid="{1730B0D5-8BF0-4BEC-9E64-DF74EE9B734B}"/>
    <cellStyle name="Porcentual 2" xfId="197" xr:uid="{5C10B1D6-1CF6-456D-86F9-234A7DEA5A8D}"/>
    <cellStyle name="Porcentual 2 2" xfId="198" xr:uid="{91E8FBF9-EECD-42FB-A8DA-4EB034741C9A}"/>
    <cellStyle name="Porcentual 3" xfId="199" xr:uid="{C98AD7D6-9D95-49E6-8402-54633EFA694F}"/>
    <cellStyle name="Punto" xfId="200" xr:uid="{33955EFA-36B0-4E49-BB67-286B67F46774}"/>
    <cellStyle name="Resumen" xfId="201" xr:uid="{532F3FBF-E95C-4F36-AA97-FCD50ED3CAB7}"/>
    <cellStyle name="Salida" xfId="12" builtinId="21" customBuiltin="1"/>
    <cellStyle name="Salida 2" xfId="202" xr:uid="{2409CD2C-2D4D-40C4-B0C1-C6002C9448BA}"/>
    <cellStyle name="Text" xfId="203" xr:uid="{D8E3A328-80DC-4945-ADDB-47C68ADF8A21}"/>
    <cellStyle name="Texto de advertencia" xfId="16" builtinId="11" customBuiltin="1"/>
    <cellStyle name="Texto de advertencia 2" xfId="204" xr:uid="{8EBB51BD-5519-4666-86B3-38B9DFC8E3F2}"/>
    <cellStyle name="Texto explicativo" xfId="18" builtinId="53" customBuiltin="1"/>
    <cellStyle name="Texto explicativo 2" xfId="205" xr:uid="{91F4F446-7550-43AC-BBE1-C245FE871029}"/>
    <cellStyle name="Título" xfId="3" builtinId="15" customBuiltin="1"/>
    <cellStyle name="Título 1 2" xfId="206" xr:uid="{4CD01EE2-BCF8-454D-995C-AB5E01100217}"/>
    <cellStyle name="Título 2" xfId="5" builtinId="17" customBuiltin="1"/>
    <cellStyle name="Título 2 2" xfId="207" xr:uid="{9863CAE1-8D4F-4494-8F45-91A4179CB6D1}"/>
    <cellStyle name="Título 3" xfId="6" builtinId="18" customBuiltin="1"/>
    <cellStyle name="Título 3 2" xfId="208" xr:uid="{F8B2623B-3A2F-4556-BDEC-276060407D53}"/>
    <cellStyle name="Título 4" xfId="209" xr:uid="{F8FB5962-4DE0-4A46-B725-E3E693914C06}"/>
    <cellStyle name="Total" xfId="19" builtinId="25" customBuiltin="1"/>
    <cellStyle name="Total 2" xfId="210" xr:uid="{25545C76-935C-46E2-8514-D9E661EE16A4}"/>
    <cellStyle name="Total 2 2" xfId="211" xr:uid="{95B92A3F-2ABD-4450-900B-1F45A2C32963}"/>
    <cellStyle name="Total 2 2 2" xfId="212" xr:uid="{599D00DF-7712-4308-AE90-94F6729B4EFE}"/>
    <cellStyle name="Total 2 3" xfId="213" xr:uid="{028EFE34-9609-4B5E-AA6F-ECFD9A1C060E}"/>
    <cellStyle name="Total 2 3 2" xfId="214" xr:uid="{E25792BA-7654-49B7-99BC-BF231815B45B}"/>
    <cellStyle name="Total 2 4" xfId="215" xr:uid="{3946393C-A195-4CAB-89C4-DF584496C776}"/>
    <cellStyle name="Total 2 5" xfId="216" xr:uid="{0284BAE7-B4C2-411E-A665-063C1410FFD9}"/>
    <cellStyle name="Total 2 6" xfId="217" xr:uid="{3134E451-925C-4362-BDBC-A1BEFEA69FFF}"/>
    <cellStyle name="Total 2 7" xfId="218" xr:uid="{7FCC79BD-9B74-49EB-9CFA-55DC7B9602DA}"/>
    <cellStyle name="Total 2 8" xfId="219" xr:uid="{8A8C02EA-EB89-48CA-AEDD-0FA3739ACAEE}"/>
    <cellStyle name="ДАТА" xfId="220" xr:uid="{17BCA95F-593D-44AE-83F4-74C9C2BD5888}"/>
    <cellStyle name="ДЕНЕЖНЫЙ_BOPENGC" xfId="221" xr:uid="{785D1FB3-856E-4119-ABF2-ADA5238B3120}"/>
    <cellStyle name="ЗАГОЛОВОК1" xfId="222" xr:uid="{BFBE070C-F4E6-4BFF-A82D-50F9CDD04FC6}"/>
    <cellStyle name="ЗАГОЛОВОК2" xfId="223" xr:uid="{92EB1629-5EF6-4F41-B8A7-FFF885B92A45}"/>
    <cellStyle name="ИТОГОВЫЙ" xfId="224" xr:uid="{D3A99D5C-BCF9-4BB7-8013-9E77B0BABAAC}"/>
    <cellStyle name="Обычный_BOPENGC" xfId="225" xr:uid="{8D0A56E1-9AA0-4C87-85AB-6B22E87A62CA}"/>
    <cellStyle name="ПРОЦЕНТНЫЙ_BOPENGC" xfId="226" xr:uid="{302C3AB2-0908-44AF-98DD-52FDF88925B6}"/>
    <cellStyle name="ТЕКСТ" xfId="227" xr:uid="{1D2C89A9-1A1A-4018-B556-A2B11F191DB2}"/>
    <cellStyle name="ФИКСИРОВАННЫЙ" xfId="228" xr:uid="{9362E67B-21AC-44BC-81B8-BEAF0BEEC563}"/>
    <cellStyle name="ФИНАНСОВЫЙ_BOPENGC" xfId="229" xr:uid="{862DFE87-21C2-4673-ABBB-0D5EAFAFD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F202-5B10-4CFF-B43F-7430457DC306}">
  <dimension ref="A1:IJ62"/>
  <sheetViews>
    <sheetView tabSelected="1" zoomScale="90" zoomScaleNormal="90" workbookViewId="0">
      <selection activeCell="A33" sqref="A33:XFD1048576"/>
    </sheetView>
  </sheetViews>
  <sheetFormatPr baseColWidth="10" defaultColWidth="0" defaultRowHeight="23.25" zeroHeight="1" x14ac:dyDescent="0.35"/>
  <cols>
    <col min="1" max="1" width="20.7109375" style="35" customWidth="1"/>
    <col min="2" max="2" width="23.28515625" style="40" customWidth="1"/>
    <col min="3" max="4" width="19.42578125" style="40" customWidth="1"/>
    <col min="5" max="5" width="24.140625" style="41" customWidth="1"/>
    <col min="6" max="6" width="11.5703125" style="35" bestFit="1" customWidth="1"/>
    <col min="7" max="7" width="11.85546875" style="43" bestFit="1" customWidth="1"/>
    <col min="8" max="8" width="11.7109375" style="35" bestFit="1" customWidth="1"/>
    <col min="9" max="9" width="10.42578125" style="35" customWidth="1"/>
    <col min="10" max="10" width="13.28515625" style="35" bestFit="1" customWidth="1"/>
    <col min="11" max="11" width="14.5703125" style="35" customWidth="1"/>
    <col min="12" max="12" width="13.7109375" style="44" customWidth="1"/>
    <col min="13" max="13" width="11.42578125" style="35" customWidth="1"/>
    <col min="14" max="242" width="11.42578125" style="35" hidden="1" customWidth="1"/>
    <col min="243" max="244" width="0" style="35" hidden="1" customWidth="1"/>
    <col min="245" max="16384" width="9.28515625" style="35" hidden="1"/>
  </cols>
  <sheetData>
    <row r="1" spans="1:244" s="19" customFormat="1" ht="12.75" x14ac:dyDescent="0.2">
      <c r="A1" s="20" t="s">
        <v>0</v>
      </c>
      <c r="B1" s="14"/>
      <c r="C1" s="14"/>
      <c r="D1" s="15"/>
      <c r="E1" s="16"/>
      <c r="F1" s="16"/>
      <c r="G1" s="16"/>
      <c r="H1" s="16"/>
      <c r="I1" s="16"/>
      <c r="J1" s="17"/>
      <c r="K1" s="18"/>
    </row>
    <row r="2" spans="1:244" s="19" customFormat="1" ht="12.75" x14ac:dyDescent="0.2">
      <c r="A2" s="21" t="s">
        <v>1</v>
      </c>
      <c r="B2" s="22"/>
      <c r="C2" s="22"/>
      <c r="D2" s="23"/>
      <c r="E2" s="24"/>
      <c r="F2" s="16"/>
      <c r="G2" s="25"/>
      <c r="H2" s="25"/>
      <c r="I2" s="26"/>
      <c r="J2" s="17"/>
      <c r="K2" s="18"/>
    </row>
    <row r="3" spans="1:244" s="19" customFormat="1" ht="12.75" x14ac:dyDescent="0.2">
      <c r="A3" s="21" t="s">
        <v>2</v>
      </c>
      <c r="B3" s="22"/>
      <c r="C3" s="22"/>
      <c r="D3" s="15"/>
      <c r="E3" s="16"/>
      <c r="F3" s="27"/>
      <c r="G3" s="28"/>
      <c r="H3" s="28"/>
      <c r="I3" s="27"/>
      <c r="J3" s="17"/>
      <c r="K3" s="18"/>
    </row>
    <row r="4" spans="1:244" s="19" customFormat="1" ht="12.75" x14ac:dyDescent="0.2">
      <c r="A4" s="21" t="s">
        <v>3</v>
      </c>
      <c r="B4" s="22"/>
      <c r="C4" s="22"/>
      <c r="D4" s="15"/>
      <c r="E4" s="29"/>
      <c r="F4" s="30"/>
      <c r="G4" s="30"/>
      <c r="H4" s="30"/>
      <c r="I4" s="27"/>
      <c r="J4" s="17"/>
      <c r="K4" s="18"/>
    </row>
    <row r="5" spans="1:244" s="19" customFormat="1" ht="12.75" x14ac:dyDescent="0.2">
      <c r="A5" s="21" t="s">
        <v>0</v>
      </c>
      <c r="B5" s="22"/>
      <c r="C5" s="22"/>
      <c r="D5" s="15"/>
      <c r="E5" s="29"/>
      <c r="F5" s="30"/>
      <c r="G5" s="30"/>
      <c r="H5" s="30"/>
      <c r="I5" s="27"/>
      <c r="J5" s="17"/>
      <c r="K5" s="18"/>
    </row>
    <row r="6" spans="1:244" s="19" customFormat="1" ht="13.5" thickBot="1" x14ac:dyDescent="0.25">
      <c r="A6" s="31">
        <v>45565</v>
      </c>
      <c r="B6" s="22" t="s">
        <v>4</v>
      </c>
      <c r="C6" s="22"/>
      <c r="D6" s="15"/>
      <c r="E6" s="17"/>
      <c r="F6" s="17"/>
      <c r="G6" s="17"/>
      <c r="H6" s="17"/>
      <c r="I6" s="17"/>
      <c r="J6" s="17"/>
      <c r="K6" s="32"/>
    </row>
    <row r="7" spans="1:244" s="33" customFormat="1" ht="51" x14ac:dyDescent="0.2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1" t="s">
        <v>12</v>
      </c>
      <c r="I7" s="1" t="s">
        <v>13</v>
      </c>
      <c r="J7" s="1" t="s">
        <v>14</v>
      </c>
      <c r="K7" s="1" t="s">
        <v>15</v>
      </c>
      <c r="L7" s="1" t="s">
        <v>16</v>
      </c>
      <c r="M7" s="1" t="s">
        <v>17</v>
      </c>
    </row>
    <row r="8" spans="1:244" x14ac:dyDescent="0.35">
      <c r="A8"/>
      <c r="B8" s="2"/>
      <c r="C8" s="2"/>
      <c r="D8" s="2"/>
      <c r="E8" s="3" t="s">
        <v>18</v>
      </c>
      <c r="F8" s="4">
        <f>SUM(F9:F32)</f>
        <v>2973578.8282580003</v>
      </c>
      <c r="G8" s="4">
        <f>SUM(G9:G32)</f>
        <v>2287206.2130592996</v>
      </c>
      <c r="H8" s="4">
        <f>SUM(H9:H32)</f>
        <v>726310.89587604033</v>
      </c>
      <c r="I8" s="4">
        <f>SUM(I9:I32)</f>
        <v>713877.42959792993</v>
      </c>
      <c r="J8" s="4">
        <f t="shared" ref="J8:K23" si="0">+F8-G8</f>
        <v>686372.61519870069</v>
      </c>
      <c r="K8" s="4">
        <f t="shared" si="0"/>
        <v>1560895.3171832594</v>
      </c>
      <c r="L8" s="34">
        <f>SUM(H8)/F8</f>
        <v>0.24425479794713637</v>
      </c>
      <c r="M8" s="34">
        <f>SUM(M9:M32)</f>
        <v>1.0000000000000002</v>
      </c>
    </row>
    <row r="9" spans="1:244" s="37" customFormat="1" ht="51" x14ac:dyDescent="0.35">
      <c r="A9" s="45" t="s">
        <v>19</v>
      </c>
      <c r="B9" s="5" t="s">
        <v>20</v>
      </c>
      <c r="C9" s="5" t="s">
        <v>21</v>
      </c>
      <c r="D9" s="6" t="s">
        <v>22</v>
      </c>
      <c r="E9" s="5" t="s">
        <v>23</v>
      </c>
      <c r="F9" s="7">
        <v>228906.65149799999</v>
      </c>
      <c r="G9" s="7">
        <v>228804.43025599999</v>
      </c>
      <c r="H9" s="8">
        <v>11498.92931293</v>
      </c>
      <c r="I9" s="8">
        <v>10572.871130940001</v>
      </c>
      <c r="J9" s="8">
        <v>102.22124199999962</v>
      </c>
      <c r="K9" s="8">
        <v>217305.50094306999</v>
      </c>
      <c r="L9" s="36">
        <v>5.0234142335660655E-2</v>
      </c>
      <c r="M9" s="36">
        <v>7.6980186071643322E-2</v>
      </c>
    </row>
    <row r="10" spans="1:244" s="37" customFormat="1" ht="51" x14ac:dyDescent="0.35">
      <c r="A10" s="45" t="s">
        <v>19</v>
      </c>
      <c r="B10" s="5" t="s">
        <v>24</v>
      </c>
      <c r="C10" s="5" t="s">
        <v>21</v>
      </c>
      <c r="D10" s="6" t="s">
        <v>25</v>
      </c>
      <c r="E10" s="5" t="s">
        <v>26</v>
      </c>
      <c r="F10" s="7">
        <v>715893.30467300001</v>
      </c>
      <c r="G10" s="7">
        <v>567835.91388767993</v>
      </c>
      <c r="H10" s="8">
        <v>29535.44902168</v>
      </c>
      <c r="I10" s="8">
        <v>29535.44902168</v>
      </c>
      <c r="J10" s="8">
        <v>148057.39078532008</v>
      </c>
      <c r="K10" s="8">
        <v>538300.46486599988</v>
      </c>
      <c r="L10" s="36">
        <v>4.125677503740724E-2</v>
      </c>
      <c r="M10" s="36">
        <v>0.24075141303463909</v>
      </c>
    </row>
    <row r="11" spans="1:244" s="37" customFormat="1" ht="51" x14ac:dyDescent="0.35">
      <c r="A11" s="45" t="s">
        <v>19</v>
      </c>
      <c r="B11" s="5" t="s">
        <v>24</v>
      </c>
      <c r="C11" s="5" t="s">
        <v>21</v>
      </c>
      <c r="D11" s="6" t="s">
        <v>27</v>
      </c>
      <c r="E11" s="5" t="s">
        <v>28</v>
      </c>
      <c r="F11" s="7">
        <v>578508.40779800003</v>
      </c>
      <c r="G11" s="7">
        <v>256344.16859766998</v>
      </c>
      <c r="H11" s="8">
        <v>27136.026522330001</v>
      </c>
      <c r="I11" s="8">
        <v>27111.292989330002</v>
      </c>
      <c r="J11" s="8">
        <v>322164.23920033005</v>
      </c>
      <c r="K11" s="8">
        <v>229208.14207533997</v>
      </c>
      <c r="L11" s="36">
        <v>4.6906883558735055E-2</v>
      </c>
      <c r="M11" s="36">
        <v>0.19454954491215062</v>
      </c>
    </row>
    <row r="12" spans="1:244" s="37" customFormat="1" ht="51" x14ac:dyDescent="0.35">
      <c r="A12" s="45" t="s">
        <v>19</v>
      </c>
      <c r="B12" s="5" t="s">
        <v>24</v>
      </c>
      <c r="C12" s="5" t="s">
        <v>29</v>
      </c>
      <c r="D12" s="6" t="s">
        <v>30</v>
      </c>
      <c r="E12" s="9" t="s">
        <v>31</v>
      </c>
      <c r="F12" s="7">
        <v>22791.401777999999</v>
      </c>
      <c r="G12" s="7">
        <v>18133.707028410001</v>
      </c>
      <c r="H12" s="8">
        <v>9536.9090563400005</v>
      </c>
      <c r="I12" s="8">
        <v>9031.86997582</v>
      </c>
      <c r="J12" s="8">
        <v>4657.6947495899985</v>
      </c>
      <c r="K12" s="8">
        <v>8596.7979720700005</v>
      </c>
      <c r="L12" s="36">
        <v>0.41844328616705589</v>
      </c>
      <c r="M12" s="36">
        <v>7.6646368212648979E-3</v>
      </c>
    </row>
    <row r="13" spans="1:244" s="38" customFormat="1" ht="76.5" x14ac:dyDescent="0.35">
      <c r="A13" s="45" t="s">
        <v>32</v>
      </c>
      <c r="B13" s="5" t="s">
        <v>20</v>
      </c>
      <c r="C13" s="5" t="s">
        <v>21</v>
      </c>
      <c r="D13" s="10" t="s">
        <v>33</v>
      </c>
      <c r="E13" s="11" t="s">
        <v>34</v>
      </c>
      <c r="F13" s="7">
        <v>132999.28204399999</v>
      </c>
      <c r="G13" s="7">
        <v>132999.28204399999</v>
      </c>
      <c r="H13" s="8">
        <v>0</v>
      </c>
      <c r="I13" s="8">
        <v>0</v>
      </c>
      <c r="J13" s="8">
        <v>0</v>
      </c>
      <c r="K13" s="8">
        <v>132999.28204399999</v>
      </c>
      <c r="L13" s="36">
        <v>0</v>
      </c>
      <c r="M13" s="36">
        <v>4.4727007328712529E-2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</row>
    <row r="14" spans="1:244" s="37" customFormat="1" ht="51" x14ac:dyDescent="0.35">
      <c r="A14" s="45" t="s">
        <v>19</v>
      </c>
      <c r="B14" s="5" t="s">
        <v>24</v>
      </c>
      <c r="C14" s="5" t="s">
        <v>35</v>
      </c>
      <c r="D14" s="10" t="s">
        <v>36</v>
      </c>
      <c r="E14" s="9" t="s">
        <v>37</v>
      </c>
      <c r="F14" s="7">
        <v>397270.06640499999</v>
      </c>
      <c r="G14" s="7">
        <v>395393.40621699998</v>
      </c>
      <c r="H14" s="8">
        <v>385416.43640200002</v>
      </c>
      <c r="I14" s="8">
        <v>385416.43640200002</v>
      </c>
      <c r="J14" s="8">
        <v>1876.6601880000089</v>
      </c>
      <c r="K14" s="8">
        <v>9976.9698149999604</v>
      </c>
      <c r="L14" s="36">
        <v>0.97016228755852019</v>
      </c>
      <c r="M14" s="36">
        <v>0.13359997812391311</v>
      </c>
    </row>
    <row r="15" spans="1:244" s="37" customFormat="1" ht="51" x14ac:dyDescent="0.35">
      <c r="A15" s="45" t="s">
        <v>19</v>
      </c>
      <c r="B15" s="5" t="s">
        <v>24</v>
      </c>
      <c r="C15" s="5" t="s">
        <v>38</v>
      </c>
      <c r="D15" s="10" t="s">
        <v>39</v>
      </c>
      <c r="E15" s="9" t="s">
        <v>40</v>
      </c>
      <c r="F15" s="7">
        <v>8119.3304719999996</v>
      </c>
      <c r="G15" s="7">
        <v>6119.3304719999996</v>
      </c>
      <c r="H15" s="8">
        <v>6119.3304719999996</v>
      </c>
      <c r="I15" s="8">
        <v>6119.3304719999996</v>
      </c>
      <c r="J15" s="8">
        <v>2000</v>
      </c>
      <c r="K15" s="8">
        <v>0</v>
      </c>
      <c r="L15" s="36">
        <v>0.75367427069299364</v>
      </c>
      <c r="M15" s="36">
        <v>2.7304910819386328E-3</v>
      </c>
    </row>
    <row r="16" spans="1:244" s="38" customFormat="1" ht="51" x14ac:dyDescent="0.35">
      <c r="A16" s="45" t="s">
        <v>19</v>
      </c>
      <c r="B16" s="5" t="s">
        <v>24</v>
      </c>
      <c r="C16" s="5" t="s">
        <v>38</v>
      </c>
      <c r="D16" s="6" t="s">
        <v>41</v>
      </c>
      <c r="E16" s="9" t="s">
        <v>42</v>
      </c>
      <c r="F16" s="7">
        <v>20314.438980999999</v>
      </c>
      <c r="G16" s="7">
        <v>13433.153174860001</v>
      </c>
      <c r="H16" s="8">
        <v>7317.1450002000001</v>
      </c>
      <c r="I16" s="8">
        <v>7030.7297001999996</v>
      </c>
      <c r="J16" s="8">
        <v>6881.2858061399984</v>
      </c>
      <c r="K16" s="8">
        <v>6116.0081746600008</v>
      </c>
      <c r="L16" s="36">
        <v>0.36019429367671396</v>
      </c>
      <c r="M16" s="36">
        <v>6.8316463609275581E-3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</row>
    <row r="17" spans="1:244" s="37" customFormat="1" ht="51" x14ac:dyDescent="0.35">
      <c r="A17" s="45" t="s">
        <v>19</v>
      </c>
      <c r="B17" s="5" t="s">
        <v>43</v>
      </c>
      <c r="C17" s="5" t="s">
        <v>44</v>
      </c>
      <c r="D17" s="6" t="s">
        <v>45</v>
      </c>
      <c r="E17" s="9" t="s">
        <v>46</v>
      </c>
      <c r="F17" s="7">
        <v>45714.997606999998</v>
      </c>
      <c r="G17" s="7">
        <v>22842.288608999999</v>
      </c>
      <c r="H17" s="8">
        <v>16288.288012000001</v>
      </c>
      <c r="I17" s="8">
        <v>16288.288012000001</v>
      </c>
      <c r="J17" s="8">
        <v>22872.708997999998</v>
      </c>
      <c r="K17" s="8">
        <v>6554.0005969999984</v>
      </c>
      <c r="L17" s="36">
        <v>0.35630075171448539</v>
      </c>
      <c r="M17" s="36">
        <v>1.5373729854601174E-2</v>
      </c>
    </row>
    <row r="18" spans="1:244" s="37" customFormat="1" ht="51" x14ac:dyDescent="0.35">
      <c r="A18" s="45" t="s">
        <v>19</v>
      </c>
      <c r="B18" s="5" t="s">
        <v>24</v>
      </c>
      <c r="C18" s="5" t="s">
        <v>35</v>
      </c>
      <c r="D18" s="10" t="s">
        <v>47</v>
      </c>
      <c r="E18" s="9" t="s">
        <v>48</v>
      </c>
      <c r="F18" s="7">
        <v>53523.8</v>
      </c>
      <c r="G18" s="7">
        <v>52032.528064999999</v>
      </c>
      <c r="H18" s="8">
        <v>31467.730955999999</v>
      </c>
      <c r="I18" s="8">
        <v>26400.600760000001</v>
      </c>
      <c r="J18" s="8">
        <v>1491.2719350000043</v>
      </c>
      <c r="K18" s="8">
        <v>20564.797108999999</v>
      </c>
      <c r="L18" s="36">
        <v>0.58792034489329981</v>
      </c>
      <c r="M18" s="36">
        <v>1.7999791864053469E-2</v>
      </c>
    </row>
    <row r="19" spans="1:244" s="37" customFormat="1" ht="89.25" x14ac:dyDescent="0.35">
      <c r="A19" s="45" t="s">
        <v>49</v>
      </c>
      <c r="B19" s="9" t="s">
        <v>50</v>
      </c>
      <c r="C19" s="6" t="s">
        <v>51</v>
      </c>
      <c r="D19" s="10" t="s">
        <v>52</v>
      </c>
      <c r="E19" s="12" t="s">
        <v>53</v>
      </c>
      <c r="F19" s="7">
        <v>224000</v>
      </c>
      <c r="G19" s="7">
        <v>219463.74731532999</v>
      </c>
      <c r="H19" s="8">
        <v>46054.525565330005</v>
      </c>
      <c r="I19" s="8">
        <v>46054.525565330005</v>
      </c>
      <c r="J19" s="8">
        <v>4536.2526846700057</v>
      </c>
      <c r="K19" s="8">
        <v>173409.22175</v>
      </c>
      <c r="L19" s="36">
        <v>0.20560056055950895</v>
      </c>
      <c r="M19" s="36">
        <v>7.5330103197978782E-2</v>
      </c>
    </row>
    <row r="20" spans="1:244" s="37" customFormat="1" ht="76.5" x14ac:dyDescent="0.35">
      <c r="A20" s="45" t="s">
        <v>32</v>
      </c>
      <c r="B20" s="5" t="s">
        <v>50</v>
      </c>
      <c r="C20" s="5" t="s">
        <v>54</v>
      </c>
      <c r="D20" s="10" t="s">
        <v>55</v>
      </c>
      <c r="E20" s="5" t="s">
        <v>56</v>
      </c>
      <c r="F20" s="7">
        <v>16221.234715000001</v>
      </c>
      <c r="G20" s="7">
        <v>16162.440933</v>
      </c>
      <c r="H20" s="8">
        <v>13174.199688999999</v>
      </c>
      <c r="I20" s="8">
        <v>13174.199688999999</v>
      </c>
      <c r="J20" s="8">
        <v>58.793782000000647</v>
      </c>
      <c r="K20" s="8">
        <v>2988.2412440000007</v>
      </c>
      <c r="L20" s="36">
        <v>0.81215763907402405</v>
      </c>
      <c r="M20" s="36">
        <v>5.4551218083910089E-3</v>
      </c>
    </row>
    <row r="21" spans="1:244" s="37" customFormat="1" ht="153" x14ac:dyDescent="0.35">
      <c r="A21" s="45" t="s">
        <v>57</v>
      </c>
      <c r="B21" s="5" t="s">
        <v>50</v>
      </c>
      <c r="C21" s="5" t="s">
        <v>89</v>
      </c>
      <c r="D21" s="13" t="s">
        <v>58</v>
      </c>
      <c r="E21" s="9" t="s">
        <v>59</v>
      </c>
      <c r="F21" s="7">
        <v>19500</v>
      </c>
      <c r="G21" s="7">
        <v>1854.683434</v>
      </c>
      <c r="H21" s="8">
        <v>714.13723400000003</v>
      </c>
      <c r="I21" s="8">
        <v>714.13723400000003</v>
      </c>
      <c r="J21" s="8">
        <v>17645.316566000001</v>
      </c>
      <c r="K21" s="8">
        <v>1140.5462</v>
      </c>
      <c r="L21" s="36">
        <v>3.6622422256410256E-2</v>
      </c>
      <c r="M21" s="36">
        <v>6.5577545194669034E-3</v>
      </c>
    </row>
    <row r="22" spans="1:244" s="37" customFormat="1" ht="63.75" x14ac:dyDescent="0.35">
      <c r="A22" s="45" t="s">
        <v>60</v>
      </c>
      <c r="B22" s="5" t="s">
        <v>43</v>
      </c>
      <c r="C22" s="5" t="s">
        <v>90</v>
      </c>
      <c r="D22" s="6" t="s">
        <v>62</v>
      </c>
      <c r="E22" s="9" t="s">
        <v>63</v>
      </c>
      <c r="F22" s="7">
        <v>206611.19027200001</v>
      </c>
      <c r="G22" s="7">
        <v>84782.863609309992</v>
      </c>
      <c r="H22" s="8">
        <v>26700.107374510004</v>
      </c>
      <c r="I22" s="8">
        <v>26483.008024870003</v>
      </c>
      <c r="J22" s="8">
        <v>121828.32666269001</v>
      </c>
      <c r="K22" s="8">
        <v>58082.756234799992</v>
      </c>
      <c r="L22" s="36">
        <v>0.12922875735510639</v>
      </c>
      <c r="M22" s="36">
        <v>6.9482331629674071E-2</v>
      </c>
    </row>
    <row r="23" spans="1:244" s="37" customFormat="1" ht="89.25" x14ac:dyDescent="0.35">
      <c r="A23" s="45" t="s">
        <v>49</v>
      </c>
      <c r="B23" s="5" t="s">
        <v>50</v>
      </c>
      <c r="C23" s="5" t="s">
        <v>51</v>
      </c>
      <c r="D23" s="10" t="s">
        <v>64</v>
      </c>
      <c r="E23" s="11" t="s">
        <v>65</v>
      </c>
      <c r="F23" s="7">
        <v>116781</v>
      </c>
      <c r="G23" s="7">
        <v>106819.18663700001</v>
      </c>
      <c r="H23" s="8">
        <v>20545.129790999999</v>
      </c>
      <c r="I23" s="8">
        <v>20545.129790999999</v>
      </c>
      <c r="J23" s="8">
        <v>9961.8133629999938</v>
      </c>
      <c r="K23" s="8">
        <v>86274.056846000007</v>
      </c>
      <c r="L23" s="36">
        <v>0.17592870236596705</v>
      </c>
      <c r="M23" s="36">
        <v>3.9272878489121255E-2</v>
      </c>
    </row>
    <row r="24" spans="1:244" s="39" customFormat="1" ht="51" x14ac:dyDescent="0.35">
      <c r="A24" s="45" t="s">
        <v>66</v>
      </c>
      <c r="B24" s="5" t="s">
        <v>43</v>
      </c>
      <c r="C24" s="5" t="s">
        <v>67</v>
      </c>
      <c r="D24" s="10" t="s">
        <v>68</v>
      </c>
      <c r="E24" s="5" t="s">
        <v>69</v>
      </c>
      <c r="F24" s="7">
        <v>17766.64</v>
      </c>
      <c r="G24" s="7">
        <v>17759.580783000001</v>
      </c>
      <c r="H24" s="8">
        <v>13319.099414</v>
      </c>
      <c r="I24" s="8">
        <v>12917.123014000001</v>
      </c>
      <c r="J24" s="8">
        <v>7.0592169999981706</v>
      </c>
      <c r="K24" s="8">
        <v>4440.481369000001</v>
      </c>
      <c r="L24" s="36">
        <v>0.74966900967205963</v>
      </c>
      <c r="M24" s="36">
        <v>5.9748340387559724E-3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</row>
    <row r="25" spans="1:244" s="39" customFormat="1" ht="76.5" x14ac:dyDescent="0.35">
      <c r="A25" s="45" t="s">
        <v>70</v>
      </c>
      <c r="B25" s="5" t="s">
        <v>50</v>
      </c>
      <c r="C25" s="5" t="s">
        <v>54</v>
      </c>
      <c r="D25" s="10" t="s">
        <v>71</v>
      </c>
      <c r="E25" s="5" t="s">
        <v>72</v>
      </c>
      <c r="F25" s="7">
        <v>29575.536633</v>
      </c>
      <c r="G25" s="7">
        <v>21994.482089330002</v>
      </c>
      <c r="H25" s="8">
        <v>9133.6669039999997</v>
      </c>
      <c r="I25" s="8">
        <v>5711.7751040000003</v>
      </c>
      <c r="J25" s="8">
        <v>7581.0545436699977</v>
      </c>
      <c r="K25" s="8">
        <v>12860.815185330002</v>
      </c>
      <c r="L25" s="36">
        <v>0.30882506097315482</v>
      </c>
      <c r="M25" s="36">
        <v>9.9461081549084458E-3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</row>
    <row r="26" spans="1:244" s="37" customFormat="1" ht="76.5" x14ac:dyDescent="0.35">
      <c r="A26" s="45" t="s">
        <v>70</v>
      </c>
      <c r="B26" s="5" t="s">
        <v>43</v>
      </c>
      <c r="C26" s="5" t="s">
        <v>44</v>
      </c>
      <c r="D26" s="10" t="s">
        <v>73</v>
      </c>
      <c r="E26" s="9" t="s">
        <v>74</v>
      </c>
      <c r="F26" s="7">
        <v>3938.7789170000001</v>
      </c>
      <c r="G26" s="7">
        <v>3938.7789170000001</v>
      </c>
      <c r="H26" s="8">
        <v>2387.3974579999999</v>
      </c>
      <c r="I26" s="8">
        <v>2387.3974579999999</v>
      </c>
      <c r="J26" s="8">
        <v>0</v>
      </c>
      <c r="K26" s="8">
        <v>1551.3814590000002</v>
      </c>
      <c r="L26" s="36">
        <v>0.60612629150010244</v>
      </c>
      <c r="M26" s="36">
        <v>1.3245920638019337E-3</v>
      </c>
    </row>
    <row r="27" spans="1:244" s="37" customFormat="1" ht="51" x14ac:dyDescent="0.35">
      <c r="A27" s="45" t="s">
        <v>66</v>
      </c>
      <c r="B27" s="5" t="s">
        <v>75</v>
      </c>
      <c r="C27" s="5" t="s">
        <v>76</v>
      </c>
      <c r="D27" s="6" t="s">
        <v>77</v>
      </c>
      <c r="E27" s="11" t="s">
        <v>78</v>
      </c>
      <c r="F27" s="7">
        <v>17787.028268999999</v>
      </c>
      <c r="G27" s="7">
        <v>16144.632858000001</v>
      </c>
      <c r="H27" s="8">
        <v>9546.5025079999996</v>
      </c>
      <c r="I27" s="8">
        <v>8443.2786759999999</v>
      </c>
      <c r="J27" s="8">
        <v>1642.3954109999977</v>
      </c>
      <c r="K27" s="8">
        <v>6598.1303500000013</v>
      </c>
      <c r="L27" s="36">
        <v>0.53671149354600489</v>
      </c>
      <c r="M27" s="36">
        <v>5.9816905137907847E-3</v>
      </c>
    </row>
    <row r="28" spans="1:244" s="37" customFormat="1" ht="51" x14ac:dyDescent="0.35">
      <c r="A28" s="45" t="s">
        <v>66</v>
      </c>
      <c r="B28" s="5" t="s">
        <v>43</v>
      </c>
      <c r="C28" s="5" t="s">
        <v>79</v>
      </c>
      <c r="D28" s="10" t="s">
        <v>80</v>
      </c>
      <c r="E28" s="9" t="s">
        <v>81</v>
      </c>
      <c r="F28" s="7">
        <v>29449.578721999998</v>
      </c>
      <c r="G28" s="7">
        <v>26414.019831400001</v>
      </c>
      <c r="H28" s="8">
        <v>15376.519305329999</v>
      </c>
      <c r="I28" s="8">
        <v>15207.25011133</v>
      </c>
      <c r="J28" s="8">
        <v>3035.5588905999975</v>
      </c>
      <c r="K28" s="8">
        <v>11037.500526070002</v>
      </c>
      <c r="L28" s="36">
        <v>0.52213036561514992</v>
      </c>
      <c r="M28" s="36">
        <v>9.9037491261841967E-3</v>
      </c>
    </row>
    <row r="29" spans="1:244" s="37" customFormat="1" ht="76.5" x14ac:dyDescent="0.35">
      <c r="A29" s="45" t="s">
        <v>82</v>
      </c>
      <c r="B29" s="5" t="s">
        <v>43</v>
      </c>
      <c r="C29" s="5" t="s">
        <v>61</v>
      </c>
      <c r="D29" s="10" t="s">
        <v>83</v>
      </c>
      <c r="E29" s="12" t="s">
        <v>84</v>
      </c>
      <c r="F29" s="7">
        <v>59071.210998000002</v>
      </c>
      <c r="G29" s="7">
        <v>52416.627889739997</v>
      </c>
      <c r="H29" s="8">
        <v>22517.405367560001</v>
      </c>
      <c r="I29" s="8">
        <v>22321.740048560001</v>
      </c>
      <c r="J29" s="8">
        <v>6654.5831082600052</v>
      </c>
      <c r="K29" s="8">
        <v>29899.222522179996</v>
      </c>
      <c r="L29" s="36">
        <v>0.38119085400707936</v>
      </c>
      <c r="M29" s="36">
        <v>1.9865359020129106E-2</v>
      </c>
    </row>
    <row r="30" spans="1:244" s="37" customFormat="1" ht="51" x14ac:dyDescent="0.35">
      <c r="A30" s="45" t="s">
        <v>66</v>
      </c>
      <c r="B30" s="5" t="s">
        <v>43</v>
      </c>
      <c r="C30" s="5" t="s">
        <v>79</v>
      </c>
      <c r="D30" s="6" t="s">
        <v>85</v>
      </c>
      <c r="E30" s="5" t="s">
        <v>86</v>
      </c>
      <c r="F30" s="7">
        <v>14971.746118999999</v>
      </c>
      <c r="G30" s="7">
        <v>14929.995551</v>
      </c>
      <c r="H30" s="8">
        <v>14520.105551000001</v>
      </c>
      <c r="I30" s="8">
        <v>14520.105551000001</v>
      </c>
      <c r="J30" s="8">
        <v>41.750567999999475</v>
      </c>
      <c r="K30" s="8">
        <v>409.88999999999942</v>
      </c>
      <c r="L30" s="36">
        <v>0.96983380800006747</v>
      </c>
      <c r="M30" s="36">
        <v>5.0349249115991439E-3</v>
      </c>
    </row>
    <row r="31" spans="1:244" ht="51" x14ac:dyDescent="0.35">
      <c r="A31" s="45" t="s">
        <v>66</v>
      </c>
      <c r="B31" s="5" t="s">
        <v>75</v>
      </c>
      <c r="C31" s="5" t="s">
        <v>76</v>
      </c>
      <c r="D31" s="10" t="s">
        <v>91</v>
      </c>
      <c r="E31" s="5" t="s">
        <v>92</v>
      </c>
      <c r="F31" s="7">
        <v>2574.9999189999999</v>
      </c>
      <c r="G31" s="7">
        <v>40.271541999999997</v>
      </c>
      <c r="H31" s="8">
        <v>0</v>
      </c>
      <c r="I31" s="8">
        <v>0</v>
      </c>
      <c r="J31" s="8">
        <v>2534.7283769999999</v>
      </c>
      <c r="K31" s="8">
        <v>40.271541999999997</v>
      </c>
      <c r="L31" s="36">
        <v>0</v>
      </c>
      <c r="M31" s="36">
        <v>8.6595986443329016E-4</v>
      </c>
    </row>
    <row r="32" spans="1:244" ht="51" x14ac:dyDescent="0.35">
      <c r="A32" s="45" t="s">
        <v>66</v>
      </c>
      <c r="B32" s="5" t="s">
        <v>75</v>
      </c>
      <c r="C32" s="5" t="s">
        <v>76</v>
      </c>
      <c r="D32" s="10" t="s">
        <v>87</v>
      </c>
      <c r="E32" s="5" t="s">
        <v>88</v>
      </c>
      <c r="F32" s="7">
        <v>11288.202438</v>
      </c>
      <c r="G32" s="7">
        <v>10546.69331757</v>
      </c>
      <c r="H32" s="8">
        <v>8005.8549588300002</v>
      </c>
      <c r="I32" s="8">
        <v>7890.8908668699996</v>
      </c>
      <c r="J32" s="8">
        <v>741.50912043000062</v>
      </c>
      <c r="K32" s="8">
        <v>2540.8383587399994</v>
      </c>
      <c r="L32" s="36">
        <v>0.70922319145159185</v>
      </c>
      <c r="M32" s="36">
        <v>3.7961672079206061E-3</v>
      </c>
    </row>
    <row r="33" spans="7:12" hidden="1" x14ac:dyDescent="0.35">
      <c r="G33" s="35"/>
      <c r="L33" s="42"/>
    </row>
    <row r="34" spans="7:12" hidden="1" x14ac:dyDescent="0.35">
      <c r="G34" s="35"/>
      <c r="L34" s="42"/>
    </row>
    <row r="35" spans="7:12" hidden="1" x14ac:dyDescent="0.35">
      <c r="G35" s="35"/>
      <c r="L35" s="42"/>
    </row>
    <row r="36" spans="7:12" hidden="1" x14ac:dyDescent="0.35">
      <c r="G36" s="35"/>
      <c r="L36" s="42"/>
    </row>
    <row r="37" spans="7:12" hidden="1" x14ac:dyDescent="0.35">
      <c r="G37" s="35"/>
      <c r="L37" s="42"/>
    </row>
    <row r="38" spans="7:12" hidden="1" x14ac:dyDescent="0.35">
      <c r="G38" s="35"/>
      <c r="L38" s="42"/>
    </row>
    <row r="39" spans="7:12" hidden="1" x14ac:dyDescent="0.35">
      <c r="G39" s="35"/>
      <c r="L39" s="42"/>
    </row>
    <row r="40" spans="7:12" hidden="1" x14ac:dyDescent="0.35">
      <c r="G40" s="35"/>
      <c r="L40" s="42"/>
    </row>
    <row r="41" spans="7:12" hidden="1" x14ac:dyDescent="0.35">
      <c r="G41" s="35"/>
      <c r="L41" s="42"/>
    </row>
    <row r="42" spans="7:12" hidden="1" x14ac:dyDescent="0.35">
      <c r="G42" s="35"/>
      <c r="L42" s="42"/>
    </row>
    <row r="43" spans="7:12" hidden="1" x14ac:dyDescent="0.35">
      <c r="G43" s="35"/>
      <c r="L43" s="42"/>
    </row>
    <row r="44" spans="7:12" hidden="1" x14ac:dyDescent="0.35">
      <c r="G44" s="35"/>
      <c r="L44" s="42"/>
    </row>
    <row r="45" spans="7:12" hidden="1" x14ac:dyDescent="0.35">
      <c r="G45" s="35"/>
      <c r="L45" s="42"/>
    </row>
    <row r="46" spans="7:12" hidden="1" x14ac:dyDescent="0.35">
      <c r="G46" s="35"/>
      <c r="L46" s="42"/>
    </row>
    <row r="47" spans="7:12" hidden="1" x14ac:dyDescent="0.35">
      <c r="G47" s="35"/>
      <c r="L47" s="42"/>
    </row>
    <row r="48" spans="7:12" hidden="1" x14ac:dyDescent="0.35">
      <c r="G48" s="35"/>
      <c r="L48" s="42"/>
    </row>
    <row r="49" spans="7:12" hidden="1" x14ac:dyDescent="0.35">
      <c r="G49" s="35"/>
      <c r="L49" s="42"/>
    </row>
    <row r="50" spans="7:12" hidden="1" x14ac:dyDescent="0.35">
      <c r="G50" s="35"/>
      <c r="L50" s="42"/>
    </row>
    <row r="51" spans="7:12" hidden="1" x14ac:dyDescent="0.35">
      <c r="G51" s="35"/>
      <c r="L51" s="42"/>
    </row>
    <row r="52" spans="7:12" hidden="1" x14ac:dyDescent="0.35">
      <c r="G52" s="35"/>
      <c r="L52" s="42"/>
    </row>
    <row r="53" spans="7:12" hidden="1" x14ac:dyDescent="0.35">
      <c r="G53" s="35"/>
      <c r="L53" s="42"/>
    </row>
    <row r="54" spans="7:12" hidden="1" x14ac:dyDescent="0.35">
      <c r="G54" s="35"/>
      <c r="L54" s="42"/>
    </row>
    <row r="55" spans="7:12" hidden="1" x14ac:dyDescent="0.35">
      <c r="G55" s="35"/>
      <c r="L55" s="42"/>
    </row>
    <row r="56" spans="7:12" hidden="1" x14ac:dyDescent="0.35">
      <c r="G56" s="35"/>
      <c r="L56" s="42"/>
    </row>
    <row r="57" spans="7:12" hidden="1" x14ac:dyDescent="0.35">
      <c r="G57" s="35"/>
      <c r="L57" s="42"/>
    </row>
    <row r="58" spans="7:12" hidden="1" x14ac:dyDescent="0.35">
      <c r="G58" s="35"/>
      <c r="L58" s="42"/>
    </row>
    <row r="59" spans="7:12" hidden="1" x14ac:dyDescent="0.35">
      <c r="G59" s="35"/>
      <c r="L59" s="42"/>
    </row>
    <row r="60" spans="7:12" hidden="1" x14ac:dyDescent="0.35">
      <c r="G60" s="35"/>
      <c r="L60" s="42"/>
    </row>
    <row r="61" spans="7:12" hidden="1" x14ac:dyDescent="0.35">
      <c r="G61" s="35"/>
      <c r="L61" s="42"/>
    </row>
    <row r="62" spans="7:12" hidden="1" x14ac:dyDescent="0.35">
      <c r="G62" s="35"/>
      <c r="L62" s="42"/>
    </row>
  </sheetData>
  <dataValidations count="1">
    <dataValidation type="list" allowBlank="1" showInputMessage="1" showErrorMessage="1" sqref="B12:D12 C30:D30 B9 C16:D16 C21:D22 C10:D10 B32 B11 C19 C15 B13:B30" xr:uid="{2DE10960-5B9D-46DA-B588-1942FB8D5695}">
      <formula1>AREASOLICITANTE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Giselle Arias Leon</dc:creator>
  <cp:keywords/>
  <dc:description/>
  <cp:lastModifiedBy>Giselle Arias Leon</cp:lastModifiedBy>
  <cp:revision/>
  <dcterms:created xsi:type="dcterms:W3CDTF">2024-07-10T19:41:29Z</dcterms:created>
  <dcterms:modified xsi:type="dcterms:W3CDTF">2024-10-04T18:54:28Z</dcterms:modified>
  <cp:category/>
  <cp:contentStatus/>
</cp:coreProperties>
</file>