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intic.sharepoint.com/sites/GrupoPlaneacinEstratgica/Documentos compartidos/General/DOCUMENTOS GITPS/05 PA/2025/SEGUIMIENTO/3T - Plan de Acción/"/>
    </mc:Choice>
  </mc:AlternateContent>
  <xr:revisionPtr revIDLastSave="4886" documentId="6_{B94AE2D6-F1E5-462B-B866-D208A3B62AEF}" xr6:coauthVersionLast="47" xr6:coauthVersionMax="47" xr10:uidLastSave="{76C955EA-BC59-406A-B870-93872FB1FA6B}"/>
  <bookViews>
    <workbookView xWindow="-110" yWindow="-110" windowWidth="19420" windowHeight="11500" tabRatio="596" firstSheet="1" activeTab="4" xr2:uid="{00000000-000D-0000-FFFF-FFFF00000000}"/>
  </bookViews>
  <sheets>
    <sheet name="0" sheetId="8" r:id="rId1"/>
    <sheet name="Explicación Hoja 1" sheetId="21" r:id="rId2"/>
    <sheet name="1. Iniciativas" sheetId="3" r:id="rId3"/>
    <sheet name="Explicación Hoja 2" sheetId="29" r:id="rId4"/>
    <sheet name="2. Proyectos e indicadores " sheetId="32" r:id="rId5"/>
  </sheets>
  <externalReferences>
    <externalReference r:id="rId6"/>
  </externalReferences>
  <definedNames>
    <definedName name="_xlnm._FilterDatabase" localSheetId="2" hidden="1">'1. Iniciativas'!$A$5:$U$49</definedName>
    <definedName name="_xlnm._FilterDatabase" localSheetId="4" hidden="1">'2. Proyectos e indicadores '!$A$4:$P$471</definedName>
    <definedName name="_xlnm.Print_Area" localSheetId="0">'0'!$A$1:$E$108</definedName>
    <definedName name="_xlnm.Print_Area" localSheetId="2">'1. Iniciativas'!$A$1:$U$49</definedName>
    <definedName name="_xlnm.Print_Area" localSheetId="4">'2. Proyectos e indicadores '!$B$1:$P$471</definedName>
    <definedName name="_xlnm.Print_Area" localSheetId="1">'Explicación Hoja 1'!$A$1:$B$60</definedName>
    <definedName name="_xlnm.Print_Area" localSheetId="3">'Explicación Hoja 2'!$A$1:$A$34</definedName>
    <definedName name="in_001" localSheetId="0">#REF!</definedName>
    <definedName name="in_001" localSheetId="2">#REF!</definedName>
    <definedName name="in_001">#REF!</definedName>
    <definedName name="ini_10" localSheetId="0">#REF!</definedName>
    <definedName name="ini_10" localSheetId="2">#REF!</definedName>
    <definedName name="ini_10">#REF!</definedName>
    <definedName name="ini_11" localSheetId="0">#REF!</definedName>
    <definedName name="ini_11" localSheetId="2">#REF!</definedName>
    <definedName name="ini_11">#REF!</definedName>
    <definedName name="ini_12" localSheetId="0">#REF!</definedName>
    <definedName name="ini_12" localSheetId="2">#REF!</definedName>
    <definedName name="ini_12">#REF!</definedName>
    <definedName name="ini_13" localSheetId="0">#REF!</definedName>
    <definedName name="ini_13" localSheetId="2">#REF!</definedName>
    <definedName name="ini_13">#REF!</definedName>
    <definedName name="ini_14" localSheetId="0">#REF!</definedName>
    <definedName name="ini_14" localSheetId="2">#REF!</definedName>
    <definedName name="ini_14">#REF!</definedName>
    <definedName name="ini_15" localSheetId="0">#REF!</definedName>
    <definedName name="ini_15" localSheetId="2">#REF!</definedName>
    <definedName name="ini_15">#REF!</definedName>
    <definedName name="ini_16" localSheetId="0">#REF!</definedName>
    <definedName name="ini_16" localSheetId="2">#REF!</definedName>
    <definedName name="ini_16">#REF!</definedName>
    <definedName name="ini_17" localSheetId="0">#REF!</definedName>
    <definedName name="ini_17" localSheetId="2">#REF!</definedName>
    <definedName name="ini_17">#REF!</definedName>
    <definedName name="ini_18" localSheetId="0">#REF!</definedName>
    <definedName name="ini_18" localSheetId="2">#REF!</definedName>
    <definedName name="ini_18">#REF!</definedName>
    <definedName name="ini_19" localSheetId="0">#REF!</definedName>
    <definedName name="ini_19" localSheetId="2">#REF!</definedName>
    <definedName name="ini_19">#REF!</definedName>
    <definedName name="ini_2" localSheetId="0">#REF!</definedName>
    <definedName name="ini_2" localSheetId="2">#REF!</definedName>
    <definedName name="ini_2">#REF!</definedName>
    <definedName name="ini_20" localSheetId="0">#REF!</definedName>
    <definedName name="ini_20" localSheetId="2">#REF!</definedName>
    <definedName name="ini_20">#REF!</definedName>
    <definedName name="ini_21" localSheetId="0">#REF!</definedName>
    <definedName name="ini_21" localSheetId="2">#REF!</definedName>
    <definedName name="ini_21">#REF!</definedName>
    <definedName name="ini_22" localSheetId="0">#REF!</definedName>
    <definedName name="ini_22" localSheetId="2">#REF!</definedName>
    <definedName name="ini_22">#REF!</definedName>
    <definedName name="ini_23" localSheetId="0">#REF!</definedName>
    <definedName name="ini_23" localSheetId="2">#REF!</definedName>
    <definedName name="ini_23">#REF!</definedName>
    <definedName name="ini_24" localSheetId="0">#REF!</definedName>
    <definedName name="ini_24" localSheetId="2">#REF!</definedName>
    <definedName name="ini_24">#REF!</definedName>
    <definedName name="ini_25" localSheetId="0">#REF!</definedName>
    <definedName name="ini_25" localSheetId="2">#REF!</definedName>
    <definedName name="ini_25">#REF!</definedName>
    <definedName name="ini_26" localSheetId="0">#REF!</definedName>
    <definedName name="ini_26" localSheetId="2">#REF!</definedName>
    <definedName name="ini_26">#REF!</definedName>
    <definedName name="ini_27" localSheetId="0">#REF!</definedName>
    <definedName name="ini_27" localSheetId="2">#REF!</definedName>
    <definedName name="ini_27">#REF!</definedName>
    <definedName name="ini_28" localSheetId="0">#REF!</definedName>
    <definedName name="ini_28" localSheetId="2">#REF!</definedName>
    <definedName name="ini_28">#REF!</definedName>
    <definedName name="ini_29" localSheetId="0">#REF!</definedName>
    <definedName name="ini_29" localSheetId="2">#REF!</definedName>
    <definedName name="ini_29">#REF!</definedName>
    <definedName name="ini_3" localSheetId="0">#REF!</definedName>
    <definedName name="ini_3" localSheetId="2">#REF!</definedName>
    <definedName name="ini_3">#REF!</definedName>
    <definedName name="ini_30" localSheetId="0">#REF!</definedName>
    <definedName name="ini_30" localSheetId="2">#REF!</definedName>
    <definedName name="ini_30">#REF!</definedName>
    <definedName name="ini_31" localSheetId="0">#REF!</definedName>
    <definedName name="ini_31" localSheetId="2">#REF!</definedName>
    <definedName name="ini_31">#REF!</definedName>
    <definedName name="ini_32" localSheetId="0">#REF!</definedName>
    <definedName name="ini_32" localSheetId="2">#REF!</definedName>
    <definedName name="ini_32">#REF!</definedName>
    <definedName name="ini_33" localSheetId="0">#REF!</definedName>
    <definedName name="ini_33" localSheetId="2">#REF!</definedName>
    <definedName name="ini_33">#REF!</definedName>
    <definedName name="ini_34" localSheetId="0">#REF!</definedName>
    <definedName name="ini_34" localSheetId="2">#REF!</definedName>
    <definedName name="ini_34">#REF!</definedName>
    <definedName name="ini_35" localSheetId="0">#REF!</definedName>
    <definedName name="ini_35" localSheetId="2">#REF!</definedName>
    <definedName name="ini_35">#REF!</definedName>
    <definedName name="ini_36" localSheetId="0">#REF!</definedName>
    <definedName name="ini_36" localSheetId="2">#REF!</definedName>
    <definedName name="ini_36">#REF!</definedName>
    <definedName name="ini_37" localSheetId="0">#REF!</definedName>
    <definedName name="ini_37" localSheetId="2">#REF!</definedName>
    <definedName name="ini_37">#REF!</definedName>
    <definedName name="ini_38" localSheetId="0">#REF!</definedName>
    <definedName name="ini_38" localSheetId="2">#REF!</definedName>
    <definedName name="ini_38">#REF!</definedName>
    <definedName name="ini_39" localSheetId="0">#REF!</definedName>
    <definedName name="ini_39" localSheetId="2">#REF!</definedName>
    <definedName name="ini_39">#REF!</definedName>
    <definedName name="ini_4" localSheetId="0">#REF!</definedName>
    <definedName name="ini_4" localSheetId="2">#REF!</definedName>
    <definedName name="ini_4">#REF!</definedName>
    <definedName name="ini_40" localSheetId="0">#REF!</definedName>
    <definedName name="ini_40" localSheetId="2">#REF!</definedName>
    <definedName name="ini_40">#REF!</definedName>
    <definedName name="ini_41" localSheetId="0">#REF!</definedName>
    <definedName name="ini_41" localSheetId="2">#REF!</definedName>
    <definedName name="ini_41">#REF!</definedName>
    <definedName name="ini_42" localSheetId="0">#REF!</definedName>
    <definedName name="ini_42" localSheetId="2">#REF!</definedName>
    <definedName name="ini_42">#REF!</definedName>
    <definedName name="ini_43" localSheetId="0">#REF!</definedName>
    <definedName name="ini_43" localSheetId="2">#REF!</definedName>
    <definedName name="ini_43">#REF!</definedName>
    <definedName name="ini_44" localSheetId="0">#REF!</definedName>
    <definedName name="ini_44" localSheetId="2">#REF!</definedName>
    <definedName name="ini_44">#REF!</definedName>
    <definedName name="ini_45" localSheetId="0">#REF!</definedName>
    <definedName name="ini_45" localSheetId="2">#REF!</definedName>
    <definedName name="ini_45">#REF!</definedName>
    <definedName name="ini_46" localSheetId="0">#REF!</definedName>
    <definedName name="ini_46" localSheetId="2">#REF!</definedName>
    <definedName name="ini_46">#REF!</definedName>
    <definedName name="ini_47" localSheetId="0">#REF!</definedName>
    <definedName name="ini_47" localSheetId="2">#REF!</definedName>
    <definedName name="ini_47">#REF!</definedName>
    <definedName name="ini_48" localSheetId="0">#REF!</definedName>
    <definedName name="ini_48" localSheetId="2">#REF!</definedName>
    <definedName name="ini_48">#REF!</definedName>
    <definedName name="ini_49" localSheetId="0">#REF!</definedName>
    <definedName name="ini_49" localSheetId="2">#REF!</definedName>
    <definedName name="ini_49">#REF!</definedName>
    <definedName name="ini_5" localSheetId="0">#REF!</definedName>
    <definedName name="ini_5" localSheetId="2">#REF!</definedName>
    <definedName name="ini_5">#REF!</definedName>
    <definedName name="ini_50" localSheetId="0">#REF!</definedName>
    <definedName name="ini_50" localSheetId="2">#REF!</definedName>
    <definedName name="ini_50">#REF!</definedName>
    <definedName name="ini_51" localSheetId="0">#REF!</definedName>
    <definedName name="ini_51" localSheetId="2">#REF!</definedName>
    <definedName name="ini_51">#REF!</definedName>
    <definedName name="ini_52" localSheetId="0">#REF!</definedName>
    <definedName name="ini_52" localSheetId="2">#REF!</definedName>
    <definedName name="ini_52">#REF!</definedName>
    <definedName name="ini_53" localSheetId="0">#REF!</definedName>
    <definedName name="ini_53" localSheetId="2">#REF!</definedName>
    <definedName name="ini_53">#REF!</definedName>
    <definedName name="ini_54" localSheetId="0">#REF!</definedName>
    <definedName name="ini_54" localSheetId="2">#REF!</definedName>
    <definedName name="ini_54">#REF!</definedName>
    <definedName name="ini_55" localSheetId="0">#REF!</definedName>
    <definedName name="ini_55" localSheetId="2">#REF!</definedName>
    <definedName name="ini_55">#REF!</definedName>
    <definedName name="ini_56" localSheetId="0">#REF!</definedName>
    <definedName name="ini_56" localSheetId="2">#REF!</definedName>
    <definedName name="ini_56">#REF!</definedName>
    <definedName name="ini_57" localSheetId="0">#REF!</definedName>
    <definedName name="ini_57" localSheetId="2">#REF!</definedName>
    <definedName name="ini_57">#REF!</definedName>
    <definedName name="ini_58" localSheetId="0">#REF!</definedName>
    <definedName name="ini_58" localSheetId="2">#REF!</definedName>
    <definedName name="ini_58">#REF!</definedName>
    <definedName name="ini_59" localSheetId="0">#REF!</definedName>
    <definedName name="ini_59" localSheetId="2">#REF!</definedName>
    <definedName name="ini_59">#REF!</definedName>
    <definedName name="ini_6" localSheetId="0">#REF!</definedName>
    <definedName name="ini_6" localSheetId="2">#REF!</definedName>
    <definedName name="ini_6">#REF!</definedName>
    <definedName name="ini_60" localSheetId="0">#REF!</definedName>
    <definedName name="ini_60" localSheetId="2">#REF!</definedName>
    <definedName name="ini_60">#REF!</definedName>
    <definedName name="ini_61" localSheetId="0">#REF!</definedName>
    <definedName name="ini_61" localSheetId="2">#REF!</definedName>
    <definedName name="ini_61">#REF!</definedName>
    <definedName name="ini_62" localSheetId="0">#REF!</definedName>
    <definedName name="ini_62" localSheetId="2">#REF!</definedName>
    <definedName name="ini_62">#REF!</definedName>
    <definedName name="ini_63" localSheetId="0">#REF!</definedName>
    <definedName name="ini_63" localSheetId="2">#REF!</definedName>
    <definedName name="ini_63">#REF!</definedName>
    <definedName name="ini_64" localSheetId="0">#REF!</definedName>
    <definedName name="ini_64" localSheetId="2">#REF!</definedName>
    <definedName name="ini_64">#REF!</definedName>
    <definedName name="ini_65" localSheetId="0">#REF!</definedName>
    <definedName name="ini_65" localSheetId="2">#REF!</definedName>
    <definedName name="ini_65">#REF!</definedName>
    <definedName name="ini_66" localSheetId="0">#REF!</definedName>
    <definedName name="ini_66" localSheetId="2">#REF!</definedName>
    <definedName name="ini_66">#REF!</definedName>
    <definedName name="ini_67" localSheetId="0">#REF!</definedName>
    <definedName name="ini_67" localSheetId="2">#REF!</definedName>
    <definedName name="ini_67">#REF!</definedName>
    <definedName name="ini_68" localSheetId="0">#REF!</definedName>
    <definedName name="ini_68" localSheetId="2">#REF!</definedName>
    <definedName name="ini_68">#REF!</definedName>
    <definedName name="ini_69" localSheetId="0">#REF!</definedName>
    <definedName name="ini_69" localSheetId="2">#REF!</definedName>
    <definedName name="ini_69">#REF!</definedName>
    <definedName name="ini_7" localSheetId="0">#REF!</definedName>
    <definedName name="ini_7" localSheetId="2">#REF!</definedName>
    <definedName name="ini_7">#REF!</definedName>
    <definedName name="ini_70" localSheetId="0">#REF!</definedName>
    <definedName name="ini_70" localSheetId="2">#REF!</definedName>
    <definedName name="ini_70">#REF!</definedName>
    <definedName name="ini_71" localSheetId="0">#REF!</definedName>
    <definedName name="ini_71" localSheetId="2">#REF!</definedName>
    <definedName name="ini_71">#REF!</definedName>
    <definedName name="ini_72" localSheetId="0">#REF!</definedName>
    <definedName name="ini_72" localSheetId="2">#REF!</definedName>
    <definedName name="ini_72">#REF!</definedName>
    <definedName name="ini_73" localSheetId="0">#REF!</definedName>
    <definedName name="ini_73" localSheetId="2">#REF!</definedName>
    <definedName name="ini_73">#REF!</definedName>
    <definedName name="ini_74" localSheetId="0">#REF!</definedName>
    <definedName name="ini_74" localSheetId="2">#REF!</definedName>
    <definedName name="ini_74">#REF!</definedName>
    <definedName name="ini_75" localSheetId="0">#REF!</definedName>
    <definedName name="ini_75" localSheetId="2">#REF!</definedName>
    <definedName name="ini_75">#REF!</definedName>
    <definedName name="ini_76" localSheetId="0">#REF!</definedName>
    <definedName name="ini_76" localSheetId="2">#REF!</definedName>
    <definedName name="ini_76">#REF!</definedName>
    <definedName name="ini_77" localSheetId="0">#REF!</definedName>
    <definedName name="ini_77" localSheetId="2">#REF!</definedName>
    <definedName name="ini_77">#REF!</definedName>
    <definedName name="ini_78" localSheetId="0">#REF!</definedName>
    <definedName name="ini_78" localSheetId="2">#REF!</definedName>
    <definedName name="ini_78">#REF!</definedName>
    <definedName name="ini_79" localSheetId="0">#REF!</definedName>
    <definedName name="ini_79" localSheetId="2">#REF!</definedName>
    <definedName name="ini_79">#REF!</definedName>
    <definedName name="ini_8" localSheetId="0">#REF!</definedName>
    <definedName name="ini_8" localSheetId="2">#REF!</definedName>
    <definedName name="ini_8">#REF!</definedName>
    <definedName name="ini_80" localSheetId="0">#REF!</definedName>
    <definedName name="ini_80" localSheetId="2">#REF!</definedName>
    <definedName name="ini_80">#REF!</definedName>
    <definedName name="ini_81" localSheetId="0">#REF!</definedName>
    <definedName name="ini_81" localSheetId="2">#REF!</definedName>
    <definedName name="ini_81">#REF!</definedName>
    <definedName name="ini_82" localSheetId="0">#REF!</definedName>
    <definedName name="ini_82" localSheetId="2">#REF!</definedName>
    <definedName name="ini_82">#REF!</definedName>
    <definedName name="ini_83" localSheetId="0">#REF!</definedName>
    <definedName name="ini_83" localSheetId="2">#REF!</definedName>
    <definedName name="ini_83">#REF!</definedName>
    <definedName name="ini_84" localSheetId="0">#REF!</definedName>
    <definedName name="ini_84" localSheetId="2">#REF!</definedName>
    <definedName name="ini_84">#REF!</definedName>
    <definedName name="ini_85" localSheetId="0">#REF!</definedName>
    <definedName name="ini_85" localSheetId="2">#REF!</definedName>
    <definedName name="ini_85">#REF!</definedName>
    <definedName name="ini_86" localSheetId="0">#REF!</definedName>
    <definedName name="ini_86" localSheetId="2">#REF!</definedName>
    <definedName name="ini_86">#REF!</definedName>
    <definedName name="ini_87" localSheetId="0">#REF!</definedName>
    <definedName name="ini_87" localSheetId="2">#REF!</definedName>
    <definedName name="ini_87">#REF!</definedName>
    <definedName name="ini_88" localSheetId="0">#REF!</definedName>
    <definedName name="ini_88" localSheetId="2">#REF!</definedName>
    <definedName name="ini_88">#REF!</definedName>
    <definedName name="ini_89" localSheetId="0">#REF!</definedName>
    <definedName name="ini_89" localSheetId="2">#REF!</definedName>
    <definedName name="ini_89">#REF!</definedName>
    <definedName name="ini_9" localSheetId="0">#REF!</definedName>
    <definedName name="ini_9" localSheetId="2">#REF!</definedName>
    <definedName name="ini_9">#REF!</definedName>
    <definedName name="ini_90" localSheetId="0">#REF!</definedName>
    <definedName name="ini_90" localSheetId="2">#REF!</definedName>
    <definedName name="ini_90">#REF!</definedName>
    <definedName name="ini_91" localSheetId="0">#REF!</definedName>
    <definedName name="ini_91" localSheetId="2">#REF!</definedName>
    <definedName name="ini_91">#REF!</definedName>
    <definedName name="ini_92" localSheetId="0">#REF!</definedName>
    <definedName name="ini_92" localSheetId="2">#REF!</definedName>
    <definedName name="ini_92">#REF!</definedName>
    <definedName name="ini_93" localSheetId="0">#REF!</definedName>
    <definedName name="ini_93" localSheetId="2">#REF!</definedName>
    <definedName name="ini_93">#REF!</definedName>
    <definedName name="inter" localSheetId="0">#REF!</definedName>
    <definedName name="inter" localSheetId="2">#REF!</definedName>
    <definedName name="inter">#REF!</definedName>
    <definedName name="MATRIZ" localSheetId="0">#REF!</definedName>
    <definedName name="MATRIZ" localSheetId="2">#REF!</definedName>
    <definedName name="MATRIZ">#REF!</definedName>
    <definedName name="oficina" localSheetId="0">#REF!</definedName>
    <definedName name="oficina" localSheetId="2">#REF!</definedName>
    <definedName name="oficina">#REF!</definedName>
    <definedName name="prensa" localSheetId="0">#REF!</definedName>
    <definedName name="prensa" localSheetId="2">#REF!</definedName>
    <definedName name="prensa">#REF!</definedName>
    <definedName name="qwer" localSheetId="0">#REF!</definedName>
    <definedName name="qwer" localSheetId="2">#REF!</definedName>
    <definedName name="qwer">#REF!</definedName>
    <definedName name="tipos">[1]Hoja1!$D$7:$D$9</definedName>
    <definedName name="_xlnm.Print_Titles" localSheetId="2">'1. Iniciativas'!$1:$5</definedName>
    <definedName name="_xlnm.Print_Titles" localSheetId="4">'2. Proyectos e indicadores '!$1:$4</definedName>
    <definedName name="_xlnm.Print_Titles" localSheetId="1">'Explicación Hoja 1'!$1:$1</definedName>
    <definedName name="xxxxxxx" localSheetId="0">#REF!</definedName>
    <definedName name="xxxxxxx" localSheetId="2">#REF!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0" i="32" l="1"/>
  <c r="N69" i="32"/>
  <c r="N55" i="32"/>
  <c r="N56" i="32"/>
  <c r="N57" i="32"/>
  <c r="N58" i="32"/>
  <c r="N54" i="32"/>
  <c r="N24" i="32"/>
  <c r="N6" i="32" l="1"/>
  <c r="N7" i="32"/>
  <c r="N8" i="32"/>
  <c r="N9" i="32"/>
  <c r="N10" i="32"/>
  <c r="N11" i="32"/>
  <c r="N12" i="32"/>
  <c r="N13" i="32"/>
  <c r="N15" i="32"/>
  <c r="N17" i="32"/>
  <c r="N18" i="32"/>
  <c r="N19" i="32"/>
  <c r="N20" i="32"/>
  <c r="N21" i="32"/>
  <c r="N22" i="32"/>
  <c r="N25" i="32"/>
  <c r="N26" i="32"/>
  <c r="N27" i="32"/>
  <c r="N28" i="32"/>
  <c r="N29" i="32"/>
  <c r="N30" i="32"/>
  <c r="N32" i="32"/>
  <c r="N33" i="32"/>
  <c r="N34" i="32"/>
  <c r="N35" i="32"/>
  <c r="N37" i="32"/>
  <c r="N38" i="32"/>
  <c r="N39" i="32"/>
  <c r="N40" i="32"/>
  <c r="N41" i="32"/>
  <c r="N42" i="32"/>
  <c r="N43" i="32"/>
  <c r="N44" i="32"/>
  <c r="N45" i="32"/>
  <c r="N47" i="32"/>
  <c r="N48" i="32"/>
  <c r="N49" i="32"/>
  <c r="N59" i="32"/>
  <c r="N60" i="32"/>
  <c r="N61" i="32"/>
  <c r="N62" i="32"/>
  <c r="N63" i="32"/>
  <c r="N65" i="32"/>
  <c r="N66" i="32"/>
  <c r="N67" i="32"/>
  <c r="N68" i="32"/>
  <c r="N71" i="32"/>
  <c r="N72" i="32"/>
  <c r="N73" i="32"/>
  <c r="N74" i="32"/>
  <c r="N75" i="32"/>
  <c r="N76" i="32"/>
  <c r="N78" i="32"/>
  <c r="N79" i="32"/>
  <c r="N80" i="32"/>
  <c r="N81" i="32"/>
  <c r="N82" i="32"/>
  <c r="N83" i="32"/>
  <c r="N84" i="32"/>
  <c r="N85" i="32"/>
  <c r="N86" i="32"/>
  <c r="N87" i="32"/>
  <c r="N88" i="32"/>
  <c r="N89" i="32"/>
  <c r="N90" i="32"/>
  <c r="N91" i="32"/>
  <c r="N92" i="32"/>
  <c r="N93" i="32"/>
  <c r="N94" i="32"/>
  <c r="N95" i="32"/>
  <c r="N96" i="32"/>
  <c r="N98" i="32"/>
  <c r="N99" i="32"/>
  <c r="N100" i="32"/>
  <c r="N101" i="32"/>
  <c r="N102" i="32"/>
  <c r="N103" i="32"/>
  <c r="N104" i="32"/>
  <c r="N105" i="32"/>
  <c r="N106" i="32"/>
  <c r="N107" i="32"/>
  <c r="N108" i="32"/>
  <c r="N109" i="32"/>
  <c r="N110" i="32"/>
  <c r="N111" i="32"/>
  <c r="N112" i="32"/>
  <c r="N113" i="32"/>
  <c r="N114" i="32"/>
  <c r="N115" i="32"/>
  <c r="N119" i="32"/>
  <c r="N120" i="32"/>
  <c r="N121" i="32"/>
  <c r="N122" i="32"/>
  <c r="N126" i="32"/>
  <c r="N127" i="32"/>
  <c r="N128" i="32"/>
  <c r="N129" i="32"/>
  <c r="N130" i="32"/>
  <c r="N131" i="32"/>
  <c r="N133" i="32"/>
  <c r="N134" i="32"/>
  <c r="N136" i="32"/>
  <c r="N137" i="32"/>
  <c r="N139" i="32"/>
  <c r="N140" i="32"/>
  <c r="N141" i="32"/>
  <c r="N142" i="32"/>
  <c r="N143" i="32"/>
  <c r="N144" i="32"/>
  <c r="N145" i="32"/>
  <c r="N146" i="32"/>
  <c r="N147" i="32"/>
  <c r="N149" i="32"/>
  <c r="N150" i="32"/>
  <c r="N153" i="32"/>
  <c r="N154" i="32"/>
  <c r="N155" i="32"/>
  <c r="N161" i="32"/>
  <c r="N162" i="32"/>
  <c r="N163" i="32"/>
  <c r="N164" i="32"/>
  <c r="N165" i="32"/>
  <c r="N166" i="32"/>
  <c r="N167" i="32"/>
  <c r="N168" i="32"/>
  <c r="N169" i="32"/>
  <c r="N170" i="32"/>
  <c r="N171" i="32"/>
  <c r="N172" i="32"/>
  <c r="N173" i="32"/>
  <c r="N174" i="32"/>
  <c r="N175" i="32"/>
  <c r="N176" i="32"/>
  <c r="N177" i="32"/>
  <c r="N178" i="32"/>
  <c r="N184" i="32"/>
  <c r="N185" i="32"/>
  <c r="N186" i="32"/>
  <c r="N187" i="32"/>
  <c r="N188" i="32"/>
  <c r="N189" i="32"/>
  <c r="N190" i="32"/>
  <c r="N191" i="32"/>
  <c r="N194" i="32"/>
  <c r="N195" i="32"/>
  <c r="N196" i="32"/>
  <c r="N199" i="32"/>
  <c r="N200" i="32"/>
  <c r="N201" i="32"/>
  <c r="N204" i="32"/>
  <c r="N205" i="32"/>
  <c r="N206" i="32"/>
  <c r="N211" i="32"/>
  <c r="N212" i="32"/>
  <c r="N215" i="32"/>
  <c r="N216" i="32"/>
  <c r="N217" i="32"/>
  <c r="N218" i="32"/>
  <c r="N220" i="32"/>
  <c r="N221" i="32"/>
  <c r="N222" i="32"/>
  <c r="N225" i="32"/>
  <c r="N228" i="32"/>
  <c r="N229" i="32"/>
  <c r="N230" i="32"/>
  <c r="N231" i="32"/>
  <c r="N233" i="32"/>
  <c r="N234" i="32"/>
  <c r="N235" i="32"/>
  <c r="N236" i="32"/>
  <c r="N240" i="32"/>
  <c r="N241" i="32"/>
  <c r="N242" i="32"/>
  <c r="N243" i="32"/>
  <c r="N245" i="32"/>
  <c r="N246" i="32"/>
  <c r="N249" i="32"/>
  <c r="N250" i="32"/>
  <c r="N251" i="32"/>
  <c r="N252" i="32"/>
  <c r="N253" i="32"/>
  <c r="N254" i="32"/>
  <c r="N255" i="32"/>
  <c r="N257" i="32"/>
  <c r="N258" i="32"/>
  <c r="N259" i="32"/>
  <c r="N261" i="32"/>
  <c r="N262" i="32"/>
  <c r="N263" i="32"/>
  <c r="N265" i="32"/>
  <c r="N266" i="32"/>
  <c r="N267" i="32"/>
  <c r="N269" i="32"/>
  <c r="N270" i="32"/>
  <c r="N271" i="32"/>
  <c r="N273" i="32"/>
  <c r="N277" i="32"/>
  <c r="N278" i="32"/>
  <c r="N279" i="32"/>
  <c r="N280" i="32"/>
  <c r="N281" i="32"/>
  <c r="N282" i="32"/>
  <c r="N283" i="32"/>
  <c r="N284" i="32"/>
  <c r="N285" i="32"/>
  <c r="N286" i="32"/>
  <c r="N287" i="32"/>
  <c r="N288" i="32"/>
  <c r="N289" i="32"/>
  <c r="N290" i="32"/>
  <c r="N291" i="32"/>
  <c r="N292" i="32"/>
  <c r="N293" i="32"/>
  <c r="N294" i="32"/>
  <c r="N295" i="32"/>
  <c r="N296" i="32"/>
  <c r="N297" i="32"/>
  <c r="N299" i="32"/>
  <c r="N301" i="32"/>
  <c r="N302" i="32"/>
  <c r="N304" i="32"/>
  <c r="N305" i="32"/>
  <c r="N306" i="32"/>
  <c r="N307" i="32"/>
  <c r="N308" i="32"/>
  <c r="N311" i="32"/>
  <c r="N312" i="32"/>
  <c r="N313" i="32"/>
  <c r="N314" i="32"/>
  <c r="N315" i="32"/>
  <c r="N316" i="32"/>
  <c r="N317" i="32"/>
  <c r="N318" i="32"/>
  <c r="N319" i="32"/>
  <c r="N320" i="32"/>
  <c r="N321" i="32"/>
  <c r="N322" i="32"/>
  <c r="N323" i="32"/>
  <c r="N324" i="32"/>
  <c r="N325" i="32"/>
  <c r="N326" i="32"/>
  <c r="N327" i="32"/>
  <c r="N328" i="32"/>
  <c r="N330" i="32"/>
  <c r="N331" i="32"/>
  <c r="N332" i="32"/>
  <c r="N333" i="32"/>
  <c r="N334" i="32"/>
  <c r="N335" i="32"/>
  <c r="N336" i="32"/>
  <c r="N337" i="32"/>
  <c r="N338" i="32"/>
  <c r="N339" i="32"/>
  <c r="N340" i="32"/>
  <c r="N341" i="32"/>
  <c r="N343" i="32"/>
  <c r="N344" i="32"/>
  <c r="N345" i="32"/>
  <c r="N346" i="32"/>
  <c r="N347" i="32"/>
  <c r="N348" i="32"/>
  <c r="N349" i="32"/>
  <c r="N350" i="32"/>
  <c r="N351" i="32"/>
  <c r="N352" i="32"/>
  <c r="N353" i="32"/>
  <c r="N354" i="32"/>
  <c r="N355" i="32"/>
  <c r="N356" i="32"/>
  <c r="N357" i="32"/>
  <c r="N358" i="32"/>
  <c r="N359" i="32"/>
  <c r="N360" i="32"/>
  <c r="N361" i="32"/>
  <c r="N362" i="32"/>
  <c r="N364" i="32"/>
  <c r="N366" i="32"/>
  <c r="N367" i="32"/>
  <c r="N368" i="32"/>
  <c r="N369" i="32"/>
  <c r="N370" i="32"/>
  <c r="N371" i="32"/>
  <c r="N372" i="32"/>
  <c r="N373" i="32"/>
  <c r="N374" i="32"/>
  <c r="N375" i="32"/>
  <c r="N377" i="32"/>
  <c r="N378" i="32"/>
  <c r="N379" i="32"/>
  <c r="N380" i="32"/>
  <c r="N381" i="32"/>
  <c r="N382" i="32"/>
  <c r="N383" i="32"/>
  <c r="N384" i="32"/>
  <c r="N385" i="32"/>
  <c r="N386" i="32"/>
  <c r="N387" i="32"/>
  <c r="N388" i="32"/>
  <c r="N389" i="32"/>
  <c r="N390" i="32"/>
  <c r="N391" i="32"/>
  <c r="N392" i="32"/>
  <c r="N393" i="32"/>
  <c r="N394" i="32"/>
  <c r="N395" i="32"/>
  <c r="N396" i="32"/>
  <c r="N397" i="32"/>
  <c r="N398" i="32"/>
  <c r="N399" i="32"/>
  <c r="N400" i="32"/>
  <c r="N401" i="32"/>
  <c r="N403" i="32"/>
  <c r="N404" i="32"/>
  <c r="N405" i="32"/>
  <c r="N406" i="32"/>
  <c r="N407" i="32"/>
  <c r="N409" i="32"/>
  <c r="N410" i="32"/>
  <c r="N411" i="32"/>
  <c r="N413" i="32"/>
  <c r="N414" i="32"/>
  <c r="N415" i="32"/>
  <c r="N416" i="32"/>
  <c r="N417" i="32"/>
  <c r="N418" i="32"/>
  <c r="N419" i="32"/>
  <c r="N420" i="32"/>
  <c r="N421" i="32"/>
  <c r="N422" i="32"/>
  <c r="N423" i="32"/>
  <c r="N424" i="32"/>
  <c r="N425" i="32"/>
  <c r="N426" i="32"/>
  <c r="N428" i="32"/>
  <c r="N430" i="32"/>
  <c r="N432" i="32"/>
  <c r="N433" i="32"/>
  <c r="N434" i="32"/>
  <c r="N435" i="32"/>
  <c r="N436" i="32"/>
  <c r="N437" i="32"/>
  <c r="N438" i="32"/>
  <c r="N439" i="32"/>
  <c r="N440" i="32"/>
  <c r="N441" i="32"/>
  <c r="N442" i="32"/>
  <c r="N443" i="32"/>
  <c r="N444" i="32"/>
  <c r="N445" i="32"/>
  <c r="N446" i="32"/>
  <c r="N447" i="32"/>
  <c r="N448" i="32"/>
  <c r="N449" i="32"/>
  <c r="N450" i="32"/>
  <c r="N451" i="32"/>
  <c r="N452" i="32"/>
  <c r="N453" i="32"/>
  <c r="N454" i="32"/>
  <c r="N455" i="32"/>
  <c r="N456" i="32"/>
  <c r="N457" i="32"/>
  <c r="N458" i="32"/>
  <c r="N460" i="32"/>
  <c r="N461" i="32"/>
  <c r="N462" i="32"/>
  <c r="N463" i="32"/>
  <c r="N465" i="32"/>
  <c r="N466" i="32"/>
  <c r="N467" i="32"/>
  <c r="N468" i="32"/>
  <c r="N469" i="32"/>
  <c r="N471" i="32"/>
  <c r="L25" i="3" l="1"/>
  <c r="O22" i="3"/>
  <c r="O21" i="3"/>
  <c r="L22" i="3"/>
  <c r="L21" i="3"/>
  <c r="O10" i="3"/>
  <c r="L14" i="3" l="1"/>
  <c r="N5" i="32"/>
  <c r="O40" i="3"/>
  <c r="O38" i="3"/>
  <c r="O37" i="3"/>
  <c r="O26" i="3"/>
  <c r="O25" i="3"/>
  <c r="O24" i="3"/>
  <c r="O19" i="3"/>
  <c r="O18" i="3"/>
  <c r="O17" i="3"/>
  <c r="L15" i="3"/>
  <c r="O13" i="3"/>
  <c r="O11" i="3"/>
  <c r="L12" i="3"/>
  <c r="L24" i="3" l="1"/>
  <c r="L9" i="3" l="1"/>
  <c r="O8" i="3"/>
  <c r="L6" i="3"/>
  <c r="O6" i="3" l="1"/>
  <c r="L10" i="3"/>
  <c r="O48" i="3"/>
  <c r="L48" i="3"/>
  <c r="O47" i="3"/>
  <c r="L47" i="3"/>
  <c r="O46" i="3"/>
  <c r="L46" i="3"/>
  <c r="O45" i="3"/>
  <c r="L45" i="3"/>
  <c r="O44" i="3"/>
  <c r="L44" i="3"/>
  <c r="O43" i="3"/>
  <c r="L43" i="3"/>
  <c r="O42" i="3"/>
  <c r="L42" i="3"/>
  <c r="O41" i="3"/>
  <c r="L41" i="3"/>
  <c r="L40" i="3"/>
  <c r="O39" i="3"/>
  <c r="L39" i="3"/>
  <c r="L38" i="3"/>
  <c r="L37" i="3"/>
  <c r="O36" i="3"/>
  <c r="L36" i="3"/>
  <c r="O35" i="3"/>
  <c r="L35" i="3"/>
  <c r="O34" i="3"/>
  <c r="L34" i="3"/>
  <c r="O33" i="3"/>
  <c r="L33" i="3"/>
  <c r="O32" i="3"/>
  <c r="L32" i="3"/>
  <c r="O31" i="3"/>
  <c r="L31" i="3"/>
  <c r="O30" i="3"/>
  <c r="L30" i="3"/>
  <c r="O29" i="3"/>
  <c r="L29" i="3"/>
  <c r="O28" i="3"/>
  <c r="L28" i="3"/>
  <c r="O27" i="3"/>
  <c r="L27" i="3"/>
  <c r="L26" i="3"/>
  <c r="O23" i="3"/>
  <c r="L23" i="3"/>
  <c r="O20" i="3"/>
  <c r="L20" i="3"/>
  <c r="L19" i="3"/>
  <c r="L18" i="3"/>
  <c r="L17" i="3"/>
  <c r="O16" i="3"/>
  <c r="L16" i="3"/>
  <c r="O14" i="3"/>
  <c r="L13" i="3"/>
  <c r="O12" i="3"/>
  <c r="L11" i="3"/>
  <c r="O9" i="3"/>
  <c r="L8" i="3"/>
  <c r="O7" i="3"/>
  <c r="L7" i="3"/>
</calcChain>
</file>

<file path=xl/sharedStrings.xml><?xml version="1.0" encoding="utf-8"?>
<sst xmlns="http://schemas.openxmlformats.org/spreadsheetml/2006/main" count="1539" uniqueCount="1026">
  <si>
    <t xml:space="preserve">El Plan Nacional de Desarrollo 2022-2026 (PND 2022-2026) Colombia potencia mundial de la vida concreta el inicio de una transición que debe desembocar en la paz total, que no es otra cosa que la búsqueda de una oportunidad para que todos podamos vivir una vida digna, basada en la justicia; es decir, en una cultura de la paz que reconoce el valor excelso de la vida en todas sus formas y que garantiza el cuidado de la casa común.  
El Plan Nacional de Desarrollo 2022-2026 está compuesto por cinco transformaciones: (a) ordenamiento del territorio alrededor del agua, (b) seguridad humana y justicia social, (c) derecho humano a la alimentación, (d) internacionalización, economía productiva para la vida y acción climática, y (e) convergencia regional. </t>
  </si>
  <si>
    <t>Plan Requerido por el Decreto 612</t>
  </si>
  <si>
    <t>Iniciativa del Plan de Acción que lo incluye</t>
  </si>
  <si>
    <t>Enlace Publicación</t>
  </si>
  <si>
    <t>1. Plan Institucional de Archivos de la Entidad ­PINAR</t>
  </si>
  <si>
    <t>E2-D2-5000 - Fortalecimiento de la Gestión Documental en MinTIC</t>
  </si>
  <si>
    <t>https://www.mintic.gov.co/portal/inicio/Atencion-y-Servicio-a-la-Ciudadania/Transparencia/135922:Plan-institucional-de-archivos</t>
  </si>
  <si>
    <t>2. Plan Anual de Adquisiciones</t>
  </si>
  <si>
    <t>E2-D2-6000 / Gestión Contractual del MINTIC para una  Contratación  Pública Eficiente y Transparente</t>
  </si>
  <si>
    <t>https://www.mintic.gov.co/portal/inicio/Presupuesto/Plan-Anual-de-Adquisiciones/195007:Plan-Anual-de-Adquisiciones</t>
  </si>
  <si>
    <t>3. Plan Anual de Vacantes</t>
  </si>
  <si>
    <t>E2-D1-1000 - Gestión adecuada del talento humano dentro del ciclo de vida del servidor público para cumplimiento de las metas establecidas de la entidad.</t>
  </si>
  <si>
    <t>https://www.mintic.gov.co/portal/inicio/Atencion-y-Servicio-a-la-Ciudadania/Transparencia/135689:Gestion-del-Talento-Humano</t>
  </si>
  <si>
    <t>4. Plan de Previsión de Recursos Humanos</t>
  </si>
  <si>
    <t>5. Plan Estratégico de Talento Humano</t>
  </si>
  <si>
    <t>6. Plan Institucional de Capacitación</t>
  </si>
  <si>
    <t>7. Plan de Incentivos Institucionales</t>
  </si>
  <si>
    <t>8. Plan de Trabajo Anual en Seguridad y Salud en el Trabajo</t>
  </si>
  <si>
    <t>9.Programa de Transparencia y Ética.</t>
  </si>
  <si>
    <t>E2-D3-1000 - Fortalecimiento de los mecanismos que generen confianza en la Institucionalidad y permiten la lucha contra la corrupción</t>
  </si>
  <si>
    <t>https://www.mintic.gov.co/portal/inicio/Planes/Planes-de-Anticorrupcion/</t>
  </si>
  <si>
    <t>10. Plan Estratégico de Tecnologías de la Información y las Comunicaciones ­ PETI</t>
  </si>
  <si>
    <t>E2-D2-1000 - Estrategia y operación de tecnología para lograr una transformación  digital con enfoque social y democrático en la entidad</t>
  </si>
  <si>
    <t>https://www.mintic.gov.co/portal/inicio/Planes/Plan-Estrategico-TI/</t>
  </si>
  <si>
    <t>11. Plan de Tratamiento de Riesgos de Seguridad y Privacidad de la Información</t>
  </si>
  <si>
    <t>E2-D5-3000- Fortalecimiento de las capacidades Institucionales para la Seguridad y Privacidad de la Información.</t>
  </si>
  <si>
    <t>https://www.mintic.gov.co/portal/inicio/Atencion-y-Servicio-a-la-Ciudadania/Transparencia/135830:Plan-de-seguridad-y-privacidad-de-la-informacion</t>
  </si>
  <si>
    <t>12. Plan de Seguridad y Privacidad de la Información</t>
  </si>
  <si>
    <t xml:space="preserve"> </t>
  </si>
  <si>
    <t>Bases PND
Transformación</t>
  </si>
  <si>
    <t>Catalizadores-Componentes PND</t>
  </si>
  <si>
    <t>Enfoque</t>
  </si>
  <si>
    <t>Líneas estratégicas / Dimensión MIG</t>
  </si>
  <si>
    <t>Código iniciativa</t>
  </si>
  <si>
    <t>Iniciativa</t>
  </si>
  <si>
    <t>Objetivo Iniciativa</t>
  </si>
  <si>
    <t xml:space="preserve">Política de gestión y Desempeño </t>
  </si>
  <si>
    <t>Metas de los Objetivo de Desarrollo Sostenible (ODS)</t>
  </si>
  <si>
    <t>Proyecto de inversión</t>
  </si>
  <si>
    <t xml:space="preserve">Total Apropiación </t>
  </si>
  <si>
    <t>Dependencia</t>
  </si>
  <si>
    <t>Líder Iniciativa</t>
  </si>
  <si>
    <t>Seguridad Humana y Justicia Social</t>
  </si>
  <si>
    <t>Catalizador: Conectividad digital para cambiar vidas</t>
  </si>
  <si>
    <t>1. Enfoque Estratégico</t>
  </si>
  <si>
    <t>1.1 Conectividad reducción de la Brecha digital y la Pobreza</t>
  </si>
  <si>
    <t>E1-L1-1000</t>
  </si>
  <si>
    <t>Supervisión Inteligente</t>
  </si>
  <si>
    <t>Realizar los ejercicios de verificación de las obligaciones de los operadores de telecomunicaciones y postales bajo una supervisión inteligente basada en ciencias de datos.</t>
  </si>
  <si>
    <t>01. Planeación Institucional.</t>
  </si>
  <si>
    <t>No Aplica</t>
  </si>
  <si>
    <t>Dirección de vigilancia, Inspección y Control</t>
  </si>
  <si>
    <t>Luis Eduardo Aguiar Delgadillo</t>
  </si>
  <si>
    <t>E1-L1-2000</t>
  </si>
  <si>
    <t>Ampliación Programa de Telecomunicaciones Sociales Nacional</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</si>
  <si>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</si>
  <si>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</si>
  <si>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 xml:space="preserve"> Dirección de Infraestructura</t>
  </si>
  <si>
    <t>E1-L1-3000</t>
  </si>
  <si>
    <t>Masificación de Accesos</t>
  </si>
  <si>
    <t>Contribuir al cierre de la brecha digital mediante el despliegue de accesos de última milla en condiciones asequibles</t>
  </si>
  <si>
    <t>E1-L1-4000</t>
  </si>
  <si>
    <t>Implementación Soluciones de Acceso Comunitario a las Tecnologías de la Información y las Comunicaciones Nacional</t>
  </si>
  <si>
    <t>Garantizar las condiciones para la universalización del acceso a Internet en Zonas rurales</t>
  </si>
  <si>
    <t>Dirección de Infraestructura</t>
  </si>
  <si>
    <t>E1-L1-5000</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</si>
  <si>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</si>
  <si>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</si>
  <si>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</si>
  <si>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Agencia Nacional del Espectro - ANE</t>
  </si>
  <si>
    <t>Conectividad digital para cambiar vidas</t>
  </si>
  <si>
    <t>E1-L1-6000</t>
  </si>
  <si>
    <t>Acercamiento al usuario y mitigación de incumplimientos de las empresas del sector</t>
  </si>
  <si>
    <t>Realizar las acciones de promoción y prevención para fortalecer el cumplimiento de las obligaciones  de los operadores de telecomunicaciones y servicios postales</t>
  </si>
  <si>
    <t>E1-L1-7000</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</si>
  <si>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</si>
  <si>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</si>
  <si>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Dirección de Industria de Comunicaciones</t>
  </si>
  <si>
    <t>Catalizador:  Conectividad digital para cambiar vidas
Componente: Estrategia de apropiación digital</t>
  </si>
  <si>
    <t>E1-L1-8000</t>
  </si>
  <si>
    <t>Control integral de las decisiones en segunda instancia en los servicios de comunicaciones (Móvil/ no móvil), postal, radiodifusión sonora y televisión.</t>
  </si>
  <si>
    <t xml:space="preserve">Resolver los recursos de apelación presentados por los vigilados. </t>
  </si>
  <si>
    <t>No aplica</t>
  </si>
  <si>
    <t>GIT Especializado de Apelaciones</t>
  </si>
  <si>
    <t>Angelica Maria Bermudez Aguilar</t>
  </si>
  <si>
    <t>Convergencia regional</t>
  </si>
  <si>
    <t>Catalizador: Fortalecimiento institucional como motor de cambio para recuperar la confianza de la ciudadanía y para el fortalecimiento del vínculo Estado-Ciudadanía
Componente: Gobierno digital para la gente.</t>
  </si>
  <si>
    <t>1.2 Ecosistemas de Innovación</t>
  </si>
  <si>
    <t>E1-L2-1000</t>
  </si>
  <si>
    <t>Transformación Digital para la Productividad del Estado a través de la Política de Gobierno Digital</t>
  </si>
  <si>
    <t>Incrementar el nivel de Transformación Digital del Estado a través de planes, programas y proyectos que impulsen la Política de Gobierno Digital</t>
  </si>
  <si>
    <t>ODS 17. Alianzas para lograr los objetivos</t>
  </si>
  <si>
    <t xml:space="preserve"> Dirección de Gobierno Digital</t>
  </si>
  <si>
    <t>Convergencia Regional</t>
  </si>
  <si>
    <t>Aprovechamiento de la ciudad construida, participativo e incluyente, para el fortalecimiento de los vínculos intraurbanos.</t>
  </si>
  <si>
    <t>E1-L2-10000</t>
  </si>
  <si>
    <t>Fortalecimiento del Operador Postal Oficial</t>
  </si>
  <si>
    <t xml:space="preserve">Desarrollar estrategias que fortalezcan al Operador Postal como prestador de servicios que aporten al desarrollo del sector. </t>
  </si>
  <si>
    <t>8. Trabajo decente y crecimiento económico
9. Industria, innovación e infraestructura
11. Ciudades y comunidades sostenibles</t>
  </si>
  <si>
    <t>Servicios Postales Nacionales - SPN</t>
  </si>
  <si>
    <t>Juan Alberto Garcia Estrada</t>
  </si>
  <si>
    <t>Catalizador:  Conectividad digital para cambiar vidas</t>
  </si>
  <si>
    <t>E1-L2-11000</t>
  </si>
  <si>
    <t>Fortalecimiento del Modelo Convergente de la Televisión Pública Regional y Nacional.</t>
  </si>
  <si>
    <t xml:space="preserve">Implementar  contenidos multiplataforma que fortalezcan la TV pública a través del conocimiento del entorno y análisis de las audiencias </t>
  </si>
  <si>
    <t>Industria, Innovación e Infraestructura</t>
  </si>
  <si>
    <t>GIT de Fortalecimiento al Sistema de Medios Publicos</t>
  </si>
  <si>
    <t>María Cecilia Londoño</t>
  </si>
  <si>
    <t>Catalizador: Fortalecimiento institucional como motor de cambio para recuperar la confianza de la ciudadanía y para el fortalecimiento del vínculo Estado Ciudadanía 
Componente: Gobierno digital para la gente</t>
  </si>
  <si>
    <t>E1-L2-12000</t>
  </si>
  <si>
    <t>Apoyo a operadores públicos del servicio de Televisión a nivel nacional-RTVC</t>
  </si>
  <si>
    <t>Aumentar la capacidad en la prestación del servicio público de televisión.</t>
  </si>
  <si>
    <t>Radio y Televisión de Colombia - RTVC</t>
  </si>
  <si>
    <t>E1-L2-13000</t>
  </si>
  <si>
    <t>Contenidos digitales y/o convergentes en la plataforma RTVCPlay.</t>
  </si>
  <si>
    <t>Aumentar la producción y difusión de contenidos digitales y/o convergentes en la televisión y la radio pública nacional.</t>
  </si>
  <si>
    <t>Catalizador: Desarrollar la sociedad del conocimiento y la tecnología
Componente: Gobierno Digital para la gente</t>
  </si>
  <si>
    <t>E1-L2-2000</t>
  </si>
  <si>
    <t xml:space="preserve"> 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</si>
  <si>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</si>
  <si>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Agencia Nacional Digital - AND</t>
  </si>
  <si>
    <t>Catalizador:  Conectividad digital para cambiar vidas
Componente: Estrategia de apropiación digital para la vida</t>
  </si>
  <si>
    <t>E1-L2-3000</t>
  </si>
  <si>
    <t>Capacidades para la resiliencia en Seguridad Digital</t>
  </si>
  <si>
    <t xml:space="preserve">Incrementar el conocimiento en materia de gestión de incidentes de Seguridad Digital en el país. </t>
  </si>
  <si>
    <t>Industria innovación e infraestructura</t>
  </si>
  <si>
    <t>GIT de Respuesta a Emergencias Cibernéticas de Colombia - COLCERT</t>
  </si>
  <si>
    <t>E1-L2-4000</t>
  </si>
  <si>
    <t>Cultura de seguridad digital para prevención y preparación del estado colombiano</t>
  </si>
  <si>
    <t>Apoyar en la implementación del marco de gobernanza en materia de seguridad digital en Colombia</t>
  </si>
  <si>
    <t>E1-L2-5000</t>
  </si>
  <si>
    <t>Fortalecimiento de la radio pública nacional</t>
  </si>
  <si>
    <t>Fortalecer la radio pública, a través del despliegue de nueva infraestructura de estaciones y estudios de la red de la radio pública nacional operada por Radio Televisión Nacional de Colombia - RTVC</t>
  </si>
  <si>
    <t>E1-L2-6000</t>
  </si>
  <si>
    <t>Fortalecimiento integral de los operadores públicos del servicio de televisión nacional</t>
  </si>
  <si>
    <t xml:space="preserve">Fortalecer a los operadores públicos en las condiciones técnicas y operativas de la prestación del servicio de televisión </t>
  </si>
  <si>
    <t>Internacionalización, transformación productiva para la vida y acción climática</t>
  </si>
  <si>
    <t>Catalizador: De una economía extractivista a una sostenible y productiva: Política de Reindustrialización, hacia una economía del conocimiento, incluyente y sostenible	
Componente: Impulso a la industria de las tecnologías de la información (TI)</t>
  </si>
  <si>
    <t>E1-L2-7000</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</si>
  <si>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</si>
  <si>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</si>
  <si>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</si>
  <si>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</si>
  <si>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Dirección de Economía Digital</t>
  </si>
  <si>
    <t>E1-L2-8000</t>
  </si>
  <si>
    <t>Fortalecimiento de los contenidos audiovisuales de la televisión pública.</t>
  </si>
  <si>
    <t>Aumentar la oferta de contenidos audiovisuales con valor público que respondan a la identidad, necesidades y preferencias de los colombianos</t>
  </si>
  <si>
    <t>E1-L2-9000</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</si>
  <si>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</si>
  <si>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</si>
  <si>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
9.c. Aumentar de forma significativa el acceso a la tecnología de la información y las comunicaciones y esforzarse por facilitar el acceso universal y asequible a Internet en los países menos adelantados a más tardar en 2020 (MinTIC-Líder)</t>
  </si>
  <si>
    <t>1.3 Educación Digital</t>
  </si>
  <si>
    <t>E1-L3-2000</t>
  </si>
  <si>
    <t>Facilitar el acceso y uso de las tecnologías de la información y las comunicaciones en todo el territorio nacional Computadores para Educar</t>
  </si>
  <si>
    <t>Incremento en la  dotación de terminales de cómputo y capacitación de docentes en sedes educativas oficiales a nivel nacional y Recuperación de equipos de cómputo obsoletos existentes en las sedes educativas oficiales a nivel nacional</t>
  </si>
  <si>
    <t>Computadores para Educar - CPE</t>
  </si>
  <si>
    <t>Catalizador: Conectividad digital para cambiar vidas
Componente: Estrategia de apropiación digital</t>
  </si>
  <si>
    <t>E1-L3-3000</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</si>
  <si>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</si>
  <si>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</si>
  <si>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</si>
  <si>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Dirección de Apropiación de Tecnologías de la Información y las Comunicaciones</t>
  </si>
  <si>
    <t>E1-L3-4000</t>
  </si>
  <si>
    <t>Internet Seguro y Responsable</t>
  </si>
  <si>
    <t>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t>
  </si>
  <si>
    <t>9.c. Aumentar significativamente el acceso a la tecnología de la información y las comunicaciones y esforzarse por proporcionar acceso universal y asequible a Internet en los países menos adelantados de aquí a 2020.</t>
  </si>
  <si>
    <t xml:space="preserve">Seguridad Humana y justicia social </t>
  </si>
  <si>
    <t>Catalizador:  Conectividad digital para cambiar vidas 
Componente: Estrategia de apropiación digital para la vida</t>
  </si>
  <si>
    <t>E1-L3-5000</t>
  </si>
  <si>
    <t>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</si>
  <si>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</si>
  <si>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</si>
  <si>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Catalizador: Fortalecimiento institucional como motor de cambio para recuperar la confianza de la ciudadanía y para el fortalecimiento del vínculo Estado Ciudadanía</t>
  </si>
  <si>
    <t>2. Enfoque Transversal</t>
  </si>
  <si>
    <t>2.1 Cultura</t>
  </si>
  <si>
    <t>E2-D1-1000</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</si>
  <si>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</si>
  <si>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</si>
  <si>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
05. Integridad</t>
  </si>
  <si>
    <t>Subdirección para la Gestión del Talento Humano</t>
  </si>
  <si>
    <t>2.2 Arquitectura Institucional</t>
  </si>
  <si>
    <t>E2-D2-1000</t>
  </si>
  <si>
    <t>Estrategia y operación de tecnología para lograr una transformación digital con enfoque social y democrático en la entidad</t>
  </si>
  <si>
    <t>Definir e implementar una arquitectura tecnológica que permita optimizar, disponer y mantener los servicios de tecnología que apoyan la operación del ministerio, apropiando modelos y tecnologías de nueva generación dentro de las vigencias de 2023 a 2026</t>
  </si>
  <si>
    <t xml:space="preserve">01.Planeación Institucional 
11.Gobierno digital 
12. Seguridad digital </t>
  </si>
  <si>
    <t>Oficina de Tecnologías de la Información</t>
  </si>
  <si>
    <t>Programación y seguimiento de ingresos, así como el monitoreo continuo de la ejecución presupuestal y contractual del Fondo Único de TIC</t>
  </si>
  <si>
    <t>Fortalecer el seguimiento de los ingresos y gastos del Fondo Único de TIC en el marco de la integridad y pertinencia requerida</t>
  </si>
  <si>
    <t>02. Gestión presupuestal y eficiencia del gasto público.</t>
  </si>
  <si>
    <t>Oficina para la Gestión de Ingresos del Fondo</t>
  </si>
  <si>
    <t>Gina del Rosario Nuñez</t>
  </si>
  <si>
    <t>E2-D2-3000</t>
  </si>
  <si>
    <t>Gestión adecuada de los recursos financieros Ministerio de TIC</t>
  </si>
  <si>
    <t>Garantizar el financiamiento y cumplimiento de los objetivos misionales, estratégicos y legales.</t>
  </si>
  <si>
    <t>Subdirección Financiera</t>
  </si>
  <si>
    <t>Flor Angela Castro</t>
  </si>
  <si>
    <t>E2-D2-4000</t>
  </si>
  <si>
    <t>Gestión adecuada de los recursos Fondo Único de TIC</t>
  </si>
  <si>
    <t xml:space="preserve">02. Gestión presupuestal y eficiencia del gasto público.
</t>
  </si>
  <si>
    <t>E2-D2-5000</t>
  </si>
  <si>
    <t>Fortalecimiento de la Gestión Documental en MinTIC</t>
  </si>
  <si>
    <t>Generar estrategias para consolidar la gestión documental con fines de conservación y preservación de los documentos producidos en el MINTIC.</t>
  </si>
  <si>
    <t xml:space="preserve">16. Gestión documental
</t>
  </si>
  <si>
    <t>Subdirección Administrativa</t>
  </si>
  <si>
    <t>E2-D2-6000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</si>
  <si>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</si>
  <si>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</si>
  <si>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</si>
  <si>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 xml:space="preserve"> Subdirección de Gestión Contractual</t>
  </si>
  <si>
    <t>2.3 Relación con los Grupos de Interés</t>
  </si>
  <si>
    <t>E2-D3-1000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</si>
  <si>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</si>
  <si>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</si>
  <si>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 xml:space="preserve">06. Transparencia, acceso a la información pública y lucha contra la corrupción.
</t>
  </si>
  <si>
    <t>Oficina Asesora de Planeación y Estudios Sectoriales</t>
  </si>
  <si>
    <t>Juddy Alexandra Amado Sierra</t>
  </si>
  <si>
    <t>E2-D3-2000</t>
  </si>
  <si>
    <t>Estrategia de divulgación y comunicaciones del MinTIC</t>
  </si>
  <si>
    <t>Diseñar e implementar la estrategia de comunicaciones que permitirá a la entidad informar e interactuar sobre los planes, programas, proyectos, y servicios a la ciudadanía.</t>
  </si>
  <si>
    <t>06. Transparencia, acceso a la información pública y lucha contra la corrupción.</t>
  </si>
  <si>
    <t>Oficina Asesora de Prensa</t>
  </si>
  <si>
    <t>E2-D3-3000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</si>
  <si>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</si>
  <si>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</si>
  <si>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</si>
  <si>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 xml:space="preserve"> Oficina Internacional</t>
  </si>
  <si>
    <t>E2-D3-4000</t>
  </si>
  <si>
    <t>Fortalecimiento de capacidades de los grupos con interés en temas TIC del país, orientado hacia el cierre de brecha digital regional.</t>
  </si>
  <si>
    <t>Fortalecer a través de asistencias técnicas, socializaciones, mesas de trabajo y atenciones en temas TIC, a los grupos de interés, para disminuir la brecha digital regional</t>
  </si>
  <si>
    <t xml:space="preserve"> Oficina de Fomento Regional de Tecnologías de la Información y las Comunicaciones</t>
  </si>
  <si>
    <t>E2-D3-5000</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</si>
  <si>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</si>
  <si>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</si>
  <si>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GIT de Consenso Social</t>
  </si>
  <si>
    <t>Josef Heilbron López</t>
  </si>
  <si>
    <t>E2-D3-6000</t>
  </si>
  <si>
    <t>Gestión Jurídica integral para el cumplimiento de objetivos y funciones del MinTIC/Fondo Único TIC</t>
  </si>
  <si>
    <t>Definición de parámetros para la implementación de prácticas de mejora normativa en todos nuestros proyectos normativos y Propender por la unidad de criterio jurídico del Ministerio/Fondo Único de TIC y representar sus intereses judicial y extrajudicialmente.</t>
  </si>
  <si>
    <t>13. Defensa jurídica.
17. Mejora Normativa.</t>
  </si>
  <si>
    <t>Dirección Jurídica</t>
  </si>
  <si>
    <t>E2-D3-7000</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</si>
  <si>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</si>
  <si>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</si>
  <si>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5. Integridad 
8. Servicio al ciudadano 
09. Participación ciudadana en la gestión pública.</t>
  </si>
  <si>
    <t>2.4 Seguimiento Análisis y Mejora</t>
  </si>
  <si>
    <t>E2-D4-1000</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</si>
  <si>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</si>
  <si>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t>
  </si>
  <si>
    <t>19. Control Interno.</t>
  </si>
  <si>
    <t xml:space="preserve"> Oficina de Control Interno</t>
  </si>
  <si>
    <t>2.5 Liderazgo, Innovación y Gestión del Conocimiento</t>
  </si>
  <si>
    <t>E2-D5-1000</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</si>
  <si>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</si>
  <si>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</si>
  <si>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t>
  </si>
  <si>
    <t xml:space="preserve"> Oficina Asesora de Planeación y Estudios Sectoriales</t>
  </si>
  <si>
    <t>E2-D5-2000</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</si>
  <si>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</si>
  <si>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</si>
  <si>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17.Gestión de la información estadística</t>
  </si>
  <si>
    <t>E2-D5-3000</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</si>
  <si>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</si>
  <si>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</si>
  <si>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07. Fortalecimiento organizacional y simplificación de procesos.
11.Gobierno digital  
12. Seguridad Digital.
15. Gestión del conocimiento y la innovación.</t>
  </si>
  <si>
    <t>GIT de Seguridad y Privacidad de la Informacion</t>
  </si>
  <si>
    <t>Angela Janeth Cortes Hernandez</t>
  </si>
  <si>
    <t>Línea Estratégica / Dimensión MIG</t>
  </si>
  <si>
    <t>Proyecto</t>
  </si>
  <si>
    <t>Meta</t>
  </si>
  <si>
    <t>Rezago indicadores Acumulado</t>
  </si>
  <si>
    <t>Dependencia Responsable</t>
  </si>
  <si>
    <t>Lider Iniciativa</t>
  </si>
  <si>
    <t>Desarrollar estrategias que fortalezcan al Operador Postal como prestador de servicios que aporten al desarrollo del sector.</t>
  </si>
  <si>
    <t>Implementar contenidos multiplataforma que fortalezcan la TV pública a través del conocimiento del entorno y análisis de las audiencias</t>
  </si>
  <si>
    <t>Incrementar el conocimiento en materia de gestión de incidentes de Seguridad Digital en el país.</t>
  </si>
  <si>
    <t>Fortalecer a los operadores públicos en las condiciones técnicas y operativas de la prestación del servicio de televisión</t>
  </si>
  <si>
    <t>Ejecución presupuestal acumulada (Obligaciones)</t>
  </si>
  <si>
    <t xml:space="preserve">Hollman Morris </t>
  </si>
  <si>
    <t>Denice Bibiana Acero Vargas</t>
  </si>
  <si>
    <t>Andres Diaz Molina</t>
  </si>
  <si>
    <t>N/A</t>
  </si>
  <si>
    <t xml:space="preserve">Apropiación Proyecto </t>
  </si>
  <si>
    <t xml:space="preserve">Obligaciones Proyecto </t>
  </si>
  <si>
    <t>% Ejecución Presupuestal Proyecto PA</t>
  </si>
  <si>
    <t>Indicadores</t>
  </si>
  <si>
    <t>E2-D2-2000</t>
  </si>
  <si>
    <t>Luis Fernando Ortiz Sanchez</t>
  </si>
  <si>
    <t>Juan Diego Toro Bautista</t>
  </si>
  <si>
    <t>Observaciones</t>
  </si>
  <si>
    <t>Conforme lo programado</t>
  </si>
  <si>
    <t>z</t>
  </si>
  <si>
    <t>Para el primer semestre de 2019 se integraron los planes institucionales y estratégicos al Plan de Acción dando cumplimiento a lo estipulado en el Decreto 612 de 2018, en el ámbito de aplicación del Modelo Integrado de Planeación y Gestión, al Plan de Acción de que trata el artículo 74 de la Ley 1474 de 2011, a continuación se presenta la relación de planes con las iniciativas del plan de acción para la vigencia 2025</t>
  </si>
  <si>
    <t>Sergio Sotomayor</t>
  </si>
  <si>
    <t>C-2301-0400-27-20204A - TRANSFORMACIÓN DEL MODELO DE VIGILANCIA, INSPECCIÓN Y CONTROL DEL SECTOR TIC NACIONAL</t>
  </si>
  <si>
    <t>C-2301-0400-21-20204A - DESARROLLO MASIFICACIÓN ACCESO A INTERNET  NACIONAL
C-2301-0400-20-20204A - IMPLEMENTACIÓN SOLUCIONES DE ACCESO COMUNITARIO A LAS TECNOLOGÍAS DE LA INFORMACIÓN Y LAS COMUNICACIONES  NACIONAL</t>
  </si>
  <si>
    <t>C-2301-0400-21-20204A - DESARROLLO MASIFICACIÓN ACCESO A INTERNET  NACIONAL</t>
  </si>
  <si>
    <t>C-2301-0400-20-20204A - IMPLEMENTACIÓN SOLUCIONES DE ACCESO COMUNITARIO A LAS TECNOLOGÍAS DE LA INFORMACIÓN Y LAS COMUNICACIONES  NACIONAL</t>
  </si>
  <si>
    <t>C-2301-0400-31-20204A - FORTALECIMIENTO DE POLÍTICAS SECTORIALES PARA EL DESARROLLO DE LA INDUSTRIA DE COMUNICACIONES NACIONAL</t>
  </si>
  <si>
    <t>C-2302-0400-25-53105B - FORTALECIMIENTO DE LAS TECNOLOGÍAS DE LA INFORMACIÓN Y LAS COMUNICACIONES EN LAS ENTIDADES DEL ESTADO PARA LA TRANSFORMACIÓN DIGITAL DEL SECTOR PÚBLICO A NIVEL NACIONAL</t>
  </si>
  <si>
    <t>C-2302-0400-14-20204A - FORTALECIMIENTO DEL MODELO CONVERGENTE DE LA TELEVISIÓN PÚBLICA REGIONAL Y  NACIONAL</t>
  </si>
  <si>
    <t>C-2302-0400-24-20108B - FORTALECIMIENTO DE LAS CAPACIDADES DE PREVENCION, DETECCION Y RECUPERACION DE INCIDENTES DE SEGURIDAD DIGITAL DE LOS CIUDADANOS, DEL SECTOR PUBLICO Y DEL SE</t>
  </si>
  <si>
    <t>Angela Janeth Cortés Hernandez</t>
  </si>
  <si>
    <t>C-2301-0400-30-20204A - FORTALECIMIENTO DE LA RADIO PÚBLICA EN EL TERRITORIO NACIONAL</t>
  </si>
  <si>
    <t>C-2301-0400-29-20204A - FORTALECIMIENTO INTEGRAL DE LOS OPERADORES PÚBLICOS DEL SERVICIO DE TELEVISIÓN  NACIONAL</t>
  </si>
  <si>
    <t>C-2302-0400-18-40402B - FORTALECIMIENTO DE LA INDUSTRIA DE TI  NACIONAL</t>
  </si>
  <si>
    <t>Oscar Gustavo Sanchez Jaramillo</t>
  </si>
  <si>
    <t>C-2302-0400-19-20204B - SERVICIO DE ASISTENCIA, CAPACITACIÓN Y APOYO PARA EL USO Y APROPIACIÓN DE LAS TIC, CON ENFOQUE DIFERENCIAL</t>
  </si>
  <si>
    <t>Oscar Alexander Ballen Cifuentes</t>
  </si>
  <si>
    <t>C-2302-0400-28-20204B - SERVICIO DE ASISTENCIA, CAPACITACIÓN Y APOYO PARA EL USO Y APROPIACIÓN DE LAS TIC, CON ENFOQUE DIFERENCIAL Y EN BENEFICIO DE LA COMUNIDAD PARA PARTICIPAR EN LA ECONOMÍA DIGITAL.  NACIONAL</t>
  </si>
  <si>
    <t>C-2399-0400-14-53105B - MODERNIZACIÓN DE LA GESTIÓN INSTITUCIONAL DEL MINISTERIO TIC BOGOTÁ</t>
  </si>
  <si>
    <t>C-2399-0400-15-53105D - FORTALECIMIENTO DEL PORTAFOLIO DE SERVICIOS DE TECNOLOGÍAS DE INFORMACIÓN PARA LA TRANSFORMACIÓN DIGITAL EN EL MINISTERIO DE TECNOLOGÍAS DE LA INFORMACIÓN Y LAS COMUNICACIONES</t>
  </si>
  <si>
    <t>C-2399-0400-13-53105B - CONSERVACION DE LA INFORMACION HISTORICA DEL SECTOR TIC. BOGOTA</t>
  </si>
  <si>
    <t>Juliana Fernanda Ramirez Zambrano</t>
  </si>
  <si>
    <t>C-2302-0400-27-53105B - FORTALECIMIENTO DE LAS ESTRATEGIAS DE COMUNICACIÓN QUE INCENTIVEN EL USO Y APROPIACIÓN DE LAS TIC A LO LARGO DEL TERRITORIO  NACIONAL</t>
  </si>
  <si>
    <t>C-2301-0400-32-20204A - AMPLIACIÓN DEL ACCESO A LA OFERTA INSTITUCIONAL DEL SECTOR TIC PARA LOS GRUPOS DE INTERÉS Y ENTIDADES TERRITORIALES A NIVEL  NACIONAL</t>
  </si>
  <si>
    <t>C-2301-0400-32-20204A - AMPLIACIÓN DEL ACCESO A LA OFERTA INSTITUCIONAL DEL SECTOR TIC PARA LOS GRUPOS DE INTERÉS Y ENTIDADES TERRITORIALES A NIVEL NACIONAL
C-2302-0400-29 - FORTALECER EL ACCESO, USO Y APROPIACIÓN DE LAS TECNOLOGÍAS DE LA INFORMACIÓN Y COMUNICACIONES DE LOS PUEBLOS INDÍGENAS VINCULADOS A LA MESA PERMANENTE DE CONCERTACIÓN (MPC)</t>
  </si>
  <si>
    <t>Raul Fernando Nunez Marin</t>
  </si>
  <si>
    <t>C-2399-0400-17-53105B - FORTALECIMIENTO DE ACCIONES PARA MEJORAR LA ENTREGA DE INFORMACIÓN A LOS GRUPOS DE VALOR</t>
  </si>
  <si>
    <t>C-2399-0400-16-53105B - GENERACIÓN DE INFORMACIÓN ESTADÍSTICA DEL SECTOR TIC  NACIONAL_20</t>
  </si>
  <si>
    <t>1. Verificaciones a los operadores de servicios de Telecomunicaciones y Postales</t>
  </si>
  <si>
    <t>2. Gestionar las Actuaciones Administrativas</t>
  </si>
  <si>
    <t>3. Proyectos de fortalecimiento de supervisión inteligente</t>
  </si>
  <si>
    <t>2.1 Trámites realizados que impactan la gestión de las actuaciones administrativas.</t>
  </si>
  <si>
    <t>3.2 Estudios previos radicados</t>
  </si>
  <si>
    <t>3.3 Estudios previos aprobados</t>
  </si>
  <si>
    <t>3.4 Contratos firmados</t>
  </si>
  <si>
    <t xml:space="preserve">1.2 Verificaciones realizadas bajo el enfoque de riesgo a los PRST y Operadores </t>
  </si>
  <si>
    <t xml:space="preserve">1.1 Verificaciones realizadas bajo el enfoque de riesgo a los PRST y Operadores </t>
  </si>
  <si>
    <t>1. Espectro para el desarrollo del país</t>
  </si>
  <si>
    <t>1.2 Número de resoluciones expedidas</t>
  </si>
  <si>
    <t>1.1 Porcentaje de avance del proyecto</t>
  </si>
  <si>
    <t>2. Implementación y ejecución del Modelo de Vigilancia, Inspección y Control del Espectro Radioeléctrico</t>
  </si>
  <si>
    <t>2.1 Porcentaje de ejecución del Plan de Monitoreo de Espectro</t>
  </si>
  <si>
    <t>3. Gestión de la investigación, innovación y divulgación del conocimiento en espectro radioeléctrico</t>
  </si>
  <si>
    <t>1. Fortalecimiento de las acciones de promoción y prevención a los operadores</t>
  </si>
  <si>
    <t>1.2 Informe generado de vigilancia y control</t>
  </si>
  <si>
    <t>1.1 Acciones desarrolladas de promoción y prevención.</t>
  </si>
  <si>
    <t>01.Actualización Normativa</t>
  </si>
  <si>
    <t>1.01.Proyectos de actualización normativa elaborados</t>
  </si>
  <si>
    <t>02.Fortalecimiento del Sector Postal</t>
  </si>
  <si>
    <t>2.GCI01 Estudio previo radicado</t>
  </si>
  <si>
    <t>2.GCI02 Estudio previo aprobado</t>
  </si>
  <si>
    <t>2.GCI03 Contrato firmado</t>
  </si>
  <si>
    <t>2.01.Porcentaje de avance del avalúo de la colección filatélica certificado</t>
  </si>
  <si>
    <t>2.04.Porcentaje de cumplimiento de obligaciones del OPO</t>
  </si>
  <si>
    <t>2.05.Porcentaje de avance de la apropiación y difusión de código postal</t>
  </si>
  <si>
    <t xml:space="preserve">2.03.Operadores Postales de Mensajería Expresa capacitados en programas de talento TI </t>
  </si>
  <si>
    <t>03.Fortalecimiento de la Industria de Telecomunicaciones (CONPES 3983-4129)</t>
  </si>
  <si>
    <t>3.GCI01 Estudio previo radicado</t>
  </si>
  <si>
    <t>3.GCI02 Estudio previo aprobado</t>
  </si>
  <si>
    <t>3.GCI03 Contrato firmado</t>
  </si>
  <si>
    <t>3.01.Porcentaje de avance del proceso de selección objetiva por demanda</t>
  </si>
  <si>
    <t xml:space="preserve">3.03.Porcentaje de atención de los trámites y servicios de la Dirección de Industria </t>
  </si>
  <si>
    <t>3.05.Porcentaje de avance del análisis de mercado de televisión abierta (Rezago 2024)</t>
  </si>
  <si>
    <t>3.07.Porcentaje de avance del plan de salvaguarda con comunidades indígenas</t>
  </si>
  <si>
    <t>3.08.Porcentaje de avance de la Convocatoria Emisoras Comunitarias</t>
  </si>
  <si>
    <t>3.09.Porcentaje de avance para la realización del acuerdo interadministrativo</t>
  </si>
  <si>
    <t>3.10.Porcentaje de avance de la estrategia regional de formalización de ISP</t>
  </si>
  <si>
    <t>1. Decisiones en segunda instancia</t>
  </si>
  <si>
    <t>1. PotencIA - Gobierno Inteligente</t>
  </si>
  <si>
    <t>1.17 Estudio previo radicado</t>
  </si>
  <si>
    <t>1.18 Estudio previo aprobado en comité de contratación</t>
  </si>
  <si>
    <t>1.19 Contrato firmado</t>
  </si>
  <si>
    <t>1.11. Entidades que implementan la hoja de ruta del PNID</t>
  </si>
  <si>
    <t>1.03. Índice de gobierno digital en entidades del Orden Territorial (PND-PES)</t>
  </si>
  <si>
    <t>1.02. Índice de gobierno digital en entidades del Orden nacional (PND-PES)</t>
  </si>
  <si>
    <t>1.05. Entidades del orden nacional que participan en espacios de inmersión digital</t>
  </si>
  <si>
    <t>1.15. VF Recursos de Vigencias Futuras Comprometido (135501-2024 / 135564-2024)</t>
  </si>
  <si>
    <t>1.16. VF Recursos de Vigencias Futuras Obligaciones (135501-2024 / 135564-2024)</t>
  </si>
  <si>
    <t>1.08. Entidades del orden territorial que participan en espacios de inmersión digital</t>
  </si>
  <si>
    <t>1.13. Funcionarios públicos formados en programas de Alta Gerencia TIC</t>
  </si>
  <si>
    <t>2. Proyecto Transformación Digital País</t>
  </si>
  <si>
    <t>2.04  Estudio previo radicado</t>
  </si>
  <si>
    <t>2.05 Estudio previo aprobado en comité de contratación</t>
  </si>
  <si>
    <t>2.06 Contrato firmado</t>
  </si>
  <si>
    <t>3. IA para la Productividad del Pais</t>
  </si>
  <si>
    <t>3.02. Modelos de IA para retos pais</t>
  </si>
  <si>
    <t>3.04 Estudio previo radicado</t>
  </si>
  <si>
    <t>3.05 Estudio previo aprobado en comité de contratación</t>
  </si>
  <si>
    <t>3.06 Contrato firmado</t>
  </si>
  <si>
    <t>3.03. Modelos de IA para retos regiones</t>
  </si>
  <si>
    <t>1. Estrategia para optimizar los servicios del OPO</t>
  </si>
  <si>
    <t>1.1 Número de oficinas donde prestamos el servicio</t>
  </si>
  <si>
    <t>P1. Monitoreo y seguimiento del comportamiento de las audiencias</t>
  </si>
  <si>
    <t>1.1 Informes de medición de audiencias e impacto de contenidos divulgados</t>
  </si>
  <si>
    <t>1.2 Estudios previos radicados</t>
  </si>
  <si>
    <t>1.3 Estudios previos aprobados</t>
  </si>
  <si>
    <t>1.4 Contratos firmados</t>
  </si>
  <si>
    <t>P4. Producción de contenidos convergentes y Multiplataforma</t>
  </si>
  <si>
    <t>4.7 Proyectos de propuesta aprobados</t>
  </si>
  <si>
    <t>4.8 Resoluciones firmadas</t>
  </si>
  <si>
    <t>4.9 Desembolsos realizados</t>
  </si>
  <si>
    <t>4.3 Contenidos multiplataforma producidos regionales</t>
  </si>
  <si>
    <t>4.2 Estímulos entregados en convocatorias</t>
  </si>
  <si>
    <t>4.1 Contenidos multiplataforma producidos - Convocatoria</t>
  </si>
  <si>
    <t>1.1 Número de productos digitales desarrollados</t>
  </si>
  <si>
    <t>1. Productos digitales desarrollados</t>
  </si>
  <si>
    <t>1. Contenidos RTVCPlay en funcionamiento</t>
  </si>
  <si>
    <t>1.1 Número de contenidos en plataforma RTVCPlay en funcionamiento</t>
  </si>
  <si>
    <t xml:space="preserve">1. Prestación de los Servicios Ciudadanos Digitales Base cumpliendo estándares de seguridad, privacidad, acceso, </t>
  </si>
  <si>
    <t>1.3 Modelo operativo-financiero elaborado e implementado</t>
  </si>
  <si>
    <t xml:space="preserve">1.2 Infraestructura de interoperabilidad, autenticación digital y carpeta ciudadana </t>
  </si>
  <si>
    <t>1.1 Entidades asistidas técnicamente</t>
  </si>
  <si>
    <t xml:space="preserve">2. Desarrollar soluciones integrales de ciencia, innovación y tecnologías emergentes que fortalezcan la transformación </t>
  </si>
  <si>
    <t>2.2 Red de alianzas para generación de productos y servicios conformada</t>
  </si>
  <si>
    <t>2.1 Productos Digitales Desarrollados</t>
  </si>
  <si>
    <t>1.9. Operación del SOC</t>
  </si>
  <si>
    <t>1.6. Estudio previo radicado en comité de contratación</t>
  </si>
  <si>
    <t>1.7. Estudio previo aprobado en comité de contratación</t>
  </si>
  <si>
    <t>1.8. Contrato firmado y legalizado</t>
  </si>
  <si>
    <t>1.4 Informe de servicios de monitoreo realizados (Conpes 3995)</t>
  </si>
  <si>
    <t>1.1. Porcentaje de Incidentes reportados, atendidos por el ColCERT</t>
  </si>
  <si>
    <t>1.2. Porcentaje de análisis de vulnerabilidades realizados</t>
  </si>
  <si>
    <t>1.5. Personas sensibilizadas en seguridad digital</t>
  </si>
  <si>
    <t>1.1 Estudio previo radicado en comité de contratación</t>
  </si>
  <si>
    <t>1.2 Estudio previo aprobado en comité de contratación</t>
  </si>
  <si>
    <t>1.3 Contrato firmado y legalizado</t>
  </si>
  <si>
    <t>1.4 Personas formadas en seguridad digital</t>
  </si>
  <si>
    <t>1. Fortalecimiento de la Radio Publica en el territorio nacional</t>
  </si>
  <si>
    <t>1. 01 Proyecto de propuesta aprobado</t>
  </si>
  <si>
    <t>1.02 Resolución firmada</t>
  </si>
  <si>
    <t>1.03 Desembolso realizado</t>
  </si>
  <si>
    <t>1.09 Estudios de radio mejorados instalados  (Rezago 2024)</t>
  </si>
  <si>
    <t>1.05 Nuevas estaciones de radio pública nacional instaladas (Rezago 2024)</t>
  </si>
  <si>
    <t>1.06 Nuevos estudios de radio instalados (Rezago 2024)</t>
  </si>
  <si>
    <t>1.07 Nuevas estaciones de radio pública nacional instaladas 2025</t>
  </si>
  <si>
    <t>1.08 Nuevos estudios de radio instalados</t>
  </si>
  <si>
    <t>P1. Financiación a operadores - proyectos de Ley</t>
  </si>
  <si>
    <t>1.2 Operadores financiados Nacionales</t>
  </si>
  <si>
    <t>1.1 Operadores financiados - Regionales</t>
  </si>
  <si>
    <t>1.4 Proyectos de resolución aprobados</t>
  </si>
  <si>
    <t>1.5 Resoluciones firmadas</t>
  </si>
  <si>
    <t>1.6 Desembolsos realizados</t>
  </si>
  <si>
    <t>1.3 Visitas de mantenimiento realizadas a estaciones de la Red Digital</t>
  </si>
  <si>
    <t>P2. Financiación operadores - proyectos adicionales contenidos</t>
  </si>
  <si>
    <t>2.4 Proyectos de propuesta aprobados</t>
  </si>
  <si>
    <t>2.5 Resoluciones firmadas</t>
  </si>
  <si>
    <t>2.6 Desembolsos realizados</t>
  </si>
  <si>
    <t>2.3 Contenidos multiplataforma producidos regionales</t>
  </si>
  <si>
    <t>2.1 Contenidos multiplataforma producidos - Nacionales</t>
  </si>
  <si>
    <t>2.2 Horas de contenido al aire para la construcción de paz</t>
  </si>
  <si>
    <t>P3. Financiación operadores - proyectos adicionales infraestructura</t>
  </si>
  <si>
    <t>3.1 Operadores financiados Infraestructura Nacionales</t>
  </si>
  <si>
    <t>3.2 Operadores financiado infraestructura regionales</t>
  </si>
  <si>
    <t>3.3 Proyectos de propuesta aprobados</t>
  </si>
  <si>
    <t>3.4 Resoluciones firmadas</t>
  </si>
  <si>
    <t>3.5 Desembolsos realizados</t>
  </si>
  <si>
    <t>P6. Convocatoria Historias urbanas y rurales desde las regiones</t>
  </si>
  <si>
    <t>6.3 Proyectos de propuesta aprobados</t>
  </si>
  <si>
    <t>6.4 Resoluciones firmadas</t>
  </si>
  <si>
    <t>6.5 Desembolsos realizados</t>
  </si>
  <si>
    <t>6.1 estímulos - Convocatoria</t>
  </si>
  <si>
    <t>6.2 Contenidos multiplataforma producidos - Convocatoria</t>
  </si>
  <si>
    <t>P8. Formación y actualización del talento humano de creadores, productores y realizadores audiovisuales</t>
  </si>
  <si>
    <t>8.3 Proyectos de propuesta aprobados</t>
  </si>
  <si>
    <t>8.4 Resoluciones firmadas</t>
  </si>
  <si>
    <t>8.5 Desembolsos realizados</t>
  </si>
  <si>
    <t>8.1 Actividades para la industria Audiovisual</t>
  </si>
  <si>
    <t>8.2 Agentes de la industria con actividades de formación</t>
  </si>
  <si>
    <t>1.Colombia 4.0 - Conpes 4090</t>
  </si>
  <si>
    <t>1.2. Número de eventos realizados</t>
  </si>
  <si>
    <t>1.3. Estudio previo radicado en comité de contratación</t>
  </si>
  <si>
    <t>1.4. Estudio previo aprobado en comité de contratación</t>
  </si>
  <si>
    <t>1.5.. Contrato firmado y legalizado</t>
  </si>
  <si>
    <t>1.1. Número de empresas de la industria digital beneficiadas</t>
  </si>
  <si>
    <t>2.3 Estudio previo radicado en comité de contratación</t>
  </si>
  <si>
    <t>2.4 Estudio previo aprobado en comité de contratación</t>
  </si>
  <si>
    <t>2.5. Contrato firmado y legalizado</t>
  </si>
  <si>
    <t xml:space="preserve">2.2. Número de empresas y equipos emprendedores de la industria digital </t>
  </si>
  <si>
    <t>2.1. Número de personas de la industria digital beneficiadas</t>
  </si>
  <si>
    <t>5.3. Estudio previo radicado en comité de contratación</t>
  </si>
  <si>
    <t>5.4 Estudio previo aprobado en comité de contratación</t>
  </si>
  <si>
    <t>5.5. Contrato firmado y legalizado</t>
  </si>
  <si>
    <t>5.2. Número de empresas de la industria digital beneficiados</t>
  </si>
  <si>
    <t>5.1. Número de personas de la industria digital beneficiadas</t>
  </si>
  <si>
    <t>6.3. Estudio previo radicado en comité de contratación</t>
  </si>
  <si>
    <t>6.4. Estudio previo aprobado en comité de contratación</t>
  </si>
  <si>
    <t>6.5. Contrato firmado y legalizado</t>
  </si>
  <si>
    <t xml:space="preserve">6.1 Numero de convocatorias diseñadas e implementadas para el </t>
  </si>
  <si>
    <t>6.2 Numero de estrategias comunicativas implementadas</t>
  </si>
  <si>
    <t>11. Tu Negocio en Línea - Conpes 4129</t>
  </si>
  <si>
    <t xml:space="preserve">11.1. Número de Empresas y/o empresarios que adoptan tecnologías </t>
  </si>
  <si>
    <t>William Alexander Sanchez Martinez</t>
  </si>
  <si>
    <t>Lucy Elena Uron Rincon</t>
  </si>
  <si>
    <t>1. Contenidos audiovisuales televisión pública nacional</t>
  </si>
  <si>
    <t>1. Contenidos al aire y especiales, nacionales y descentralizados generados</t>
  </si>
  <si>
    <t>2. Contenidos de radio producidos y emitidos</t>
  </si>
  <si>
    <t>3. Contenidos digitales generados</t>
  </si>
  <si>
    <t>4. Cobertura Poblacional</t>
  </si>
  <si>
    <t>2.1 Nuevos contenidos de radio producidos y emitidos</t>
  </si>
  <si>
    <t>3.1 Número de contenidos digitales generados</t>
  </si>
  <si>
    <t xml:space="preserve">4.1 Porcentaje de cobertura poblacional de emisoras del sistema de medios públicos </t>
  </si>
  <si>
    <t xml:space="preserve">1. Incremento en la  dotación de terminales de cómputo y capacitación de docentes en sedes educativas oficiales a nivel </t>
  </si>
  <si>
    <t>1.7 Requerimientos técnicos atendidos 2025</t>
  </si>
  <si>
    <t xml:space="preserve">1.8 Sedes educativas oficiales con acceso a terminales de cómputo y contenidos digitales </t>
  </si>
  <si>
    <t>1.16 Personas capacitadas en temas TIC 2025</t>
  </si>
  <si>
    <t>1.2 Terminales de cómputo con contenidos digitales entregadas a sedes educativas 2025</t>
  </si>
  <si>
    <t>2. Recuperación de equipos de cómputo obsoletos existentes en las sedes educativas oficiales a nivel nacional</t>
  </si>
  <si>
    <t>2.5 Realizar eventos de difusión con la comunidad 2025</t>
  </si>
  <si>
    <t>2.1 Residuos electrónicos dispuestos correctamente (Demanufactura) 2025</t>
  </si>
  <si>
    <t xml:space="preserve">2.4 Personas de la comunidad capacitadas en la correcta disposición de residuos </t>
  </si>
  <si>
    <t>2.2 Equipos obsoletos retomados 2025</t>
  </si>
  <si>
    <t>3.2. Entrega de Terminales de cómputo - Directa 2025</t>
  </si>
  <si>
    <t>3.1. Entrega de Terminales de cómputo - Entrega Directa (Rezago 2024)</t>
  </si>
  <si>
    <t>1. Ciber Paz Formaciones [CNP#4040, CNP#4080]</t>
  </si>
  <si>
    <t>1.5 B.138 - Indicador PMI Política Construcción de PAZ</t>
  </si>
  <si>
    <t>1.2 Estudio previo radicado</t>
  </si>
  <si>
    <t>1.3. Estudio previo aprobado</t>
  </si>
  <si>
    <t>1.4 Contrato firmado</t>
  </si>
  <si>
    <t>1.1 Formaciones finalizadas en Habilidades digitales</t>
  </si>
  <si>
    <t>2.4 Contrato firmado</t>
  </si>
  <si>
    <t>2.3  Estudio previo aprobado</t>
  </si>
  <si>
    <t>2.2  Estudio previo radicado</t>
  </si>
  <si>
    <t>3. SmartFilms</t>
  </si>
  <si>
    <t>3.4 Contrato firmado</t>
  </si>
  <si>
    <t>3.3 Estudio previo aprobado</t>
  </si>
  <si>
    <t>3.2 Estudio previo radicado</t>
  </si>
  <si>
    <t>4..Legado de Gabo</t>
  </si>
  <si>
    <t>4.2  Estudio previo radicado</t>
  </si>
  <si>
    <t>4.3  Estudio previo aprobado</t>
  </si>
  <si>
    <t>4.4 Contrato firmado</t>
  </si>
  <si>
    <t>4.1 Estrategias de difusión para promover el Legado de Gabo</t>
  </si>
  <si>
    <t>5. Colombia Programa</t>
  </si>
  <si>
    <t>5.2 % de recursos de vigencias futuras comprometido</t>
  </si>
  <si>
    <t>5.3  % de recursos de vigencias futuras obligados</t>
  </si>
  <si>
    <t>5.1 Estudiantes beneficiados en Pensamiento Computacional</t>
  </si>
  <si>
    <t>1. Ciber Paz Sensibilizaciones [CNP#4040, CNP#4080, CNP#4086]</t>
  </si>
  <si>
    <t>1.4. Contrato firmado</t>
  </si>
  <si>
    <t>1.1 Personas sensibilizadas en el Uso Seguro y Responsable de las TIC</t>
  </si>
  <si>
    <t>1. Talento Tech - Bootcamps - CP 4040 y 4069</t>
  </si>
  <si>
    <t>1.5  Recursos de vigencias futuras comprometidos</t>
  </si>
  <si>
    <t>1.7 Estudio previo radicado en comité de contratación</t>
  </si>
  <si>
    <t>1.8  Estudio previo aprobado en comité de contratación</t>
  </si>
  <si>
    <t>1.9 Contrato firmado y legalizado</t>
  </si>
  <si>
    <t>1.4 Número informes de seguimiento de la interventoría entregados (Rezago)</t>
  </si>
  <si>
    <t>1.3 Número informes de seguimiento de la interventoría entregados</t>
  </si>
  <si>
    <t>1.6  Recursos de vigencias futuras obligados</t>
  </si>
  <si>
    <t>1.2 Número de personas formadas en habilidades digitales (Rezago 2024)</t>
  </si>
  <si>
    <t>1.1 Número de personas formadas en habilidades digitales</t>
  </si>
  <si>
    <t>2. SenaTIC  - Conpes 4040, 4069 y 4129</t>
  </si>
  <si>
    <t>2.5 Recursos de vigencias futuras comprometidos</t>
  </si>
  <si>
    <t>2.7  Recursos de vigencias futuras obligados (Rezago 2024)</t>
  </si>
  <si>
    <t>2.6 Recursos de vigencias futuras obligados</t>
  </si>
  <si>
    <t>2.4 Número de colombianos formados (Rezago 2024)</t>
  </si>
  <si>
    <t>2.2 Número de técnicos formados en articulación con la media</t>
  </si>
  <si>
    <t>2.1 Número de colombianos formados</t>
  </si>
  <si>
    <t>3. AvanzaTEC</t>
  </si>
  <si>
    <t>3.2 Número de certificaciones en habilidades digitales (Rezago 2024)</t>
  </si>
  <si>
    <t>3.1 Número de certificaciones en habilidades digitales</t>
  </si>
  <si>
    <t>6.2 Estudio previo radicado en comité de contratación</t>
  </si>
  <si>
    <t>6.3 Estudio previo aprobado en comité de contratación</t>
  </si>
  <si>
    <t>6.4  Contrato firmado y legalizado</t>
  </si>
  <si>
    <t>1. Plan Estratégico del Talento Humano</t>
  </si>
  <si>
    <t>1.1. Plan Estratégico de Talento Humano realizado y publicado</t>
  </si>
  <si>
    <t>1.2. Seguimiento al Cumplimiento al Plan Estrategico de Talento Humano</t>
  </si>
  <si>
    <t>2. Gestión del ingreso del talento humano</t>
  </si>
  <si>
    <t>2.1. Plan de Vacantes elaborado y publicado</t>
  </si>
  <si>
    <t>3. Gestión del desarrollo del Talento Humano</t>
  </si>
  <si>
    <t>3.1. Plan de Bienestar e Incentivos elaborado y publicado</t>
  </si>
  <si>
    <t>3.3. Plan Institucional de Capacitación elaborado y publicado</t>
  </si>
  <si>
    <t>3.5. Plan de Seguridad y Salud en el Trabajo elaborado y publicado</t>
  </si>
  <si>
    <t>3.2. Ejecución del Plan de Bienestar e Incentivos</t>
  </si>
  <si>
    <t>3.4. Ejecución del Plan Institucional de Capacitación</t>
  </si>
  <si>
    <t>3.6. Ejecución del plan de seguridad y salud en el trabajo</t>
  </si>
  <si>
    <t>3.7. Porcentaje de cumplimiento del Plan de Cultura</t>
  </si>
  <si>
    <t>4. Gestión del Retiro del Talento Humano</t>
  </si>
  <si>
    <t xml:space="preserve">4.1. Cuentas de cobro por concepto de cuotas partes pensionales asociados a las nóminas </t>
  </si>
  <si>
    <t>4.2. Porcentaje en retiros gestionados por periodo</t>
  </si>
  <si>
    <t>1. Gestión de TI</t>
  </si>
  <si>
    <t>1.4 Convenios/contratos firmados</t>
  </si>
  <si>
    <t>1.1 Índice de Cumplimiento del MGGTI en la Alineación Estratégica</t>
  </si>
  <si>
    <t>2. Licenciamiento y soporte de Sistemas de Información</t>
  </si>
  <si>
    <t>2.2 Estudios previos radicados</t>
  </si>
  <si>
    <t>2.3 Estudios aprobados</t>
  </si>
  <si>
    <t>2.4 Convenios/contratos firmados</t>
  </si>
  <si>
    <t>2.1 Indice de versionamiento de aplicativos actualizados</t>
  </si>
  <si>
    <t>3. Operación de Servicios Tecnológicos</t>
  </si>
  <si>
    <t>3.4 Convenios/contratos firmados</t>
  </si>
  <si>
    <t>3.1 Índice Integral de Servicios Tecnológicos</t>
  </si>
  <si>
    <t>3.5 Recursos de vigencias futuras comprometidos</t>
  </si>
  <si>
    <t>3.6 Recursos de vigencias futuras obligados</t>
  </si>
  <si>
    <t>4.1 Porcentaje de cumplimiento de actividades programadas</t>
  </si>
  <si>
    <t>4.3 Recursos de vigencias futuras obligados</t>
  </si>
  <si>
    <t>4.2 Recursos de vigencias futuras comprometidos</t>
  </si>
  <si>
    <t xml:space="preserve">1.3 Número de análisis prospectivos y de sensibilidad de los ingresos del Fondo </t>
  </si>
  <si>
    <t>1.4 Oportunidad en la elaboración de la proyección de ingresos del Fondo Único de TIC.</t>
  </si>
  <si>
    <t>1.1 Número de informes correspondientes a los procesos judiciales</t>
  </si>
  <si>
    <t>1.2 Número de informes de recaudo del Fondo Único de TIC</t>
  </si>
  <si>
    <t>1.5. Número de informes de flujo de caja</t>
  </si>
  <si>
    <t>2. Seguimiento a la ejecución presupuestal y contractual del Fondo Único de TIC</t>
  </si>
  <si>
    <t>2.1 Número de Informes de Ejecución Presupuestal</t>
  </si>
  <si>
    <t>2.2 Informes de Ejecución contractual</t>
  </si>
  <si>
    <t>2.3  Porcentaje de conceptos de viabilidad económica expedidos</t>
  </si>
  <si>
    <t>3.1. Informe trimestral consolidado de ingresos y gastos del Fondo Único de TIC.</t>
  </si>
  <si>
    <t>3.2 Actualizaciones en la herramienta</t>
  </si>
  <si>
    <t>P1. Apoyo permanente a las áreas ejecutoras en temas de orden financiero MinTIC</t>
  </si>
  <si>
    <t xml:space="preserve">1.3 Estados Financieros y notas contables del Ministerio de TIC, publicados en la pagina </t>
  </si>
  <si>
    <t>1.2 Informes del seguimiento a la ejecución del PAC del Ministerio de TIC.</t>
  </si>
  <si>
    <t>1. Apoyo permanente a las áreas ejecutoras en temas de orden financiero - Fondo Único de TIC.</t>
  </si>
  <si>
    <t xml:space="preserve">1.1 Informes del seguimiento a la ejecución presupuestal de gastos del Fondo </t>
  </si>
  <si>
    <t>1.2 Informes del seguimiento a la ejecución del PAC del Fondo Único de TIC.</t>
  </si>
  <si>
    <t>1.4 Informes del Estado de la Cartera en etapa persuasiva.</t>
  </si>
  <si>
    <t>1. Intervención de los fondos acumulados de los archivos de las extintas entidades del sector TIC</t>
  </si>
  <si>
    <t>Contratar al proveedor para la administración integral de los archivos</t>
  </si>
  <si>
    <t>Recursos de vigencias futuras comprometidos</t>
  </si>
  <si>
    <t>Recursos de vigencias futuras obligados</t>
  </si>
  <si>
    <t>Metros lineales intervenidos</t>
  </si>
  <si>
    <t>2. Implementación del PINAR, PGD y SIC</t>
  </si>
  <si>
    <t>PINAR actualizado e implementado</t>
  </si>
  <si>
    <t>1. Implementación de herramientas para la expedición de certificaciones en línea</t>
  </si>
  <si>
    <t>2. Implementación de herramienta para el manejo de bases de información de contratos</t>
  </si>
  <si>
    <t>2.1.Porcentaje de Implementación de una base de datos de contratos de la entidad</t>
  </si>
  <si>
    <t>3. Seguimiento a la ejecución contractual</t>
  </si>
  <si>
    <t>3.1. Porcentaje de Procesos contractuales gestionados</t>
  </si>
  <si>
    <t>3.2 Porcentaje del seguimiento al plan anual de adquisiciones</t>
  </si>
  <si>
    <t>1. Alineación de las Políticas MIPG con la gestión institucional</t>
  </si>
  <si>
    <t>4. Reportes de información oficiales respecto a la gestión y el desempeño de la entidad</t>
  </si>
  <si>
    <t>2. Implementación de la política de Transparencia, Acceso a la Información y lucha contra la corrupción</t>
  </si>
  <si>
    <t>3.  Fortalecimiento y apropiación de los lineamientos riesgos de gestión y corrupción</t>
  </si>
  <si>
    <t xml:space="preserve">2.1. Porcentaje Cumplimiento del Programa de Transparencia y Ética </t>
  </si>
  <si>
    <t>3.1 Actividades de Formacion y Apropiacion en temas de riesgos</t>
  </si>
  <si>
    <t>4.1. Información de seguimiento consolidada y entregada</t>
  </si>
  <si>
    <t>1. Comunicación Externa</t>
  </si>
  <si>
    <t>1.3 Estrategias de Audiencia Pública de rendición de cuentas implementadas</t>
  </si>
  <si>
    <t>1.5 Número de Estudios Previos Radicados</t>
  </si>
  <si>
    <t>1.6 Número de Estudios Previos Aprobado</t>
  </si>
  <si>
    <t>1.7 Número de Contratos Firmados</t>
  </si>
  <si>
    <t>1.1 Campañas de divulgación diseñadas e implementadas</t>
  </si>
  <si>
    <t>1.4 Productos audiovisuales producidos</t>
  </si>
  <si>
    <t>1.2 Comunicados elaborados</t>
  </si>
  <si>
    <t>2. Comunicación Interna</t>
  </si>
  <si>
    <t>2.3 Campañas Internas diseñadas</t>
  </si>
  <si>
    <t>2.1 Contenidos actualizados en intranet</t>
  </si>
  <si>
    <t>2.2. Boletines internos enviados</t>
  </si>
  <si>
    <t>3. Comunicación Digital</t>
  </si>
  <si>
    <t>3.3 Micrositios desarrollados</t>
  </si>
  <si>
    <t>3.4 Correos masivos de divulgación enviados</t>
  </si>
  <si>
    <t>3.2 Interacciones en redes sociales registradas</t>
  </si>
  <si>
    <t>3.1 Sesiones registradas en las páginas internas del website del MinTIC</t>
  </si>
  <si>
    <t>1. Fortalecimiento de la cooperación y la participación internacional</t>
  </si>
  <si>
    <t>1.1. Participaciones del sector TIC en organismos e instancias internacionales</t>
  </si>
  <si>
    <t>1. Servicio de Asistencia técnica en la formulación y presentación de proyectos TIC</t>
  </si>
  <si>
    <t>2. Incremento del valor total de proyectos aprobados en materia TIC financiados por SGR, obras por impuestos, entre otras.</t>
  </si>
  <si>
    <t>3. Eliminación de barreras para el despliegue de infraestructura</t>
  </si>
  <si>
    <t>4. Fortalecimiento de la Institucionalidad TIC en las Entidades Territoriales</t>
  </si>
  <si>
    <t xml:space="preserve">4.1 Número de sensibilización y /o seguimiento a las entidades territoriales </t>
  </si>
  <si>
    <t>5. Socializaciones y/o atenciones a los grupos con intereses TIC en los procesos y procedimientos estratégicos del sector.</t>
  </si>
  <si>
    <t>7 Digital - IA: Educomunicación para la paz</t>
  </si>
  <si>
    <t xml:space="preserve">1. Espacios de diálogo y/o concertación e implementación de acciones con enfoque diferencial con comunidades </t>
  </si>
  <si>
    <t>2. Adopción e Implementación de la Política Pública de Comunicaciones de y para los Pueblos Indígenas</t>
  </si>
  <si>
    <t>4. Acciones y seguimientos orientados a garantizar el cumplimiento del Acuerdo de Paz.</t>
  </si>
  <si>
    <t>1. Fortalecimiento del proceso de producción normativa</t>
  </si>
  <si>
    <t>1.2 Porcentaje avance en la emisión de conceptos competencia de la Dirección Jurídica</t>
  </si>
  <si>
    <t>2. Fortalecimiento del Servicio al Ciudadano</t>
  </si>
  <si>
    <t>Informe de acciones de fortalecimiento con los Grupos de Interés</t>
  </si>
  <si>
    <t>3. Fortalecimiento de la Gestión Ambiental en MinTIC</t>
  </si>
  <si>
    <t>Informe de gestión ambiental</t>
  </si>
  <si>
    <t>3. Defensa Jurídica</t>
  </si>
  <si>
    <t>3.1 Porcentaje en la implementación de la política de prevención del daño antijurídico</t>
  </si>
  <si>
    <t>1. Fortalecimiento de la Responsabilidad Social Institucional</t>
  </si>
  <si>
    <t>Informe de acciones de Responsabilidad social</t>
  </si>
  <si>
    <t>1. Desarrollo de las actividades definidas en el Programa Anual de Auditorías Internas</t>
  </si>
  <si>
    <t>1. Diseño y Rediseño de Procesos</t>
  </si>
  <si>
    <t>2. Articulación de las normas técnicas y lineamientos obligatorios al Sistema Integrado de Gestión</t>
  </si>
  <si>
    <t>2.2. Estudio previo radicado</t>
  </si>
  <si>
    <t>2.3. Estudios previos aprobados</t>
  </si>
  <si>
    <t>2.4. Contrato firmado</t>
  </si>
  <si>
    <t>2.1. Actividades de los planes de mejoramiento a las auditorías gestionados</t>
  </si>
  <si>
    <t>3.Implementación del Marco de Referencia de Arquitectura Empresarial en la entidad</t>
  </si>
  <si>
    <t>3.1. Porcentaje de ejecución de la hoja de ruta de arquitectura empresarial</t>
  </si>
  <si>
    <t>4. Formulación de estrategias y mecanismos para la gestión del conocimiento</t>
  </si>
  <si>
    <t>4.2.  Estudio previo radicado</t>
  </si>
  <si>
    <t>4.3. Estudio previo aprobado</t>
  </si>
  <si>
    <t>4.4. Contrato firmado</t>
  </si>
  <si>
    <t>4.1. Impacto identificado de la gestión del conocimiento en la entidad.</t>
  </si>
  <si>
    <t>5. Apropiación de los lineamientos para la gestión y mejoramiento Institucional</t>
  </si>
  <si>
    <t xml:space="preserve">5.1. Información reportada para el proyecto Modernización de la gestión </t>
  </si>
  <si>
    <t>6.Fortalecimiento de la planeación y seguimiento a la estrategia y el presupuesto</t>
  </si>
  <si>
    <t>6.1 Número de Actas de Comité Sectorial de Gestión y Desempeño elaboradas</t>
  </si>
  <si>
    <t>6.2 Número de cronogramas de actividades socializado con las dependencias</t>
  </si>
  <si>
    <t>6.8 Número de capacitaciones en viernes del conocimiento realizadas</t>
  </si>
  <si>
    <t>6.5. Número de Documentos de programación presupuestal elaborados</t>
  </si>
  <si>
    <t>6.3 Número de informes sectoriales mensuales de avance en planes y presupuesto elaborados</t>
  </si>
  <si>
    <t>6.7. Número de Informes mensuales elaborados</t>
  </si>
  <si>
    <t>6.6. Informes semanales elaborados</t>
  </si>
  <si>
    <t>1. Fortalecimiento del Modelo de gestión de seguridad y privacidad de la información</t>
  </si>
  <si>
    <t>1.1. Matriz de activos de información actualizada y publicada</t>
  </si>
  <si>
    <t>2. Fortalecimiento del plan de Continuidad de la operación de los servicios de la entidad</t>
  </si>
  <si>
    <t>3. Fortalecimiento del Programa Integral de Gestión de Datos Personales</t>
  </si>
  <si>
    <t>3.1. Número de constancias emitidas por el Registro Nacional de Bases de Datos</t>
  </si>
  <si>
    <t>Evaluar el cumplimiento de las metas, actividades y objetivos estratégicos de la entidad, el cumplimiento normativo, así como a los riesgos institucionales </t>
  </si>
  <si>
    <t>Ana Maria Sterling Bastidas</t>
  </si>
  <si>
    <t xml:space="preserve">Adriana Garces Ruiz </t>
  </si>
  <si>
    <t xml:space="preserve">Manuel Eduardo Osorio </t>
  </si>
  <si>
    <t>Gysell Esther Sanz Gonzalez</t>
  </si>
  <si>
    <t>Gina del Rosario Nuñez Polo</t>
  </si>
  <si>
    <t>Flor Angela Castro Rodriguez</t>
  </si>
  <si>
    <t>Adriana Isabel
Guevara Diaz</t>
  </si>
  <si>
    <t>Nestor Alonso Jimenez Estrada</t>
  </si>
  <si>
    <t xml:space="preserve">1. Fortalecimiento de la operación del Equipo de Respuesta a Emergencias Cibernéticas de Colombia </t>
  </si>
  <si>
    <t xml:space="preserve">1.1 Número de contenidos audiovisuales producidos, transmitidos </t>
  </si>
  <si>
    <t xml:space="preserve">1.1 Número de Horas de contenidos al aire y especiales, nacionales y descentralizados </t>
  </si>
  <si>
    <t xml:space="preserve">1.15 Estudiantes acompañados en procesos educativos con tecnologías digitales </t>
  </si>
  <si>
    <t xml:space="preserve">1.14 Estudiantes acompañados en procesos educativos con tecnologías digitales </t>
  </si>
  <si>
    <t xml:space="preserve">1.1 Terminales de cómputo con contenidos digitales entregadas a sedes educativas </t>
  </si>
  <si>
    <t xml:space="preserve">1.6 Estudiantes de sedes educativas oficiales beneficiados con el servicio de apoyo </t>
  </si>
  <si>
    <t xml:space="preserve">1.5 Estudiantes de sedes educativas oficiales beneficiados con el servicio de apoyo </t>
  </si>
  <si>
    <t xml:space="preserve">2.3. Número de ciudadanos con vocación formadora formados  (Rezago </t>
  </si>
  <si>
    <t xml:space="preserve">6. Caracterizaciones  para la implementación de la iniciativa CDC - Comunidades de Conectividad y/o proyectos de </t>
  </si>
  <si>
    <t>25_E2-D3-5000_I.2.1 Estudios previos radicados</t>
  </si>
  <si>
    <t>25_E2-D3-5000_I.2.2 Estudios previos aprobados</t>
  </si>
  <si>
    <t>25_E2-D3-5000_I.2.3 Contratos y/o convenios firmados</t>
  </si>
  <si>
    <t>3. Evaluación de políticas, programas y/o proyectos</t>
  </si>
  <si>
    <t>3.1  Visualizador de la oferta institucional realizado</t>
  </si>
  <si>
    <t>1. Gestión estratégica de la información sectorial</t>
  </si>
  <si>
    <t>2. Fortalecimiento de las Operaciones Estadísticas y los Registros Administrativos del MINTIC</t>
  </si>
  <si>
    <t>2.2 Evaluaciones de las Operaciones estadísticas realizadas.</t>
  </si>
  <si>
    <t xml:space="preserve">2.6  Documento  de diagnóstico de oferta y demanda de información estadística </t>
  </si>
  <si>
    <t>2.3 Número de auditorías internas a las operaciones estadísticas realizadas</t>
  </si>
  <si>
    <t xml:space="preserve">2.8 Número de piezas de comunicación sobre la información estadística del MINTIC </t>
  </si>
  <si>
    <t>2.1 Porcentaje de contratación de personal idóneo ejecutada frente a lo programado</t>
  </si>
  <si>
    <t>1. Plan Nacional de Conectividad de Alta Velocidad  [CNP3805]</t>
  </si>
  <si>
    <t>1.1 Municipios/Áreas no municipalizadas (AMN) en operación (PMI) - rezago 2024 (1 de 37)</t>
  </si>
  <si>
    <t>3.2. VF Recursos de vigencias futuras comprometidos Interventoría</t>
  </si>
  <si>
    <t>1.2. GA Estudio previo aprobado</t>
  </si>
  <si>
    <t>1.3. GA Estudio previo radicado</t>
  </si>
  <si>
    <t>1.4. GA Contrato Firmado</t>
  </si>
  <si>
    <t>1. Proyectos de conectividad con Entes Territoriales - hogares</t>
  </si>
  <si>
    <t>2. Proyecto Lineas de Fomento 1.0</t>
  </si>
  <si>
    <t>3.1. Instalación y operación accesos en hogares reportados</t>
  </si>
  <si>
    <t>3.3. VF Recursos de vigencias futuras obligados interventoría</t>
  </si>
  <si>
    <t>4. Proyecto Comunidades de conectividad Hogares</t>
  </si>
  <si>
    <t>4.1. Instalación y operación accesos en hogares reportados</t>
  </si>
  <si>
    <t>4.2 Informes de Interventoría entregados</t>
  </si>
  <si>
    <t>5.1 Informes de Interventoría entregados</t>
  </si>
  <si>
    <t>5.2 Instalación y operación accesos en hogares reportados AE2 Y AE4</t>
  </si>
  <si>
    <t>5. Proyecto Conectividad para Cambiar Vidas AE2 y AE4</t>
  </si>
  <si>
    <t>6.1. Plan Nacional de Conectividad para Indigenas</t>
  </si>
  <si>
    <t>2.3. VF Recursos de vigencias futuras comprometidos Región B</t>
  </si>
  <si>
    <t>2.4. VF Recursos de vigencias futuras obligados Región B</t>
  </si>
  <si>
    <t>2.5. VF Recursos de vigencias futuras comprometidos Región A</t>
  </si>
  <si>
    <t>2.6. VF Recursos de vigencias futuras obligados Región A</t>
  </si>
  <si>
    <t>2.7. VF Recursos de vigencias futuras comprometidos Interventoría</t>
  </si>
  <si>
    <t>2.8. VF Recursos de vigencias futuras obligados Interventoría</t>
  </si>
  <si>
    <t xml:space="preserve">2.2. Centros Digitales en operación con cumplimiento de requisitos Región B </t>
  </si>
  <si>
    <t xml:space="preserve">2.1. Centros Digitales en operación con cumplimiento de requisitos Región A </t>
  </si>
  <si>
    <t>3.1. Zonas Comunitarias para la Paz instaladas y en operación -rezago 2024 (82 de 1262)</t>
  </si>
  <si>
    <t>3.2. VF Recursos de vigencias futuras comprometidos</t>
  </si>
  <si>
    <t>3.3. VF Recursos de vigencias futuras obligados</t>
  </si>
  <si>
    <t>4.1. Informes de Interventoría Obligaciones de Hacer</t>
  </si>
  <si>
    <t>6.1. Zonas Wi-Fi en operación</t>
  </si>
  <si>
    <t>Juan Manuel Guerrero Forero</t>
  </si>
  <si>
    <t xml:space="preserve">Programado actividades acumulado 3T </t>
  </si>
  <si>
    <t>Avance actividades acumulado 3T</t>
  </si>
  <si>
    <t xml:space="preserve">Desviación actividades 3T </t>
  </si>
  <si>
    <t xml:space="preserve">Programado indicadores acumulado 3T </t>
  </si>
  <si>
    <t>Avance indicadores acumulado 3T</t>
  </si>
  <si>
    <t>Desviación indicadores 3T</t>
  </si>
  <si>
    <t>Thiago Grijo Dal Toe</t>
  </si>
  <si>
    <t>Yohana Paola Yepes Nunez</t>
  </si>
  <si>
    <t>Programado 3T Acumulado (Unidades)</t>
  </si>
  <si>
    <t>Programado 3T Acumulado (Porcentaje)</t>
  </si>
  <si>
    <t>Avance 3T Acumulado (Unidades)</t>
  </si>
  <si>
    <t>Avance 3T Acumulado (Porcentaje)</t>
  </si>
  <si>
    <t>2025_E1-L1-1000 Supervisión Inteligente</t>
  </si>
  <si>
    <t xml:space="preserve">Realizar los ejercicios de verificación de las obligaciones de los operadores de telecomunicaciones y postales bajo una supervisión inteligente basada en </t>
  </si>
  <si>
    <t>2025_E1-L1-2000 Ampliación Programa de Telecomunicaciones Sociales Nacional</t>
  </si>
  <si>
    <t xml:space="preserve">Garantizar la culminación del despliegue de la red de alta velocidad y la oferta de conectividad asociada, conforme lo previsto en el Documento </t>
  </si>
  <si>
    <t>1.2. VF Recursos de vigencias futuras comprometidos Interventoría</t>
  </si>
  <si>
    <t>1.3. VF Recursos de vigencias futuras obligados Interventoría</t>
  </si>
  <si>
    <t>2.  Plan Nacional de Fibra Optica [CNP 3805 y 3797]</t>
  </si>
  <si>
    <t>2.2. VF Recursos de vigencias futuras comprometidos Interventoría</t>
  </si>
  <si>
    <t>2.3. VF Recursos de vigencias futuras obligados interventoría</t>
  </si>
  <si>
    <t>2.1. Municipios en Operación Proyecto Fibra Óptica (PMI)</t>
  </si>
  <si>
    <t>2025_E1-L1-3000 Masificación de Accesos</t>
  </si>
  <si>
    <t>4.3. Instalación y operación accesos en hogares reportados- Catatumbo</t>
  </si>
  <si>
    <t>6. Plan Nacional de Conectividad Indígenas</t>
  </si>
  <si>
    <t>1.1. Instalación y operación accesos en hogares reportados</t>
  </si>
  <si>
    <t>2.1 Informes de asistencia técnica entregados</t>
  </si>
  <si>
    <t>3. Interventoría Lineas de Fomento 2.0</t>
  </si>
  <si>
    <t>2025_E1-L1-4000 Implementación Soluciones de Acceso Comunitario a las Tecnologías de la Información y las Comunicaciones Nacional</t>
  </si>
  <si>
    <t>1. Entes territoriales Escuelas</t>
  </si>
  <si>
    <t>1.1. Escuelas Entregadas</t>
  </si>
  <si>
    <t>2. Centros Digitales [CNP 4001]</t>
  </si>
  <si>
    <t>3. Zonas Comunitarias para la Paz</t>
  </si>
  <si>
    <t>4. Obligaciones de Hacer</t>
  </si>
  <si>
    <t>5.  Centros IA</t>
  </si>
  <si>
    <t>5.1 Centros IA entregados</t>
  </si>
  <si>
    <t>6. Entes San Andrés y Providencia</t>
  </si>
  <si>
    <t>6.2. GA Estudio previo aprobado</t>
  </si>
  <si>
    <t>6.3. GA Estudio previo radicado</t>
  </si>
  <si>
    <t>6.4. GA Contrato Firmado</t>
  </si>
  <si>
    <t>7.  Proyectos de conectividad con Entes Territoriales - Zonas WIFI</t>
  </si>
  <si>
    <t>7.2. GA Estudio previo aprobado</t>
  </si>
  <si>
    <t>7.3. GA Estudio previo radicado</t>
  </si>
  <si>
    <t>7.4. GA Contrato Firmado</t>
  </si>
  <si>
    <t>7.5 Instalación y operación accesos en zonas - Región Catatumbo</t>
  </si>
  <si>
    <t xml:space="preserve">7.1. Instalación y operación accesos en zonas -  (vigencia 2025 (68)+recursos rezago </t>
  </si>
  <si>
    <t>2025_E1-L1-5000 Gestión Integral del espectro para el incremento del bienestar social</t>
  </si>
  <si>
    <t xml:space="preserve">Implementar las acciones encaminadas a fortalecer la planeación, la alineación internacional, la atribución, la gestión técnica, la vigilancia, inspección y </t>
  </si>
  <si>
    <t>2025_E1-L1-6000 Acercamiento al usuario y mitigación de incumplimientos de las empresas del sector</t>
  </si>
  <si>
    <t xml:space="preserve">Realizar las acciones de promoción y prevención para fortalecer el cumplimiento de las obligaciones  de los operadores de telecomunicaciones y </t>
  </si>
  <si>
    <t>2025_E1-L1-7000 Fortalecimiento del sector TIC y Postal</t>
  </si>
  <si>
    <t xml:space="preserve">Generar lineamientos de política y estrategias enfocadas a mejorar la competitividad del sector, contribuyendo a la disminución de la brecha digital e </t>
  </si>
  <si>
    <t>2025_E1-L1-8000 Control integral de las decisiones en segunda instancia en los servicios de comunicaciones (móvil/ no móvil), postal, radiodifusión sonora y televisión.</t>
  </si>
  <si>
    <t>Resolver los recursos de apelación presentados por los vigilados dentro de los términos de ley.</t>
  </si>
  <si>
    <t>2025_E1-L2-1000 Transformación Digital para la Productividad del Estado a través de la Política de Gobierno Digital</t>
  </si>
  <si>
    <t xml:space="preserve">2.03. Número de personas naturales o jurídicas beneficiadas por los servicios </t>
  </si>
  <si>
    <t>2025_E1-L2-10000 Fortalecimiento del Operador Postal Oficial</t>
  </si>
  <si>
    <t>2025_E1-L2-11000 Fortalecimiento del modelo convergente de la televisión pública regional y nacional</t>
  </si>
  <si>
    <t>4.10 Contenidos multiplataforma producidos nacionales</t>
  </si>
  <si>
    <t>2025_E1-L2-12000 Apoyo a operadores públicos del servicio de televisión a nivel nacional-RTVC</t>
  </si>
  <si>
    <t>2025_E1-L2-13000 Contenidos digitales y/o convergentes en la plataforma RTVCPlay.</t>
  </si>
  <si>
    <t>2025_E1-L2-2000 Contribución a la consolidación digital del estado a través del aumento de las entidades vinculadas al ecosistema de información pública digital</t>
  </si>
  <si>
    <t>Aumentar la vinculación de las entidades públicas al ecosistema de información pública digital</t>
  </si>
  <si>
    <t>2025_E1-L2-3000 Capacidades para la resiliencia en seguridad digital</t>
  </si>
  <si>
    <t>2025_E1-L2-4000 Cultura de seguridad digital para prevención y preparación del estado colombiano</t>
  </si>
  <si>
    <t>1. Ciberseguridad 360</t>
  </si>
  <si>
    <t>2025_E1-L2-5000 Fortalecimiento de la radio pública nacional</t>
  </si>
  <si>
    <t xml:space="preserve">Fortalecer la radio pública, a través del despliegue de nueva infraestructura de estaciones y estudios de la red de la radio pública nacional operada por </t>
  </si>
  <si>
    <t>2025_E1-L2-6000 Fortalecimiento integral de los operadores públicos del servicio de televisión nacional</t>
  </si>
  <si>
    <t>2025_E1-L2-7000 Fortalecimiento de la Industria TI para la transformación productiva</t>
  </si>
  <si>
    <t xml:space="preserve">Fortalecer la Industria Digital Nacional durante el cuatrienio, para que responda a las demandas de adopción de tecnologías digitales por parte de los </t>
  </si>
  <si>
    <t>2. Emprendimiento Digital - Conpes 4011 y 4129</t>
  </si>
  <si>
    <t>5. Crea Digital - Conpes 4090</t>
  </si>
  <si>
    <t>6. Medios en Red</t>
  </si>
  <si>
    <t>6.6 Número de beneficiarios capacitados a través de la Escuela Digital</t>
  </si>
  <si>
    <t>11.3. Convocatoria Nacional de Tu Negocio en Linea 2025 - 2026</t>
  </si>
  <si>
    <t>11.4. Estudio previo radicado en comité de contratación</t>
  </si>
  <si>
    <t>11.5. Estudio previo aprobado en comité de contratación</t>
  </si>
  <si>
    <t>11.6. Contrato firmado y legalizado</t>
  </si>
  <si>
    <t xml:space="preserve">11.2. Número de Empresas y/o empresarios que adoptan tecnologías </t>
  </si>
  <si>
    <t>12. Internacionalización</t>
  </si>
  <si>
    <t>12.2. Estudio previo radicado en comité de contratación</t>
  </si>
  <si>
    <t>12.3. Estudio previo aprobado en comité de contratación</t>
  </si>
  <si>
    <t>12.4. Contrato firmado y legalizado</t>
  </si>
  <si>
    <t>12.1. Número de empresas de la industria digital beneficiadas</t>
  </si>
  <si>
    <t>13. Conecta Caribe - Conpes 4129</t>
  </si>
  <si>
    <t>13.2. Estudio previo radicado en comité de contratación</t>
  </si>
  <si>
    <t>13.3. Estudio previo aprobado en comité de contratación</t>
  </si>
  <si>
    <t>13.4. Contrato firmado y legalizado</t>
  </si>
  <si>
    <t>13.1 . Número de personas beneficiadas</t>
  </si>
  <si>
    <t>14. Licencia Observatorio Comercio Electrónico</t>
  </si>
  <si>
    <t>14.1. Licencia de plataforma de información adquirida</t>
  </si>
  <si>
    <t>14.2. Estudio previo radicado en comité de contratación</t>
  </si>
  <si>
    <t>14.3. Estudio previo aprobado en comité de contratación</t>
  </si>
  <si>
    <t>14.4. Contrato firmado y legalizado</t>
  </si>
  <si>
    <t>2025_E1-L2-8000 Fortalecimiento de los contenidos audiovisuales de la televisión pública.</t>
  </si>
  <si>
    <t>Aumentar la oferta de contenidos audiovisuales con valor público que respondan a la identidad, necesidades y preferencias de los colombianos.</t>
  </si>
  <si>
    <t>2025_E1-L2-9000 Fortalecimiento de la programación de la radio pública</t>
  </si>
  <si>
    <t xml:space="preserve">Fortalecer las plataformas de las emisoras de la radio pública nacional a través de la realización de contenidos con valor público que generen identidad </t>
  </si>
  <si>
    <t>2025_E1-L3-2000 Facilitar el acceso y uso de las tecnologías de la información y las comunicaciones en todo el territorio nacional Computadores para Educar</t>
  </si>
  <si>
    <t xml:space="preserve">Incremento en la  dotación de terminales de cómputo y capacitación de docentes en sedes educativas oficiales a nivel nacional,  Recuperación </t>
  </si>
  <si>
    <t xml:space="preserve">1.3 Terminales de cómputo con contenidos digitales entregadas a sedes educativas para </t>
  </si>
  <si>
    <t xml:space="preserve">1.4 Terminales de cómputo con contenidos digitales entregadas a sedes educativas para </t>
  </si>
  <si>
    <t xml:space="preserve">2.3 Producción de KIT con elementos aprovechados de residuos eléctricos y </t>
  </si>
  <si>
    <t xml:space="preserve">3. Incremento de la dotación directa de soluciones tecnológicas para estudiantes, menores de edad ubicados en </t>
  </si>
  <si>
    <t>2025_E1-L3-3000 Apropiación TIC para el Cambio</t>
  </si>
  <si>
    <t xml:space="preserve">Promover la apropiación masiva de las TIC a través del diseño e implementación de estrategias incluyentes y con enfoque diferencial </t>
  </si>
  <si>
    <t>2. Servicio de Apoyo Tecnológico a la Inclusión Digital - Signos en Red</t>
  </si>
  <si>
    <t>6. Misión de Transformación Digital</t>
  </si>
  <si>
    <t>6.2 Estudio previo radicado</t>
  </si>
  <si>
    <t>6.3 Estudio previo aprobado</t>
  </si>
  <si>
    <t>6.4 Contrato firmado</t>
  </si>
  <si>
    <t>2025_E1-L3-4000 Internet Seguro y Responsable</t>
  </si>
  <si>
    <t xml:space="preserve">Fomentar el desarrollo de nuevas ciudadanías digitales promoviendo el uso seguro y responsable de las Tecnologías de la Información y </t>
  </si>
  <si>
    <t>2025_E1-L3-5000 Desarrollo de habilidades digitales para la vida</t>
  </si>
  <si>
    <t xml:space="preserve">Aportar a la democratización de las TIC para desarrollar una sociedad del conocimiento y la tecnología durante el cuatrienio, a través de la  </t>
  </si>
  <si>
    <t>6. Estudio de Empleabilidad y Talento Digital</t>
  </si>
  <si>
    <t>7. Social Tech</t>
  </si>
  <si>
    <t>7.2 Estudio previo radicado en comité de contratación</t>
  </si>
  <si>
    <t>7.3 Estudio previo aprobado en comité de contratación</t>
  </si>
  <si>
    <t>7.4 Contrato firmado y legalizado</t>
  </si>
  <si>
    <t>7.1 Ciudadanos formados</t>
  </si>
  <si>
    <t>2025_E2-D1-1000 Gestión adecuada del talento humano dentro del ciclo de vida del servidor público para cumplimiento de las metas establecidas de la entidad.</t>
  </si>
  <si>
    <t xml:space="preserve">Implementar el Plan Estratégico de Talento Humano para el fortalecimiento de la cultura organizacional del Ministerio de Tecnologías de la </t>
  </si>
  <si>
    <t>2025_E2-D2-1000 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</si>
  <si>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t>
  </si>
  <si>
    <t>4. Proyecto de Fábricas de Software y Datos</t>
  </si>
  <si>
    <t>2025_E2-D2-2000 Programación y seguimiento de ingresos, así como el monitoreo continuo de la ejecución presupuestal y contractual del Fondo Único de TIC</t>
  </si>
  <si>
    <t>Fortalecer el seguimiento de los ingresos y gastos del Fondo Único de TIC en el marco de la integralidad y pertinencia requerida.</t>
  </si>
  <si>
    <t xml:space="preserve">1. Diseño, proyección y seguimiento de los ingresos del Fondo Único de TIC, mediante la aplicación de criterios de </t>
  </si>
  <si>
    <t>2025_E2-D2-3000 Gestión adecuada de los recursos financieros ministerio TIC</t>
  </si>
  <si>
    <t xml:space="preserve">2. Simplificación y/o actualización de la base documental, soporte del Proceso de Gestión Financiera - Subdirección </t>
  </si>
  <si>
    <t>2025_E2-D2-4000 Gestión adecuada de los recursos Fondo Único de TIC</t>
  </si>
  <si>
    <t>Gestionar los recursos financieros para atender las actividades misionales, estratégicas y legales del Fondo Único de TIC.</t>
  </si>
  <si>
    <t xml:space="preserve">2. Simplificación y/o Actualización de la Documentación Soporte del Proceso de Gestión Financiera - </t>
  </si>
  <si>
    <t>2025_E2-D2-5000 Fortalecimiento de la Gestión documental en MINTIC</t>
  </si>
  <si>
    <t>2025_E2-D2-6000 Gestión Contractual del MINTIC para una  Contratación  Pública Eficiente y Transparente</t>
  </si>
  <si>
    <t xml:space="preserve">1.1. Porcentaje de implementación de la herramienta de expedición de </t>
  </si>
  <si>
    <t>2025_E2-D3-1000 Fortalecimiento de los mecanismos que generen confianza en la Institucionalidad y permiten la lucha contra la corrupción</t>
  </si>
  <si>
    <t xml:space="preserve">Fortalecer los mecanismos de lucha contra la corrupción a través de la divulgación activa de la información pública sin que medie solicitud alguna, </t>
  </si>
  <si>
    <t>2025_E2-D3-2000 Estrategia de divulgación y comunicaciones del MINTIC</t>
  </si>
  <si>
    <t xml:space="preserve">Diseñar e implementar la estrategia de comunicaciones que permitirá a la entidad informar e interactuar sobre los planes, programas, proyectos, y </t>
  </si>
  <si>
    <t>2025_E2-D3-3000 Fortalecimiento en la Gestión Internacional, según las necesidades que tengan de MINTIC</t>
  </si>
  <si>
    <t>2025_E2-D3-4000 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</si>
  <si>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t>
  </si>
  <si>
    <t>7.1 25_E2-D3-4000_I7.1 Estudio previos radicados</t>
  </si>
  <si>
    <t>7.2 25_E2-D3-4000_I7.2 Estudios previos aprobados</t>
  </si>
  <si>
    <t>7.3 25_E2-D3-4000_I7.3 Convenios firmados</t>
  </si>
  <si>
    <t xml:space="preserve">Promover la articulación y desarrollo de acciones institucionales que fomenten el uso y la apropiación de las TIC en grupos de especial protección tales </t>
  </si>
  <si>
    <t>25_E2-D3-5000_I.1.1  Radicar documentos para revisión en GIT contratación y OGIF</t>
  </si>
  <si>
    <t>25_E2-D3-5000_I.1.2 Solicitar comité de contratación</t>
  </si>
  <si>
    <t>25_E2-D3-5000_I.1.3 Elaboración de pliego o minuta</t>
  </si>
  <si>
    <t xml:space="preserve">25_E2-D3-5000_I.1.5 Número de espacios de cualificación y/o contenidos multiformato </t>
  </si>
  <si>
    <t xml:space="preserve">25_E2-D3-5000_I.2.6 Número de planes de acción implementados con la Mesa Regional </t>
  </si>
  <si>
    <t xml:space="preserve">3. Seguimiento a acciones en el marco de políticas, programas y/o planes para la atención a comunidades étnicas, grupos </t>
  </si>
  <si>
    <t>2025_E2-D3-6000 Gestión jurídica integral para el cumplimiento de objetivos y funciones del MINTIC/Fondo Único TIC</t>
  </si>
  <si>
    <t xml:space="preserve">Definición de parámetros para la implementación de prácticas de mejora normativa en todos nuestros proyectos normativos. Propender por  la unidad de </t>
  </si>
  <si>
    <t>2. Fortalecimiento del conocimiento por parte de los deudores</t>
  </si>
  <si>
    <t xml:space="preserve">2.1 Porcentaje de avance en el suministro de información sobre facilidades y beneficios </t>
  </si>
  <si>
    <t xml:space="preserve">2.2 Porcentaje de avance en la Terminación de procedimientos </t>
  </si>
  <si>
    <t xml:space="preserve">3.3 Reporte integral de la información litigiosa en le Sistema Único de Gestión e información </t>
  </si>
  <si>
    <t>2025_E2-D3-7000 Fortalecimiento del relacionamiento con los grupos de interés</t>
  </si>
  <si>
    <t xml:space="preserve">Realizar la gestión de la relación con los grupos de interés del Ministerio TIC, mediante el diseño y desarrollo de instrumentos y estrategias de servicio al </t>
  </si>
  <si>
    <t>2025_E2-D4-1000 Aseguramiento, asesoría y análisis basados en riesgos, con el fin de mejorar y proteger el valor de la Entidad</t>
  </si>
  <si>
    <t>2025_E2-D5-1000 Fortalecimiento de las Capacidades Institucionales para Generar Valor Público</t>
  </si>
  <si>
    <t>2025_E2-D5-2000 Liderazgo en la generación de estadísticas y estudios del sector TIC</t>
  </si>
  <si>
    <t>Generación de información estadística y desarrollo de estudios del Sector TIC</t>
  </si>
  <si>
    <t>1.4 Número de productos estadísticos en el sitio web publicados</t>
  </si>
  <si>
    <t>1.2 Documentos sectoriales publicados</t>
  </si>
  <si>
    <t xml:space="preserve">2.5 Porcentaje de actividades del Plan de Entrenamiento y Capacitación ejecutadas </t>
  </si>
  <si>
    <t>2025_E2-D5-3000 Fortalecimiento de las capacidades Institucionales para la Seguridad y Privacidad de la Información</t>
  </si>
  <si>
    <t xml:space="preserve">Establecer lineamientos y estrategias para fortalecer la confidencialidad, integridad, disponibilidad, autenticidad, privacidad y no repudio de la </t>
  </si>
  <si>
    <t>3.1 Herramientas tecnológicas mejoradas, desarrolladas y/o actualizadas para la verificación y control del cumplimiento de obligaciones a cargo de los PRST.</t>
  </si>
  <si>
    <t>2,2 Instalación y operación accesos en hogares reportados - Líneas de Fomento 1.0 - (Rezago 2024 - 13486 de 21417)</t>
  </si>
  <si>
    <t>1.3 Número de documentos con propuestas para definición de posiciones de Colombia</t>
  </si>
  <si>
    <t>2.2 Porcentaje de ejecución del Plan de Gestión del Conocimiento del Espectro</t>
  </si>
  <si>
    <t>2.02.Porcentaje de avance de la convocatoria de operadores postales en programas de integración al comercio electrónico (Líneas de Acción No 10 y 15 PMSP) (Rezago 2024)</t>
  </si>
  <si>
    <t>3.02.Porcentaje de avance en la actualización de herramientas tecnológicas y automatización de procesos</t>
  </si>
  <si>
    <t>3.04.Porcentaje de avance en el fortalecimiento del Sistema Nacional de Gestión del Riesgo de Desastres en materia de TIC (UNGRD)</t>
  </si>
  <si>
    <t>3.06.Porcentaje de avance de la estrategia para el desarrollo de los Servicios Satelitales en Colombia (Rezago 2024)</t>
  </si>
  <si>
    <t>1.1 Porcentaje de recursos resueltos en los términos de ley respecto a los interpuestos por los vigilados</t>
  </si>
  <si>
    <t>4.4 IT2-37 - Contenidos financiados para promover y fomentar la apropiación cultural y educativa que permita recuperar y difundir el patrimonio y la memoria de la población indígena</t>
  </si>
  <si>
    <t>4.5 NT4-147 - Contenidos financiados para promover y fomentar la apropiación cultural y educativa que permita recuperar y difundir el patrimonio y la memoria de la población negra, afrocolombiana, raizal y palenquera</t>
  </si>
  <si>
    <t>4.6 B141 - Estímulos asignados a la financiación para la producción y divulgación de contenidos orientados a fomentar la cultura de paz con justicia social y reconciliación por parte de los medios de interés público y comunitarios</t>
  </si>
  <si>
    <t>1.3 Documentos desarrollados como habilitadores en la implementación de la Política de Seguridad Digital</t>
  </si>
  <si>
    <t>1.04 Porcentaje de avance en el seguimiento a la ejecución de la resolución</t>
  </si>
  <si>
    <t>1.13 Eventos de socialización de experiencias exitosas en el uso práctico de las tecnologías de la información en la educación 2025</t>
  </si>
  <si>
    <t>3.1 Cortometrajes realizados por mujeres, personas con discapacidad y personas de comunidades étnicas con dispositivos móviles.</t>
  </si>
  <si>
    <t>2.1 Comunicaciones relevadas entre personas sordas y oyentes a través del servicio del Centro de Relevo</t>
  </si>
  <si>
    <t>6.1 informe de seguimiento a la implementación de la Misión de Transformación Digital.</t>
  </si>
  <si>
    <t>6.1 Informe de brecha a 2025 y del sistema de información BI dinámico y con visualizaciones de datos del mercado de talento digital a cierre 2025 entregado</t>
  </si>
  <si>
    <t>3. Seguimiento mediante documentos e instrumentos derivados de la inteligencia empresarial (informe trimestral y tableros)</t>
  </si>
  <si>
    <t>1.1 Informes de Ejecución de Gastos MinTIC publicados en la pagina WEB del Ministerio</t>
  </si>
  <si>
    <t>2.1 Avance en la Simplificación y /o Actualización de la Documentación - GIT Contabilidad</t>
  </si>
  <si>
    <t>2.2 Avance en la Simplificación y/o Actualización de la Documentación - GIT Presupuesto.</t>
  </si>
  <si>
    <t>2.3 Avance en la Simplificación y/o Actualización de la Documentación - GIT Tesorería.</t>
  </si>
  <si>
    <t>1.3 Estados Financieros y notas contables del Fondo Único de TIC, publicados en la pagina WEB del Ministerio de TIC.</t>
  </si>
  <si>
    <t>2.1 Avance en la Simplificación y/o Actualización de la Documentación - GIT Cartera</t>
  </si>
  <si>
    <t>1.1. Porcentaje de cumplimiento de los planes establecidos para implementar las políticas de gestión y desempeño</t>
  </si>
  <si>
    <t>1.2. Alianzas, convenios y gestiones en materia TIC con países estratégicos y/o entidades internacionales que aporten a la ejecucion del PND 2022-2026</t>
  </si>
  <si>
    <t>1.1 Número de asistencias técnicas en la formulación y presentación de proyectos de inversión del sector  TIC</t>
  </si>
  <si>
    <t>2.1 Miles de millones aprobados en la formulación y presentación de proyectos en el sector TIC</t>
  </si>
  <si>
    <t>3.2 Número de asesoría técnica a municipios acreditados por la CRC para acompañar la revisión de los procedimientos administrativos</t>
  </si>
  <si>
    <t>3.1 Número de asesoría técnica a municipios NO acreditados para la adopción de normas que reglamenten las condiciones del despliegue de infraestructura TIC.</t>
  </si>
  <si>
    <t>5.1 Número de socializaciones y/o atenciones a los grupos con intereses TIC en los procesos y procedimientos estratégicos del sector</t>
  </si>
  <si>
    <t>6.1 Número de caracterizaciones para la implementación de la iniciativa CDC - Comunidades de Conectividad y/o proyectos de última milla en todo el territorio nacional.</t>
  </si>
  <si>
    <t>7.4 Número de ciudadanos formados y certificados en habilidades digitales, ética ciudadana de tecnologías emergentes para el prosumo informativo</t>
  </si>
  <si>
    <t>25_E2-D3-5000_I.2.5 Número de programas atendidos en cumplimiento al plan cuatrienal suscrito con el Consejo Regional Indígena del Cauca - CRIC el marco del Decreto 1811 de 2017</t>
  </si>
  <si>
    <t>25_E2-D3-5000_I.2.4 Número de acciones desarrolladas con la Comisión Nacional de Comunicaciones de y para los Pueblos Indígenas - CONCIP en el marco de la Política Pública de Comunicaciones de y para los Pueblos Indígenas.</t>
  </si>
  <si>
    <t>25_E2-D3-5000_I.3.2 Porcentaje de avance en el cumplimiento a las políticas, programas y/o planes para la atención a comunidades étnicas, grupos comunitarios, víctimas y/o colectivos sociales</t>
  </si>
  <si>
    <t>25_E2-D3-5000_I.3.1 Número de espacios interinstitucionales y/o de Gobierno atendidos, para el seguimiento a políticas, programas y/o planes para la atención a comunidades étnicas, grupos comunitarios, víctimas y/o colectivos sociales</t>
  </si>
  <si>
    <t>25_E2-D3-5000_I.4.1 Número de seguimientos realizados para el cumplimiento de los indicadores del Plan Marco de Implementación del Acuerdo de Paz</t>
  </si>
  <si>
    <t>25_E2-D3-5000_I.4.2 Número de boletines publicados relacionados al cumplimiento de los indicadores del Plan Marco de Implementación del Acuerdo de Paz</t>
  </si>
  <si>
    <t>25_E2-D3-5000_I.4.3 Avance en las acciones realizadas en cumplimiento a los indicadores B.E.7, B.E.10 y B.E.11 del PMI</t>
  </si>
  <si>
    <t>1.1 Porcentaje de proyectos normativos que en su ejecución implementaron practicas de mejora normativa</t>
  </si>
  <si>
    <t>3.2 Porcentaje de intervención en los procesos judiciales en los que sea parte el Ministerio/Fondo Único de Tecnologías de la Información y las Comunicaciones.</t>
  </si>
  <si>
    <t>3.4 Porcentaje de avance en el plan de acción 2024 del comité de conciliación y defensa judicial a la Oficina de Planeación y Control Interno</t>
  </si>
  <si>
    <t>1.1. Porcentaje de avance en la ejecución de las actividades definidas en el Programa Anual de Auditorías Internas de la vigencia a cargo de la Oficina de Control Interno</t>
  </si>
  <si>
    <t>1.1. Porcentaje de aplicación de la metodología de sistematización y automatización</t>
  </si>
  <si>
    <t>6.4. Documentos anuales publicados (PA, PES, PEI, Agenda de Inv., informe gestión, informe al congreso, Avance ejecución pptal)</t>
  </si>
  <si>
    <t>4. Fortalecimiento de las estrategias de Cambio, Cultura y Apropiación del Sistema de Gestión de Seguridad y Privacidad de la Información.</t>
  </si>
  <si>
    <t>4.1. Nivel de apropiación institucional en Seguridad y Privacidad de la Información</t>
  </si>
  <si>
    <t>3.2. Programa Integral de Protección de Datos Personales implementado y con seguimiento</t>
  </si>
  <si>
    <t>2.1. Porcentaje de avance en la documentación y apropiación del Plan de Continuidad de la Operación (BCP) en los Procesos</t>
  </si>
  <si>
    <t>1.3. Porcentaje de eventos e incidentes de Seguridad y Privacidad de la Información monitoreados</t>
  </si>
  <si>
    <t>1.2. Porcentaje de cumplimiento del plan de tratamiento de riesgos de seguridad y privacidad de la información</t>
  </si>
  <si>
    <t>2.7 Porcentaje de cumplimiento de actividades del plan de implementación y mantenimiento del Marco de Aseguramiento de la Calidad</t>
  </si>
  <si>
    <t>2.4 Número de documentos de caracterización y priorización de necesidades de fortalecimiento de registros administrativos elaborados</t>
  </si>
  <si>
    <t>1.1 Porcentaje de ejecución del proyecto de inversión 'Fortalecimiento de la Información Estadística del Sector TIC Nacional'</t>
  </si>
  <si>
    <t>1.3 Documento estadístico de Uso y Tenencia de TIC con enfoque diferencial e interseccional elaborado</t>
  </si>
  <si>
    <t>Fortalecimiento de acciones institucionales diferenciadas para fomentar el uso y la apropiación de las TIC en comunidades étnicas, grupos comunitarios, víctimas y/o colectivos sociales</t>
  </si>
  <si>
    <t>2.01. Vinculaciones a los Servicios Ciudadanos Digitales realizadas por las entidades públicas del orden nacional y territorial</t>
  </si>
  <si>
    <t>2.02. Porcentaje de avance en el mantenimiento, actualización y operación de la solución tecnológica del Registro de Deudores Alimentarios Morosos (REDAM)</t>
  </si>
  <si>
    <t>1.12. Número de participantes en espacios de transferencia de conocimiento para la generación de competencias digitales (PES)</t>
  </si>
  <si>
    <t>1.06. Entidades del orden nacional y territorial que aperturen, actualicen o usen los datos abiertos (PND-PES)</t>
  </si>
  <si>
    <t>1.10. Entidades públicas del orden territorial que implementan los lineamientos y estándares expedidos en el marco de la Política de Gobierno Digital</t>
  </si>
  <si>
    <t>1.07. Entidades del orden nacional y territorial que apliquen la implementación del modelo de seguridad y privacidad de la información vigente</t>
  </si>
  <si>
    <t>1.01. Equipos IoT, cuentas redes sociales, sistemas de información, soluciones de ciudad, otras plataformas, integrados a la plataforma Convergente de Ciudades y Territorios Inteligentes</t>
  </si>
  <si>
    <t>1.14. Porcentaje de avance de la implementación de mecanismos exploratorios de regulación (Conpes 4129- 2023)</t>
  </si>
  <si>
    <t>1.09. Entidades públicas del orden nacional que implementan los lineamientos y estándares expedidos en el marco de la Política de Gobierno Digital</t>
  </si>
  <si>
    <r>
      <t xml:space="preserve">Presenta una desviación (sobrecumplimiento) en el avance de los indicadores del 0,05%, esto conforme lo programado.
</t>
    </r>
    <r>
      <rPr>
        <b/>
        <sz val="12"/>
        <color rgb="FF666666"/>
        <rFont val="Arial"/>
        <family val="2"/>
      </rPr>
      <t xml:space="preserve">Justificación:  </t>
    </r>
    <r>
      <rPr>
        <sz val="12"/>
        <color rgb="FF666666"/>
        <rFont val="Arial"/>
        <family val="2"/>
      </rPr>
      <t>En el proyecto Tu Negocio en Linea 2024 se logró superar la meta establecida alcanzando 5039 empresas y/o empresarios que adoptaron tecnologías para la transformación digital, asi mismo en el marco del proceso precontractual de Tu Negocio en Linea 2025-2026 se logró la aprobación por parte del Comite de contratación de manera anticipada a lo programado.</t>
    </r>
  </si>
  <si>
    <r>
      <t xml:space="preserve">Presenta una desviación (sobrecumplimiento) en el avance de las actividades del 0,10% y un (rezago) en los indicadores del 2,43% esto conforme lo planeado.
</t>
    </r>
    <r>
      <rPr>
        <b/>
        <sz val="12"/>
        <rFont val="Arial"/>
        <family val="2"/>
      </rPr>
      <t xml:space="preserve">Justificación: </t>
    </r>
    <r>
      <rPr>
        <sz val="12"/>
        <color theme="2" tint="-0.499984740745262"/>
        <rFont val="Arial"/>
        <family val="2"/>
      </rPr>
      <t>Dado los esfuerzos realizados por parte de la Dirección de Economia Digital y los diferentes aliados, de manera anticipada se lograron certificar en habilidades digitales a través de los proyectos Talento Tech, SENATIC y Avanza TEC a más de 40.000 cuidadanos en el tercer trimestre del año.
Rezago: Frente a los recursos de vigencias futuras obligados programados para el mes de septiembre, se encuentra en validación por parte de MinTIC y la OIT el informe presentado para la legalización del sexto desembolso Convenio 1297-2023 SenaTEC, una vez finalice dicha revisión se procederá con el debida obligación del presupuesto.</t>
    </r>
  </si>
  <si>
    <r>
      <t xml:space="preserve">Presenta una desviación (sobrecumplimiento) en el avance de los indicadores del 0,95%, esto conforme a lo programado.
</t>
    </r>
    <r>
      <rPr>
        <b/>
        <sz val="12"/>
        <color rgb="FF666666"/>
        <rFont val="Arial"/>
        <family val="2"/>
      </rPr>
      <t>Justificación:</t>
    </r>
    <r>
      <rPr>
        <sz val="12"/>
        <color rgb="FF666666"/>
        <rFont val="Arial"/>
        <family val="2"/>
      </rPr>
      <t xml:space="preserve"> Este sobrecumplimiento se da debió a dos factores principales, por un lado el esfuerzo por adelantar las verificaciones programadas, buscando no solo alcanzar la meta del tercer trimestre sino también compensar las verificaciones pendientes del trimestre anterior, por otro lado, la priorización de esfuerzos para gestionar informes e investigaciones con una fecha de caducidad cercana.</t>
    </r>
  </si>
  <si>
    <r>
      <t xml:space="preserve">Presenta una desviación (sobrecumplimiento) en el avance de los indicadores del 7,04% esto conforme lo programado.
</t>
    </r>
    <r>
      <rPr>
        <b/>
        <sz val="12"/>
        <color rgb="FF666666"/>
        <rFont val="Arial"/>
        <family val="2"/>
      </rPr>
      <t>Justificación:</t>
    </r>
    <r>
      <rPr>
        <sz val="12"/>
        <color rgb="FF666666"/>
        <rFont val="Arial"/>
        <family val="2"/>
      </rPr>
      <t xml:space="preserve"> Este sobrecumplimiento atiende al aumento de solicitudes para adelantar diferentes actividades de promoción y prevención.</t>
    </r>
  </si>
  <si>
    <r>
      <t xml:space="preserve">Presenta una desviación (rezago) en el avance de las actividades del 2,04%, esto conforme lo planeado.
</t>
    </r>
    <r>
      <rPr>
        <b/>
        <sz val="12"/>
        <rFont val="Arial"/>
        <family val="2"/>
      </rPr>
      <t xml:space="preserve">Justificación: </t>
    </r>
    <r>
      <rPr>
        <sz val="12"/>
        <color rgb="FF666666"/>
        <rFont val="Arial"/>
        <family val="2"/>
      </rPr>
      <t>La variación detectada obedece a un desfase temporal en el registro del reporte de actividades, las cuales fueron ejecutadas dentro de los plazos estipulados en el plan de acción El reporte correspondiente ya fue presentado y validado, por lo que no se generan impactos negativos en el cumplimiento de los objetivos del proyecto.</t>
    </r>
  </si>
  <si>
    <r>
      <t xml:space="preserve">Presenta una desviación (rezago) en el avance de actividades del 1,23% y un (sobrecumplimiento) en indicadores del 0,15% esto conforme lo programado.
</t>
    </r>
    <r>
      <rPr>
        <b/>
        <sz val="12"/>
        <color rgb="FF666666"/>
        <rFont val="Arial"/>
        <family val="2"/>
      </rPr>
      <t xml:space="preserve">Justificación:  </t>
    </r>
    <r>
      <rPr>
        <sz val="12"/>
        <color rgb="FF666666"/>
        <rFont val="Arial"/>
        <family val="2"/>
      </rPr>
      <t>Rezago: 1. PotencIA - Gobierno Inteligente: Presenta atraso en el desarrollo de los espacios de inmersión dirigidos a entidades del orden nacional y territorial. Se encuentra pendiente la aprobación y suscripción del acta de inicio con la Universidad Nacional, requisito necesario para avanzar con la ejecución del proyecto. Se proyecta dar inicio en noviembre. 
2. Proyecto Transformación Digital País:Registra atraso en el contrato de licenciamiento de Mi Colombia Digital, debido a que el proceso de estructuración del proyecto tomó más tiempo del previsto. Se proyecta contar con la formalización del contrato durante la primera semana de noviembre
3. IA para la Productividad del Pais:Tanto en actividades como indicador, se encuentra pendiente la formalización del contrato relacionado con la dotación y el datacenter del Centro de IA de Zipaquirá, cuya suscripción se proyecta para el mes de noviembre. Asimismo, el desarrollo de los modelos de IA nacional y territorial está asociado al contrato con la Universidad Nacional, actualmente en proceso de gestión, como se indico en el punto 1. 
Justificación: Sobrecumplimiento:Durante la vigencia 2025 se ha reportado un impacto positivo en indicadores clave, como el resultado del Índice de Gobierno, el cual supera las expectativas proyectadas para 2024. Asimismo, las entidades del orden nacional y territorial que han implementado el modelo vigente de seguridad y privacidad de la información presentan, a corte de septiembre, un avance superior al previsto. Estos resultados reflejan una acogida favorable del impacto DGD en las entidades.</t>
    </r>
  </si>
  <si>
    <r>
      <t xml:space="preserve">Presenta una desviación (rezago) en el avance de los actividades del 3,08% y en indicadores del 8,04%, esto conforme lo planeado.
</t>
    </r>
    <r>
      <rPr>
        <b/>
        <sz val="12"/>
        <color rgb="FF666666"/>
        <rFont val="Arial"/>
        <family val="2"/>
      </rPr>
      <t>Justificación:</t>
    </r>
    <r>
      <rPr>
        <sz val="12"/>
        <color rgb="FF666666"/>
        <rFont val="Arial"/>
        <family val="2"/>
      </rPr>
      <t xml:space="preserve"> Se presentó un retraso en las siguientes actividades contractuales: 3.07.GCA.Radica documentos para revisión en GIT Contratación y OGIF y 3.07.GCA.Solicitar comité de contratación, así como en los indicadores contractuales 3.GCI01 Estudio previo radicado y 3.GCI02 Estudio previo aprobado.
El atraso obedece a los tiempos requeridos para atender las observaciones y ajustes sucesivos formulados por la Subdirección de Gestión Contractual y la Oficina para la Gestión de Ingresos del Fondo (OGIF), en el marco del proceso de revisión de los documentos precontractuales del proyecto.
Desde el 17 de julio se remitieron los documentos iniciales con los ajustes solicitados por ambas dependencias; no obstante, entre julio y septiembre se recibieron nuevas observaciones técnicas, jurídicas y financieras que exigieron la realización de múltiples mesas de trabajo conjuntas (los días 5, 13, 21, 27 y 26 de septiembre) y la solicitud de ajustes adicionales al PNUD, relacionados con la propuesta técnica, la estructura de perfiles y las certificaciones requeridas por el Fondo Único TIC.
Estas etapas de revisión complementaria, necesarias para garantizar la solidez técnica y jurídica del proceso, extendieron los plazos inicialmente previstos para la radicación y aprobación de los estudios previos.</t>
    </r>
  </si>
  <si>
    <r>
      <t xml:space="preserve">Presenta una desviación (rezago) en el avance de indicadores del 1,30%  esto conforme lo programado.
</t>
    </r>
    <r>
      <rPr>
        <b/>
        <sz val="12"/>
        <color rgb="FF666666"/>
        <rFont val="Arial"/>
        <family val="2"/>
      </rPr>
      <t xml:space="preserve">Justificación: </t>
    </r>
    <r>
      <rPr>
        <sz val="12"/>
        <color rgb="FF666666"/>
        <rFont val="Arial"/>
        <family val="2"/>
      </rPr>
      <t>Debido a demoras en el proceso de elaboración y perfeccionamiento del contrato, no fue posible suscribirlo en la fecha inicialmente programada.
No obstante, se informa que se suscribió el contrato FUTIC No. 1740-2025 con la empresa FIVE STRATEGY CONSULTING GROUP S.A.S., cuyo objeto es:
“Prestar servicios para realizar la auditoría interna combinada al Sistema Integrado de Gestión – SIG (segundo año del ciclo), conformado por los ejes de calidad (ISO 9001:2015), ambiental (ISO 14001:2015), seguridad y salud en el trabajo (ISO 45001:2018, incluyendo lo dispuesto en el Decreto 1072 de 2015), y seguridad y privacidad de la información (ISO/IEC 27001:2022) del MinTIC/Fondo Único de TIC; apoyando además la formación del equipo de líderes, implementadores y auditores de la Entidad.”</t>
    </r>
  </si>
  <si>
    <r>
      <t xml:space="preserve">Presenta una desviación (rezago) en el avance de los actividades del 21,11% y en los indicadores del 1,49% esto conforme lo programado.
</t>
    </r>
    <r>
      <rPr>
        <b/>
        <sz val="12"/>
        <color rgb="FF666666"/>
        <rFont val="Arial"/>
        <family val="2"/>
      </rPr>
      <t>Justificación:</t>
    </r>
    <r>
      <rPr>
        <sz val="12"/>
        <color rgb="FF666666"/>
        <rFont val="Arial"/>
        <family val="2"/>
      </rPr>
      <t xml:space="preserve"> Durante el tercer trimestre de la vigencia se suscribió el  convenio con canal TRO que tiene como objeto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El pasado 12 de septiembre de 2025 se suscribió el acta de inicio, dando paso al desarrollo de actividades conjuntas entre las áreas técnicas de ambas entidades con el objetivo de planificar y estructurar las acciones necesarias para el cumplimiento del objeto contractual. Se consolidaron un total de 57 fichas técnicas que contienen propuestas de espacios de socialización y participación, así como contenidos multiformato a desarrollar por grupos étnicos y/o sociales, conforme a lo establecido en el anexo técnico. Este convenio debia ser suscrito en el primer semestre de 2025 y se suscribió el 5 de septiembre, los retrasos se presentaron por la demora en los trámites de vigencias futuras.
Por otro lado, para las organizaciones:
 MPC: Se presentaron demoras por parte de la Organización Nacional Indígena de Colombia (ONIC) en la entrega de la propuesta para la suscripción del convenio 2025–2026, cuya presentación estaba prevista para febrero y solo se realizó en mayo. Adicionalmente, el trámite de aprobación de vigencias futuras también tuvo retrasos: fue radicado el 3 de julio y aprobado el 22 de septiembre de 2025, luego de que el Departamento Nacional de Planeación (DNP) formulara observaciones en agosto, lo que obligó a reiniciar el proceso.
• MRA: La Organización de los Pueblos Indígenas de la Amazonía de Colombia (OPIAC) presentó su propuesta para la suscripción del convenio 2025–2026 en mayo, aunque estaba programada para febrero. Durante la revisión se identificaron falencias técnicas y financieras, lo que requirió varias sesiones de trabajo conjuntas con la organización. Dichas sesiones concluyeron en septiembre y, el día 29 se radicó el trámite de vigencias futuras ante el DNP.
CRIC: Los retrasos en la suscripción de los nuevos convenios con el Consejo Regional Indígena del Cauca (CRIC) obedecen principalmente a factores administrativos y operativos asociados a la ejecución de los convenios vigentes. En particular, la baja ejecución y los rezagos en la legalización de entregables del Convenio 1480 de 2024 – Comunicaciones han generado limitaciones para iniciar nuevos procesos contractuales durante la presente vigencia, dado que es necesario cerrar y evaluar los resultados del convenio actual antes de comprometer nuevos recursos.
Adicionalmente, los tiempos reducidos para adelantar las etapas precontractuales y de concertación técnica han afectado la viabilidad de formalizar nuevas propuestas dentro del cronograma previsto para 2025.</t>
    </r>
  </si>
  <si>
    <r>
      <t xml:space="preserve">Presenta una desviación (rezago) en el avance de indicadores del 27,31%  esto conforme lo programado.
</t>
    </r>
    <r>
      <rPr>
        <b/>
        <sz val="12"/>
        <color rgb="FF666666"/>
        <rFont val="Arial"/>
        <family val="2"/>
      </rPr>
      <t xml:space="preserve">Justificación: </t>
    </r>
    <r>
      <rPr>
        <sz val="12"/>
        <color rgb="FF666666"/>
        <rFont val="Arial"/>
        <family val="2"/>
      </rPr>
      <t>El rezago obedece principalmente a atrasos en el indicador sumatoria de caracterizaciones para la implementación de la iniciativa CDC - Comunidades de Conectividad y/o proyectos de última milla en todo el territorio nacional; debido a que el proyecto ya no se encuentra en etapa de caracterización lo que conllevaría a ajustar el indicador. Así mismo, el atraso en el indicador miles de millones aprobados en la formulación y presentación de proyectos en el sector TIC durante el 1T como el 2T de 2025 no se aprobaron proyectos en el sector TIC; debido a que los proyectos presentados no cumplieron los requisitos de la convocatoria para financiarlos; sumándose en la desviación del avance de indicadores de la iniciativa.</t>
    </r>
  </si>
  <si>
    <r>
      <t xml:space="preserve">Presenta una desviación (rezago) en el avance de los actividades del 11,11%, esto conforme lo planeado.
</t>
    </r>
    <r>
      <rPr>
        <b/>
        <sz val="12"/>
        <color rgb="FF666666"/>
        <rFont val="Arial"/>
        <family val="2"/>
      </rPr>
      <t>Justificación:</t>
    </r>
    <r>
      <rPr>
        <sz val="12"/>
        <color rgb="FF666666"/>
        <rFont val="Arial"/>
        <family val="2"/>
      </rPr>
      <t xml:space="preserve">: El día 26 de septiembre de 2025 se realizó el registro de las actividades de la iniciativa  E1-L1-8000 siendo las 5:23 pm, sin embargo el corte del archivo insumo de la publicación se realizo a las 4 pm. Se aclara que a la fecha la iniciativa se encuentra en total normalidad. </t>
    </r>
  </si>
  <si>
    <r>
      <t xml:space="preserve">Presenta una desviación (rezago) en el avance de actividades del 45,03% y en indicadores del 54% , esto conforme lo programado.
</t>
    </r>
    <r>
      <rPr>
        <b/>
        <sz val="12"/>
        <color rgb="FF666666"/>
        <rFont val="Arial"/>
        <family val="2"/>
      </rPr>
      <t xml:space="preserve">Justificación: </t>
    </r>
    <r>
      <rPr>
        <sz val="12"/>
        <color rgb="FF666666"/>
        <rFont val="Arial"/>
        <family val="2"/>
      </rPr>
      <t>El rezago presentado en el avance de actividades y en los indicadores, respecto a lo programado, se debe principalmente a los ajustes reiterados y cambios en el alcance, valores y cantidades del proyecto por parte de RTVC, así como a la entrega tardía de documentación para el trámite de ajuste a la ficha del proyecto y la presentación al comité de transferencia y posterior elaboración de la resolución de transferencia de recursos.
Durante el tercer trimestre, RTVC realizó varias modificaciones a la propuesta del proyecto. En julio de 2025, RTVC informó un cambio en los valores, cantidades y alcance del proyecto por un monto de $11.687.204.340 millones. Posteriormente, el 8 de septiembre de 2025, RTVC presentó una nueva propuesta de ajuste por $9.343.712.694, correspondiente a la instalación de cinco (5) nuevos estudios de emisión en las ciudades de Leticia, Tunja, Cartagena y Medellín.Entre el 8 y el 15 de septiembre, la subdirección de Radiodifusión Sonora, revisó la nueva propuesta, formuló observaciones y solicitó aclaraciones a RTVC. Finalmente, mediante el radicado No. 251119216 del 16 de septiembre de 2025, RTVC presentó la versión final del documento de ajuste de recursos del proyecto, junto con la solicitud formal de transferencia de recursos.El 19 de septiembre de 2025, la propuesta fue presentada ante el Comité Asesor de Transferencias del Ministerio TIC, el cual, tras su evaluación, recomendó por unanimidad al Fondo Único de TIC la suscripción de la resolución de transferencia a favor de RTVC.En consecuencia, los constantes cambios en la estructuración del proyecto, los ajustes en los montos, actividades y alcances y la entrega no oportuna de la documentación por parte de RTVC, generaron retrasos significativos, afectando directamente el avance de las actividades programadas y el cumplimiento de los indicadores previstos para el trimestre dentro de la iniciativa</t>
    </r>
  </si>
  <si>
    <r>
      <t xml:space="preserve">Presenta una desviación (rezago) en el avance de actividades del 7,30% , esto conforme lo programado.
</t>
    </r>
    <r>
      <rPr>
        <b/>
        <sz val="12"/>
        <color rgb="FF666666"/>
        <rFont val="Arial"/>
        <family val="2"/>
      </rPr>
      <t xml:space="preserve">Justificación: </t>
    </r>
    <r>
      <rPr>
        <sz val="12"/>
        <color rgb="FF666666"/>
        <rFont val="Arial"/>
        <family val="2"/>
      </rPr>
      <t>Se han presentado algunos retrasos en la etapa precontractual, que una vez subsanados permitan la correcta ejecución del proyecto en el último trimestre del año.</t>
    </r>
  </si>
  <si>
    <r>
      <t xml:space="preserve">Presenta una desviación (sobrecumplimiento) en el avance de indicadores del 99,98%  esto conforme lo programado.
</t>
    </r>
    <r>
      <rPr>
        <b/>
        <sz val="12"/>
        <color theme="5"/>
        <rFont val="Arial"/>
        <family val="2"/>
      </rPr>
      <t xml:space="preserve">Justificación: </t>
    </r>
    <r>
      <rPr>
        <sz val="12"/>
        <color theme="5"/>
        <rFont val="Arial"/>
        <family val="2"/>
      </rPr>
      <t xml:space="preserve">
Se presenta una sobrejecución en la iniciativa teniendo en cuenta que a partir del II trimestre de la vigencia, se fortalecieron los equipos que desde el área correspondiente de RTVC, es la responsable del desarrollo de los productos digitales. Es importante mencionar que paralelamente al fortalecimiento de los equipos, se evidenció un aumento de las solicitudes de las áreas presentádose de esta forma el sobrecumplimiento en la meta estipulada.</t>
    </r>
  </si>
  <si>
    <r>
      <t xml:space="preserve">Presenta una desviación (rezago) en el avance de indicadores del 13,24%  esto conforme lo programado.
</t>
    </r>
    <r>
      <rPr>
        <b/>
        <sz val="12"/>
        <color theme="5"/>
        <rFont val="Arial"/>
        <family val="2"/>
      </rPr>
      <t xml:space="preserve">Justificación: </t>
    </r>
    <r>
      <rPr>
        <sz val="12"/>
        <color theme="5"/>
        <rFont val="Arial"/>
        <family val="2"/>
      </rPr>
      <t xml:space="preserve">
Se presenta un rezago acumulado de 125 contenidos en plataforma, teniendo en cuenta que durante el III trimestre de 2025 se completaron los equipos para realizar las actividades de edición y publicación de contenidos en la plataforma. Con base en lo anteriormente expuesto, el indicador se verá normalizado durante el último trimestre del año y se dará cumplimiento con la meta estipulada.</t>
    </r>
  </si>
  <si>
    <r>
      <t xml:space="preserve">Presenta una desviacion (sobrecumplimiento) en el avance de los indicadores del 12,49%  esto conforme lo programado.
</t>
    </r>
    <r>
      <rPr>
        <b/>
        <sz val="12"/>
        <color theme="5"/>
        <rFont val="Arial"/>
        <family val="2"/>
      </rPr>
      <t xml:space="preserve">Justificación: </t>
    </r>
    <r>
      <rPr>
        <sz val="12"/>
        <color theme="5"/>
        <rFont val="Arial"/>
        <family val="2"/>
      </rPr>
      <t>Al cierre del III tirimestre de 2025 y teniendo en cuenta las gestiones internas para llevar a cabo los procesos de contratación de los diferentes equipos de producción, autopromos, digital y de apoyo operacional administrativo, financiero y jurídico, permitió llevar a cabo las acciones necesaria para realizar la planeación, estructuración, contratación y diseño, de las diferentes modalidades de producción y adquisición de contenidos afines a la misionalidad de los canales para la vigencia 2025 reflejando de esta manera el resultado visibilizado.</t>
    </r>
  </si>
  <si>
    <r>
      <t xml:space="preserve">Presenta una desviacion (sobrecumplimiento) en el avance de los indicadores del 71,49%  esto conforme lo programado.
</t>
    </r>
    <r>
      <rPr>
        <b/>
        <sz val="12"/>
        <color theme="5"/>
        <rFont val="Arial"/>
        <family val="2"/>
      </rPr>
      <t xml:space="preserve">Justificación: </t>
    </r>
    <r>
      <rPr>
        <sz val="12"/>
        <color theme="5"/>
        <rFont val="Arial"/>
        <family val="2"/>
      </rPr>
      <t xml:space="preserve">
El fortalecimiento de los equipos responsables de generación de horas en estudios descentralizados, nuevos contenidos de radio producidos y emitidos, así como contenidos digitales en las plataformas del Sistema de Medios Públicos, derivó en un aumento importante de los indicadores que componen esta iniciativa y que se encuentran ligadas a la generación de contenidos en las emisoras del Sistema de Medios Públicos.</t>
    </r>
  </si>
  <si>
    <r>
      <t xml:space="preserve">Presenta una desviación (rezago) en el avance de las actividades de 2,66%, esto conforme lo planeado.
</t>
    </r>
    <r>
      <rPr>
        <b/>
        <sz val="12"/>
        <rFont val="Arial"/>
        <family val="2"/>
      </rPr>
      <t xml:space="preserve">Justificación:  </t>
    </r>
    <r>
      <rPr>
        <sz val="12"/>
        <color theme="2" tint="-0.499984740745262"/>
        <rFont val="Arial"/>
        <family val="2"/>
      </rPr>
      <t>El rezago en la ejecución de esta actividad se debe principalmente a los tiempos asociados al proceso de parametrización y transición del servicio hacia el nuevo operador ETB, dentro del marco del contrato SIGNOS EN RED. Aunque el acta de inicio se firmó el 3 de julio de 2025, la prestación efectiva del servicio de llamadas inició el 4 de septiembre, una vez culminó la fase de configuración técnica y capacitación del equipo operativo. Actualmente, el servicio se encuentra operando y en funcionamiento, permitiendo la atención a las personas sordas y oyentes a través de la plataforma del programa Signos en Red, disponible en el portal web: https://www.signosenred.gov.co/home Con estas acciones, se prevé avanzar progresivamente en la ejecución de las comunicaciones relevadas correspondientes a la vigencia 2025, mitigando el rezago identificado y asegurando el cumplimiento de los compromisos establecidos.</t>
    </r>
  </si>
  <si>
    <r>
      <t xml:space="preserve">Presenta una desviación (rezago) en el avance de las actividades de 11,76% y un (sobrecumplimiento) en indicadores del 26,84, esto conforme lo planeado.
</t>
    </r>
    <r>
      <rPr>
        <b/>
        <sz val="12"/>
        <rFont val="Arial"/>
        <family val="2"/>
      </rPr>
      <t xml:space="preserve">Justificación: </t>
    </r>
    <r>
      <rPr>
        <sz val="12"/>
        <color rgb="FF666666"/>
        <rFont val="Arial"/>
        <family val="2"/>
      </rPr>
      <t>: El sobrecumplimiento de esta actividad se explica por la forma en que se consolidaron y reportaron las sensibilizaciones realizadas. En el seguimiento mensual se registraron las actividades desarrolladas en cada periodo, mientras que en el PES y en Sinergia el reporte se establecía con una periodicidad trimestral, lo cual generó una diferencia en los acumulados y un aumento aparente en el número total de sensibilizaciones. Por este motivo, se solicitó un ajuste en la periodicidad de reporte con el fin de equilibrar la información y reflejar de manera más precisa el avance del indicador conforme a la planeación establecida. Adicionalmente, se realizó una revisión de calidad de los datos correspondientes a las sensibilizaciones, verificando tanto la cantidad de participantes como el enfoque temático de cada jornada, garantizando así la validez y coherencia de la información reportada.El rezago que señala el sistema no corresponde a una demora real en la ejecución ni en el cumplimiento de la actividad. El reporte fue generado en horas de la tarde, específicamente a las 4:00 p.m., mientras que el cargue de las actividades se realizó a las 7:55 p.m. del mismo día. Por lo anterior, no se considera un rezago, dado que el avance de la actividad fue registrado dentro del plazo establecido y conforme a la programación prevista en la plataforma institucional.</t>
    </r>
  </si>
  <si>
    <r>
      <t xml:space="preserve">Presenta una desviación (rezago) en el avance de las actividades del 1,25% y en los indicadores del 2,86% esto conforme lo planeado.
</t>
    </r>
    <r>
      <rPr>
        <b/>
        <sz val="12"/>
        <rFont val="Arial"/>
        <family val="2"/>
      </rPr>
      <t>Justificación:</t>
    </r>
    <r>
      <rPr>
        <sz val="12"/>
        <color theme="2" tint="-0.499984740745262"/>
        <rFont val="Arial"/>
        <family val="2"/>
      </rPr>
      <t xml:space="preserve"> Lo pendiente por ejecutar tiene que ver con el envío masivo de correos. Dicho indicador no se pudo cumplir desde el inicio de la traza de los reportes debido a que no se contaba con el contrato con el que se soporta la ejecución de la necesidad. Igualmente, el no funcionamiento de la intranet; respondabilidad de Oficina TI y que, a su vez adelanta el proceso de para la nueva plataforma, ha desencadenado en que el indicador trazado  para publicación interna no se le pueda dar cumplimiento.</t>
    </r>
  </si>
  <si>
    <r>
      <rPr>
        <sz val="12"/>
        <color theme="5"/>
        <rFont val="Arial"/>
        <family val="2"/>
      </rPr>
      <t xml:space="preserve">Presenta una desviación (Rezago) en el avance de los indicadores del 0,67% esto conforme a lo programado.
</t>
    </r>
    <r>
      <rPr>
        <b/>
        <sz val="12"/>
        <color theme="5"/>
        <rFont val="Arial"/>
        <family val="2"/>
      </rPr>
      <t>Justificación:</t>
    </r>
    <r>
      <rPr>
        <sz val="12"/>
        <color theme="5"/>
        <rFont val="Arial"/>
        <family val="2"/>
      </rPr>
      <t xml:space="preserve"> La ANE presentó un leve rezago en el segundo trimestre (2T) en el indicador de resoluciones expedidas de radiodifusión sonora lo cual quedó registrado en Clarity hasta el reporte del 3T, en el cual la ANE se pone al día tanto en el rezago del 2T como en las resoluciones programadas en 3T, razon por la cual se incluyó una variación positiva en el indicador para 3T. A la fecha la ANE se encuentra al día con la meta del indicador</t>
    </r>
  </si>
  <si>
    <r>
      <t xml:space="preserve">Presenta una desviación (sobrecumplimiento) en el avance de los indicadores del 8,93%  esto conforme lo programado.
</t>
    </r>
    <r>
      <rPr>
        <b/>
        <sz val="12"/>
        <color rgb="FF666666"/>
        <rFont val="Arial"/>
        <family val="2"/>
      </rPr>
      <t xml:space="preserve">Justificación: </t>
    </r>
    <r>
      <rPr>
        <sz val="12"/>
        <color rgb="FF666666"/>
        <rFont val="Arial"/>
        <family val="2"/>
      </rPr>
      <t>La desviación positiva del 8,93% en el avance de los indicadores obedece al sobrecumplimiento de las metas programadas, resultado del compromiso y la eficiencia operativa de los canales públicos. Durante el periodo evaluado, los canales han venido desarrollando nuevos contenidos y formatos, lo que ha permitido acelerar la ejecución de sus cronogramas inicialmente proyectados.
Esta optimización en los tiempos de producción y entrega de contenidos responde a una estrategia orientada a fortalecer las parrillas de programación, incorporando propuestas más dinámicas, ágiles y atractivas para las audiencias. En consecuencia, el sobrecumplimiento refleja un desempeño favorable y una gestión proactiva por parte de los canales, en línea con los objetivos institucionales de diversificar y mejorar la oferta de la televisión pública.</t>
    </r>
  </si>
  <si>
    <r>
      <t xml:space="preserve">Presenta una desviacion (Rezago) en el avance de los indicadores del 8,66%  esto conforme lo programado.
</t>
    </r>
    <r>
      <rPr>
        <b/>
        <sz val="12"/>
        <color rgb="FF666666"/>
        <rFont val="Arial"/>
        <family val="2"/>
      </rPr>
      <t xml:space="preserve">Justificación: </t>
    </r>
    <r>
      <rPr>
        <sz val="12"/>
        <color rgb="FF666666"/>
        <rFont val="Arial"/>
        <family val="2"/>
      </rPr>
      <t xml:space="preserve"> La desviación negativa del 8,66% en el avance de los indicadores corresponde a un rezago identificado en el Proyecto 1, indicador 3.1 – Visitas de mantenimiento realizadas a estaciones de la Red Digital. Esta situación se debe a que el desarrollo de dicho proyecto está siendo ejecutado directamente por RTVC, entidad responsable de realizar las visitas de mantenimiento y de entregar los respectivos informes de avance.
A la fecha, se encuentra pendiente la recepción del informe oficial por parte de RTVC, lo que ha impedido registrar el cumplimiento total del indicador en el periodo reportado. Una vez se reciba la información correspondiente, se procederá a actualizar el avance real del indicador, el cual se espera refleje un cumplimiento acorde con la programación establecida.</t>
    </r>
  </si>
  <si>
    <r>
      <t xml:space="preserve">Presenta una desviación (rezago) en el avance de actividades del 0,04% y en indicadores del 1,16%, esto conforme lo programado.
</t>
    </r>
    <r>
      <rPr>
        <b/>
        <sz val="12"/>
        <color theme="5"/>
        <rFont val="Arial"/>
        <family val="2"/>
      </rPr>
      <t xml:space="preserve">Justificación: </t>
    </r>
    <r>
      <rPr>
        <sz val="12"/>
        <color theme="5"/>
        <rFont val="Arial"/>
        <family val="2"/>
      </rPr>
      <t xml:space="preserve">Actividades: Desviación del 0,04%: se debe a una falla en la digitación por parte del gestor de la entidad, sin embargo es importante aclarar que la actividad a la fecha va conforme a lo planeado y de igual forma se corregirá este error en el reporte para el mes de octubre. 
Indicadores: Desviación -1,16%: En cuanto a indicadores se tiene una desviación ya que en el mes de junio se firmó el convenio 1225, por tanto la asistencia técnica a la entidades para su viculación a los Servicios Ciudadanos Digitales Base se vió un poco retrasada, como contingencia se estableció un plan de trabajo con MinTIC el cual asegurá´el cumplimiento del indicador. </t>
    </r>
  </si>
  <si>
    <t>3.3  Número de memorandos de entendimiento y/o acuerdos de confidencialidad firmados. (Rezago 2024)</t>
  </si>
  <si>
    <r>
      <t xml:space="preserve">Presenta una desviación (Rezago) en el avance de los indicadores del 44,58% esto conforme a lo programado.
</t>
    </r>
    <r>
      <rPr>
        <b/>
        <sz val="12"/>
        <color rgb="FF666666"/>
        <rFont val="Arial"/>
        <family val="2"/>
      </rPr>
      <t xml:space="preserve">Justificación: </t>
    </r>
    <r>
      <rPr>
        <sz val="12"/>
        <color rgb="FF666666"/>
        <rFont val="Arial"/>
        <family val="2"/>
      </rPr>
      <t>Se presentó un leve rezago del proyecto lineas de fomento 2, en el indicador de hogares, la meta es de 55008 y se tiene avance de 54899, se presentó rezago en una de las regiones, sin embargo, el rezago ya se subsanó. 
Se presenta rezago en el indicador de hogares del proyecto comunidades de conectividad, meta 12.402, avance: 6296, las etapas de planeación y de instalación se corrieron 1 mes dado a las modificaciones realizadas a las Juntas de internet por parte de la Oficina de Fomento  Regional , Otrosí No. 1, por otro lado los proveedores de bienes y servicios (PBS) han presentado Eventos de fuerza mayor a la Interventoría por causas de alteraciones de orden público, factores climáticos y nacionalización de equipos. 
El indicador de hogares catatumbo, presentó una priorización de la instalación de zonas en Instituciones educativas, de igual manera se presentó retraso en la ejecucion, porque varios de las antenas receptoras que se instalaran en los hogares no han llegado al país, teniendo en cuenta que son importadas.</t>
    </r>
  </si>
  <si>
    <r>
      <t xml:space="preserve">Presenta una desviación (Rezago) en el avance de los indicadores del 4,92% esto conforme a lo programado.
</t>
    </r>
    <r>
      <rPr>
        <b/>
        <sz val="12"/>
        <color rgb="FF666666"/>
        <rFont val="Arial"/>
        <family val="2"/>
      </rPr>
      <t>Justificación:</t>
    </r>
    <r>
      <rPr>
        <sz val="12"/>
        <color rgb="FF666666"/>
        <rFont val="Arial"/>
        <family val="2"/>
      </rPr>
      <t xml:space="preserve"> Los indicadores de VF obligados Región A y Región B, del proyecto centros digitales, presentan rezago, los  desembolsos se efectúan una vez se dé el cumplimiento de los requisitos, dado que estos informes son entregados por el contratista dentro de los primeros días del mes siguiente, la Interventoría, una vez verificada la información, emite el concepto de cumplimiento técnico, jurídico y financiero, requisito previo para la tramitación del respectivo desembolso.  Por tanto, no se ha dado aun la obligación de todos los recursos de la VF.</t>
    </r>
  </si>
  <si>
    <r>
      <t xml:space="preserve">Presenta una desviación (rezago) en el avance de indicadores del 41,13%  esto conforme lo programado.
</t>
    </r>
    <r>
      <rPr>
        <b/>
        <sz val="12"/>
        <color theme="5"/>
        <rFont val="Arial"/>
        <family val="2"/>
      </rPr>
      <t xml:space="preserve">Justificación: </t>
    </r>
    <r>
      <rPr>
        <sz val="12"/>
        <color theme="5"/>
        <rFont val="Arial"/>
        <family val="2"/>
      </rPr>
      <t xml:space="preserve">Para el tercer trimestre se dio inicio a la ejecución de las estrategias previstas dentro de la nueva estrategia de formación de CPE y del plan sectorial. Se han sido implementado y se encuentran en desarrollo en los diferentes territorios, por lo que el cumplimiento de metas se evidenciará progresivamente conforme avanza el proceso y al cierre del mismo. Tambien se empezaron a recibir por parte de los proveedores los equipos de computo y se iniciara con la entrega de los equipos. </t>
    </r>
  </si>
  <si>
    <r>
      <t xml:space="preserve">Presenta una desviación (rezago) en el avance de las actividades del 12,50% y los indicadores del 0,47%, esto conforme lo planeado.
</t>
    </r>
    <r>
      <rPr>
        <b/>
        <sz val="12"/>
        <color rgb="FF666666"/>
        <rFont val="Arial"/>
        <family val="2"/>
      </rPr>
      <t>Justificación:</t>
    </r>
    <r>
      <rPr>
        <sz val="12"/>
        <color rgb="FF666666"/>
        <rFont val="Arial"/>
        <family val="2"/>
      </rPr>
      <t xml:space="preserve"> El rezago para el tercer trimestre se debio a que la información se registro un día posterior a la fecha programada teniendo en cuenta que el área se encontraba consolidando la información con el fin de dar un un porcentaje exacto frente a los reportes a remitir.No obstante es importante mencionar que a la fecha la iniciativa se encuentra con cumplimiento de 100%.</t>
    </r>
  </si>
  <si>
    <t>1.10 Docentes formados en uso pedagógico de tecnologías de la información y las comunicaciones 2025</t>
  </si>
  <si>
    <t>1.12 Docentes acompañados en procesos educativos con tecnologías digitales 2025</t>
  </si>
  <si>
    <t>1.9 Docentes formados en uso pedagógico de tecnologías de la información y las comunicaciones (Rezago 2024)</t>
  </si>
  <si>
    <t>1.11 Docentes acompañados en uso pedagógico de tecnologías de la información y las comunicaciones (Rezago 2024)</t>
  </si>
  <si>
    <t>25_E2-D3-5000_I.1.4 Número de espacios de diálogo y/o concertación desarrollados y/o atendidos con comunidades étnicas, grupos comunitarios, víctimas y/o colectivos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</si>
</sst>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0_-;\-&quot;$&quot;* #,##0_-;_-&quot;$&quot;* &quot;-&quot;_-;_-@_-"/>
    <numFmt numFmtId="165" formatCode="#,##0.00,,"/>
    <numFmt numFmtId="166"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u/>
      <sz val="11"/>
      <color rgb="FFFFFFFF"/>
      <name val="Calibri"/>
      <family val="2"/>
      <scheme val="minor"/>
    </font>
    <font>
      <u/>
      <sz val="11"/>
      <color theme="10"/>
      <name val="Calibri"/>
      <family val="2"/>
      <scheme val="minor"/>
    </font>
    <font>
      <b/>
      <sz val="11"/>
      <name val="Calibri"/>
      <family val="2"/>
      <scheme val="minor"/>
    </font>
    <font>
      <u/>
      <sz val="9"/>
      <color theme="10"/>
      <name val="Calibri"/>
      <family val="2"/>
      <scheme val="minor"/>
    </font>
    <font>
      <sz val="9"/>
      <color rgb="FF666666"/>
      <name val="Arial"/>
      <family val="2"/>
    </font>
    <font>
      <sz val="9"/>
      <name val="Arial"/>
      <family val="2"/>
    </font>
    <font>
      <sz val="12"/>
      <name val="Arial"/>
      <family val="2"/>
    </font>
    <font>
      <sz val="10"/>
      <name val="Arial"/>
      <family val="2"/>
    </font>
    <font>
      <sz val="14"/>
      <color theme="1"/>
      <name val="Calibri"/>
      <family val="2"/>
      <scheme val="minor"/>
    </font>
    <font>
      <b/>
      <sz val="12"/>
      <color rgb="FF666666"/>
      <name val="Arial"/>
      <family val="2"/>
    </font>
    <font>
      <sz val="12"/>
      <color rgb="FF666666"/>
      <name val="Arial"/>
      <family val="2"/>
    </font>
    <font>
      <sz val="12"/>
      <color theme="2" tint="-0.499984740745262"/>
      <name val="Arial"/>
      <family val="2"/>
    </font>
    <font>
      <sz val="11"/>
      <color theme="2" tint="-0.499984740745262"/>
      <name val="Arial"/>
      <family val="2"/>
    </font>
    <font>
      <b/>
      <sz val="11"/>
      <color theme="2" tint="-0.499984740745262"/>
      <name val="Arial"/>
      <family val="2"/>
    </font>
    <font>
      <sz val="9"/>
      <color theme="2" tint="-0.499984740745262"/>
      <name val="Arial"/>
      <family val="2"/>
    </font>
    <font>
      <b/>
      <sz val="11"/>
      <color theme="2" tint="-0.499984740745262"/>
      <name val="Calibri"/>
      <family val="2"/>
      <scheme val="minor"/>
    </font>
    <font>
      <sz val="12"/>
      <color theme="5"/>
      <name val="Arial"/>
      <family val="2"/>
    </font>
    <font>
      <sz val="12"/>
      <color theme="1"/>
      <name val="Arial"/>
      <family val="2"/>
    </font>
    <font>
      <b/>
      <sz val="12"/>
      <color theme="5"/>
      <name val="Arial"/>
      <family val="2"/>
    </font>
    <font>
      <b/>
      <sz val="12"/>
      <name val="Arial"/>
      <family val="2"/>
    </font>
    <font>
      <sz val="11"/>
      <color rgb="FF666666"/>
      <name val="Arial"/>
      <family val="2"/>
    </font>
    <font>
      <sz val="11"/>
      <color theme="5"/>
      <name val="Arial"/>
      <family val="2"/>
    </font>
    <font>
      <b/>
      <sz val="12"/>
      <color theme="2" tint="-0.499984740745262"/>
      <name val="Arial"/>
      <family val="2"/>
    </font>
    <font>
      <sz val="12"/>
      <color theme="3"/>
      <name val="Arial"/>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2F2F"/>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33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4">
    <xf numFmtId="0" fontId="0"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33">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xf>
    <xf numFmtId="0" fontId="3" fillId="2" borderId="0" xfId="0" applyFont="1" applyFill="1"/>
    <xf numFmtId="0" fontId="4" fillId="0" borderId="0" xfId="0" applyFont="1"/>
    <xf numFmtId="0" fontId="0" fillId="0" borderId="0" xfId="0" applyAlignment="1">
      <alignment horizontal="left"/>
    </xf>
    <xf numFmtId="0" fontId="6" fillId="0" borderId="0" xfId="0" applyFont="1" applyAlignment="1">
      <alignment horizontal="center" vertical="center" wrapText="1"/>
    </xf>
    <xf numFmtId="0" fontId="5" fillId="0" borderId="0" xfId="6" applyFill="1" applyBorder="1" applyAlignment="1">
      <alignment horizontal="center" vertical="center" wrapText="1"/>
    </xf>
    <xf numFmtId="0" fontId="7" fillId="0" borderId="1" xfId="6" applyFont="1" applyFill="1" applyBorder="1" applyAlignment="1">
      <alignment horizontal="center" vertical="center" wrapText="1"/>
    </xf>
    <xf numFmtId="0" fontId="11" fillId="2" borderId="0" xfId="0" applyFont="1" applyFill="1" applyAlignment="1">
      <alignment horizontal="center" vertical="center"/>
    </xf>
    <xf numFmtId="0" fontId="2" fillId="0" borderId="0" xfId="0" applyFont="1"/>
    <xf numFmtId="44" fontId="9" fillId="2" borderId="0" xfId="4" applyFont="1" applyFill="1" applyAlignment="1">
      <alignment horizontal="center" vertical="center"/>
    </xf>
    <xf numFmtId="0" fontId="10" fillId="2" borderId="0" xfId="0" applyFont="1" applyFill="1" applyAlignment="1">
      <alignment horizontal="center" vertical="center"/>
    </xf>
    <xf numFmtId="0" fontId="3" fillId="0" borderId="0" xfId="0" applyFont="1"/>
    <xf numFmtId="0" fontId="3" fillId="0" borderId="0" xfId="0" applyFont="1" applyAlignment="1">
      <alignment vertical="center" wrapText="1"/>
    </xf>
    <xf numFmtId="0" fontId="0" fillId="0" borderId="0" xfId="0" applyAlignment="1">
      <alignment vertical="center" wrapText="1"/>
    </xf>
    <xf numFmtId="0" fontId="3" fillId="2" borderId="0" xfId="0" applyFont="1" applyFill="1" applyAlignment="1">
      <alignment horizontal="center" wrapText="1"/>
    </xf>
    <xf numFmtId="0" fontId="8" fillId="0" borderId="2" xfId="0" applyFont="1" applyBorder="1" applyAlignment="1">
      <alignment horizontal="center" wrapText="1"/>
    </xf>
    <xf numFmtId="0" fontId="18" fillId="0" borderId="1" xfId="0" applyFont="1" applyBorder="1" applyAlignment="1">
      <alignment horizontal="center" vertical="center" wrapText="1"/>
    </xf>
    <xf numFmtId="0" fontId="0" fillId="0" borderId="0" xfId="0" applyAlignment="1">
      <alignment horizontal="center" wrapText="1"/>
    </xf>
    <xf numFmtId="0" fontId="3" fillId="2" borderId="0" xfId="0" applyFont="1" applyFill="1" applyAlignment="1">
      <alignment vertical="center"/>
    </xf>
    <xf numFmtId="0" fontId="14"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44" fontId="14" fillId="2" borderId="5" xfId="4" applyFont="1" applyFill="1" applyBorder="1" applyAlignment="1">
      <alignment horizontal="center" vertical="center" wrapText="1"/>
    </xf>
    <xf numFmtId="0" fontId="13" fillId="2" borderId="5" xfId="0" applyFont="1" applyFill="1" applyBorder="1" applyAlignment="1">
      <alignment horizontal="center" vertical="center" wrapText="1"/>
    </xf>
    <xf numFmtId="0" fontId="22" fillId="2" borderId="5" xfId="0" applyFont="1" applyFill="1" applyBorder="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4" xfId="0" applyNumberFormat="1" applyFont="1" applyFill="1" applyBorder="1" applyAlignment="1">
      <alignment horizontal="center" vertical="center" wrapText="1"/>
    </xf>
    <xf numFmtId="10" fontId="15" fillId="2" borderId="5" xfId="0" applyNumberFormat="1" applyFont="1" applyFill="1" applyBorder="1" applyAlignment="1">
      <alignment horizontal="center" vertical="center" wrapText="1"/>
    </xf>
    <xf numFmtId="10" fontId="20" fillId="2" borderId="5" xfId="0" applyNumberFormat="1" applyFont="1" applyFill="1" applyBorder="1" applyAlignment="1">
      <alignment horizontal="center" vertical="center" wrapText="1"/>
    </xf>
    <xf numFmtId="166" fontId="14" fillId="2" borderId="5"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 fillId="4" borderId="0" xfId="0" applyFont="1" applyFill="1"/>
    <xf numFmtId="165" fontId="10" fillId="4" borderId="0" xfId="0" applyNumberFormat="1" applyFont="1" applyFill="1"/>
    <xf numFmtId="0" fontId="3" fillId="5" borderId="0" xfId="0" applyFont="1" applyFill="1"/>
    <xf numFmtId="166" fontId="20" fillId="2" borderId="5" xfId="0" applyNumberFormat="1" applyFont="1" applyFill="1" applyBorder="1" applyAlignment="1">
      <alignment horizontal="center" vertical="center" wrapText="1"/>
    </xf>
    <xf numFmtId="44" fontId="14" fillId="2" borderId="4" xfId="4" applyFont="1" applyFill="1" applyBorder="1" applyAlignment="1">
      <alignment horizontal="center" vertical="center" wrapText="1"/>
    </xf>
    <xf numFmtId="44" fontId="10" fillId="2" borderId="0" xfId="4" applyFont="1" applyFill="1"/>
    <xf numFmtId="44" fontId="14" fillId="2" borderId="5" xfId="4" applyFont="1" applyFill="1" applyBorder="1" applyAlignment="1">
      <alignment horizontal="center" vertical="center"/>
    </xf>
    <xf numFmtId="44" fontId="3" fillId="2" borderId="0" xfId="0" applyNumberFormat="1" applyFont="1" applyFill="1" applyAlignment="1">
      <alignment vertical="center"/>
    </xf>
    <xf numFmtId="10" fontId="9" fillId="2" borderId="0" xfId="4" applyNumberFormat="1" applyFont="1" applyFill="1" applyAlignment="1">
      <alignment horizontal="center" vertical="center"/>
    </xf>
    <xf numFmtId="10" fontId="13" fillId="3" borderId="3" xfId="0" applyNumberFormat="1" applyFont="1" applyFill="1" applyBorder="1" applyAlignment="1">
      <alignment horizontal="center" vertical="center" wrapText="1"/>
    </xf>
    <xf numFmtId="10" fontId="3" fillId="2" borderId="0" xfId="0" applyNumberFormat="1" applyFont="1" applyFill="1" applyAlignment="1">
      <alignment vertical="center"/>
    </xf>
    <xf numFmtId="0" fontId="13" fillId="7" borderId="5" xfId="0" applyFont="1" applyFill="1" applyBorder="1" applyAlignment="1">
      <alignment horizontal="center" vertical="center" wrapText="1"/>
    </xf>
    <xf numFmtId="0" fontId="14" fillId="7" borderId="5" xfId="0" applyFont="1" applyFill="1" applyBorder="1" applyAlignment="1">
      <alignment horizontal="center" vertical="center" wrapText="1"/>
    </xf>
    <xf numFmtId="10" fontId="14" fillId="7" borderId="5" xfId="0" applyNumberFormat="1" applyFont="1" applyFill="1" applyBorder="1" applyAlignment="1">
      <alignment horizontal="center" vertical="center" wrapText="1"/>
    </xf>
    <xf numFmtId="166" fontId="14" fillId="7" borderId="5" xfId="0" applyNumberFormat="1" applyFont="1" applyFill="1" applyBorder="1" applyAlignment="1">
      <alignment horizontal="center" vertical="center" wrapText="1"/>
    </xf>
    <xf numFmtId="10" fontId="15" fillId="7" borderId="5" xfId="0" applyNumberFormat="1" applyFont="1" applyFill="1" applyBorder="1" applyAlignment="1">
      <alignment horizontal="center" vertical="center" wrapText="1"/>
    </xf>
    <xf numFmtId="44" fontId="14" fillId="7" borderId="5" xfId="4"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8" borderId="5" xfId="0" applyFont="1" applyFill="1" applyBorder="1" applyAlignment="1">
      <alignment horizontal="center" vertical="center" wrapText="1"/>
    </xf>
    <xf numFmtId="10" fontId="14" fillId="8" borderId="5" xfId="0" applyNumberFormat="1" applyFont="1" applyFill="1" applyBorder="1" applyAlignment="1">
      <alignment horizontal="center" vertical="center" wrapText="1"/>
    </xf>
    <xf numFmtId="166" fontId="14" fillId="8" borderId="5" xfId="0" applyNumberFormat="1" applyFont="1" applyFill="1" applyBorder="1" applyAlignment="1">
      <alignment horizontal="center" vertical="center" wrapText="1"/>
    </xf>
    <xf numFmtId="44" fontId="14" fillId="8" borderId="5" xfId="4" applyFont="1" applyFill="1" applyBorder="1" applyAlignment="1">
      <alignment horizontal="center" vertical="center" wrapText="1"/>
    </xf>
    <xf numFmtId="0" fontId="0" fillId="0" borderId="5" xfId="0" applyBorder="1"/>
    <xf numFmtId="0" fontId="0" fillId="0" borderId="5" xfId="0" applyBorder="1" applyAlignment="1">
      <alignment horizontal="center" vertical="center"/>
    </xf>
    <xf numFmtId="0" fontId="0" fillId="2" borderId="5" xfId="0" applyFill="1" applyBorder="1" applyAlignment="1">
      <alignment horizontal="center" vertical="center"/>
    </xf>
    <xf numFmtId="0" fontId="0" fillId="2" borderId="5" xfId="0" applyFill="1" applyBorder="1"/>
    <xf numFmtId="44" fontId="0" fillId="2" borderId="5" xfId="0" applyNumberFormat="1" applyFill="1" applyBorder="1" applyAlignment="1">
      <alignment horizontal="center" vertical="center"/>
    </xf>
    <xf numFmtId="44" fontId="0" fillId="0" borderId="5" xfId="0" applyNumberFormat="1" applyBorder="1" applyAlignment="1">
      <alignment horizontal="center" vertical="center"/>
    </xf>
    <xf numFmtId="0" fontId="13" fillId="3" borderId="5" xfId="0" applyFont="1" applyFill="1" applyBorder="1" applyAlignment="1">
      <alignment horizontal="center" vertical="center" wrapText="1"/>
    </xf>
    <xf numFmtId="44" fontId="0" fillId="0" borderId="5" xfId="4" applyFont="1" applyBorder="1" applyAlignment="1">
      <alignment horizontal="center" vertical="center"/>
    </xf>
    <xf numFmtId="2" fontId="0" fillId="2" borderId="5" xfId="0" applyNumberFormat="1" applyFill="1" applyBorder="1" applyAlignment="1">
      <alignment horizontal="center" vertical="center"/>
    </xf>
    <xf numFmtId="9" fontId="21" fillId="2" borderId="5" xfId="12" applyFont="1" applyFill="1" applyBorder="1" applyAlignment="1">
      <alignment horizontal="center" vertical="center"/>
    </xf>
    <xf numFmtId="165" fontId="0" fillId="0" borderId="5" xfId="0" applyNumberFormat="1" applyBorder="1" applyAlignment="1">
      <alignment horizontal="center" vertical="center"/>
    </xf>
    <xf numFmtId="9" fontId="0" fillId="0" borderId="5" xfId="12" applyFont="1" applyBorder="1" applyAlignment="1">
      <alignment horizontal="center" vertical="center"/>
    </xf>
    <xf numFmtId="0" fontId="14" fillId="2" borderId="7" xfId="0" applyFont="1" applyFill="1" applyBorder="1" applyAlignment="1">
      <alignment vertical="center" wrapText="1"/>
    </xf>
    <xf numFmtId="0" fontId="20" fillId="2" borderId="7" xfId="0" applyFont="1" applyFill="1" applyBorder="1" applyAlignment="1">
      <alignment vertical="center" wrapText="1"/>
    </xf>
    <xf numFmtId="0" fontId="14" fillId="2" borderId="7" xfId="0" applyFont="1" applyFill="1" applyBorder="1" applyAlignment="1">
      <alignment horizontal="center" vertical="center" wrapText="1"/>
    </xf>
    <xf numFmtId="0" fontId="20" fillId="2" borderId="7" xfId="0" applyFont="1" applyFill="1" applyBorder="1" applyAlignment="1">
      <alignment horizontal="center" vertical="center" wrapText="1"/>
    </xf>
    <xf numFmtId="10" fontId="14" fillId="2" borderId="7" xfId="12" applyNumberFormat="1" applyFont="1" applyFill="1" applyBorder="1" applyAlignment="1">
      <alignment vertical="center" wrapText="1"/>
    </xf>
    <xf numFmtId="0" fontId="14" fillId="6" borderId="7" xfId="0" applyFont="1" applyFill="1" applyBorder="1" applyAlignment="1">
      <alignment vertical="center" wrapText="1"/>
    </xf>
    <xf numFmtId="0" fontId="0" fillId="0" borderId="8" xfId="0" applyBorder="1"/>
    <xf numFmtId="0" fontId="13" fillId="3" borderId="6" xfId="0" applyFont="1" applyFill="1" applyBorder="1" applyAlignment="1">
      <alignment horizontal="center" vertical="center" wrapText="1"/>
    </xf>
    <xf numFmtId="165" fontId="13" fillId="3" borderId="6" xfId="0" applyNumberFormat="1" applyFont="1" applyFill="1" applyBorder="1" applyAlignment="1">
      <alignment horizontal="center" vertical="center" wrapText="1"/>
    </xf>
    <xf numFmtId="44" fontId="13" fillId="3" borderId="6" xfId="4" applyFont="1" applyFill="1" applyBorder="1" applyAlignment="1">
      <alignment horizontal="center" vertical="center" wrapText="1"/>
    </xf>
    <xf numFmtId="9" fontId="13" fillId="3" borderId="6" xfId="12" applyFont="1" applyFill="1" applyBorder="1" applyAlignment="1">
      <alignment horizontal="center" vertical="center" wrapText="1"/>
    </xf>
    <xf numFmtId="10" fontId="13" fillId="3" borderId="6" xfId="12"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4" fontId="14" fillId="2" borderId="3" xfId="4" applyFont="1" applyFill="1" applyBorder="1" applyAlignment="1">
      <alignment horizontal="center" vertical="center" wrapText="1"/>
    </xf>
    <xf numFmtId="9" fontId="14" fillId="2" borderId="3" xfId="12" applyFont="1" applyFill="1" applyBorder="1" applyAlignment="1">
      <alignment horizontal="center" vertical="center" wrapText="1"/>
    </xf>
    <xf numFmtId="0" fontId="14" fillId="2" borderId="3" xfId="0" applyFont="1" applyFill="1" applyBorder="1" applyAlignment="1">
      <alignment vertical="center" wrapText="1"/>
    </xf>
    <xf numFmtId="1" fontId="14" fillId="2" borderId="3" xfId="0" applyNumberFormat="1" applyFont="1" applyFill="1" applyBorder="1" applyAlignment="1">
      <alignment horizontal="center" vertical="center" wrapText="1"/>
    </xf>
    <xf numFmtId="9" fontId="14" fillId="2" borderId="3" xfId="0" applyNumberFormat="1" applyFont="1" applyFill="1" applyBorder="1" applyAlignment="1">
      <alignment horizontal="center" vertical="center" wrapText="1"/>
    </xf>
    <xf numFmtId="9" fontId="24" fillId="2" borderId="3" xfId="12" applyFont="1" applyFill="1" applyBorder="1" applyAlignment="1">
      <alignment horizontal="center" vertical="center" wrapText="1"/>
    </xf>
    <xf numFmtId="0" fontId="20" fillId="2" borderId="3" xfId="0" applyFont="1" applyFill="1" applyBorder="1" applyAlignment="1">
      <alignment horizontal="center" vertical="center" wrapText="1"/>
    </xf>
    <xf numFmtId="44" fontId="20" fillId="2" borderId="3" xfId="4" applyFont="1" applyFill="1" applyBorder="1" applyAlignment="1">
      <alignment horizontal="center" vertical="center" wrapText="1"/>
    </xf>
    <xf numFmtId="9" fontId="20" fillId="2" borderId="3" xfId="12" applyFont="1" applyFill="1" applyBorder="1" applyAlignment="1">
      <alignment horizontal="center" vertical="center" wrapText="1"/>
    </xf>
    <xf numFmtId="0" fontId="20" fillId="2" borderId="3" xfId="0" applyFont="1" applyFill="1" applyBorder="1" applyAlignment="1">
      <alignment vertical="center" wrapText="1"/>
    </xf>
    <xf numFmtId="2" fontId="20" fillId="2" borderId="3" xfId="0" applyNumberFormat="1" applyFont="1" applyFill="1" applyBorder="1" applyAlignment="1">
      <alignment horizontal="center" vertical="center" wrapText="1"/>
    </xf>
    <xf numFmtId="9" fontId="25" fillId="2" borderId="3" xfId="12" applyFont="1" applyFill="1" applyBorder="1" applyAlignment="1">
      <alignment horizontal="center" vertical="center" wrapText="1"/>
    </xf>
    <xf numFmtId="9"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166" fontId="24" fillId="2" borderId="3" xfId="12" applyNumberFormat="1" applyFont="1" applyFill="1" applyBorder="1" applyAlignment="1">
      <alignment horizontal="center" vertical="center" wrapText="1"/>
    </xf>
    <xf numFmtId="166" fontId="14" fillId="2" borderId="3" xfId="12" applyNumberFormat="1" applyFont="1" applyFill="1" applyBorder="1" applyAlignment="1">
      <alignment horizontal="center" vertical="center" wrapText="1"/>
    </xf>
    <xf numFmtId="0" fontId="13"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xf numFmtId="0" fontId="22" fillId="2" borderId="3" xfId="0" applyFont="1" applyFill="1" applyBorder="1" applyAlignment="1">
      <alignment vertical="center" wrapText="1"/>
    </xf>
    <xf numFmtId="0" fontId="27" fillId="2" borderId="3" xfId="0" applyFont="1" applyFill="1" applyBorder="1" applyAlignment="1">
      <alignment horizontal="center" vertical="center" wrapText="1"/>
    </xf>
    <xf numFmtId="1" fontId="27" fillId="2" borderId="3" xfId="0" applyNumberFormat="1" applyFont="1" applyFill="1" applyBorder="1" applyAlignment="1">
      <alignment horizontal="center" vertical="center" wrapText="1"/>
    </xf>
    <xf numFmtId="9" fontId="27" fillId="2" borderId="3" xfId="12" applyFont="1" applyFill="1" applyBorder="1" applyAlignment="1">
      <alignment horizontal="center" vertical="center" wrapText="1"/>
    </xf>
    <xf numFmtId="166" fontId="27" fillId="2" borderId="3" xfId="12" applyNumberFormat="1" applyFont="1" applyFill="1" applyBorder="1" applyAlignment="1">
      <alignment horizontal="center" vertical="center" wrapText="1"/>
    </xf>
    <xf numFmtId="166" fontId="20" fillId="2" borderId="3" xfId="12" applyNumberFormat="1" applyFont="1" applyFill="1" applyBorder="1" applyAlignment="1">
      <alignment horizontal="center" vertical="center" wrapText="1"/>
    </xf>
    <xf numFmtId="9" fontId="15" fillId="2" borderId="3" xfId="12"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166" fontId="15" fillId="2" borderId="3" xfId="12" applyNumberFormat="1" applyFont="1" applyFill="1" applyBorder="1" applyAlignment="1">
      <alignment horizontal="center" vertical="center" wrapText="1"/>
    </xf>
    <xf numFmtId="0" fontId="15" fillId="2" borderId="3" xfId="0" applyFont="1" applyFill="1" applyBorder="1" applyAlignment="1">
      <alignment vertical="center" wrapText="1"/>
    </xf>
    <xf numFmtId="9" fontId="15" fillId="2" borderId="3"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7" fillId="2" borderId="0" xfId="0" applyFont="1" applyFill="1" applyAlignment="1">
      <alignment horizontal="center" vertical="center" wrapText="1"/>
    </xf>
    <xf numFmtId="0" fontId="16" fillId="2" borderId="0" xfId="0" applyFont="1" applyFill="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44" fontId="14" fillId="2" borderId="3" xfId="4" applyFont="1" applyFill="1" applyBorder="1" applyAlignment="1">
      <alignment horizontal="center" vertical="center" wrapText="1"/>
    </xf>
    <xf numFmtId="9" fontId="14" fillId="2" borderId="3" xfId="12" applyFont="1" applyFill="1" applyBorder="1" applyAlignment="1">
      <alignment horizontal="center" vertical="center" wrapText="1"/>
    </xf>
    <xf numFmtId="0" fontId="13" fillId="2" borderId="3" xfId="0" applyFont="1" applyFill="1" applyBorder="1" applyAlignment="1">
      <alignment horizontal="center" vertical="center" wrapText="1"/>
    </xf>
    <xf numFmtId="0" fontId="26" fillId="2" borderId="3" xfId="0" applyFont="1" applyFill="1" applyBorder="1" applyAlignment="1">
      <alignment horizontal="center" vertical="center" wrapText="1"/>
    </xf>
    <xf numFmtId="44" fontId="15" fillId="2" borderId="3" xfId="4" applyFont="1" applyFill="1" applyBorder="1" applyAlignment="1">
      <alignment horizontal="center" vertical="center" wrapText="1"/>
    </xf>
    <xf numFmtId="9" fontId="15" fillId="2" borderId="3" xfId="12" applyFont="1" applyFill="1" applyBorder="1" applyAlignment="1">
      <alignment horizontal="center" vertical="center" wrapText="1"/>
    </xf>
    <xf numFmtId="44" fontId="20" fillId="2" borderId="3" xfId="4" applyFont="1" applyFill="1" applyBorder="1" applyAlignment="1">
      <alignment horizontal="center" vertical="center" wrapText="1"/>
    </xf>
    <xf numFmtId="9" fontId="20" fillId="2" borderId="3" xfId="12" applyFont="1" applyFill="1" applyBorder="1" applyAlignment="1">
      <alignment horizontal="center" vertical="center" wrapText="1"/>
    </xf>
    <xf numFmtId="0" fontId="22" fillId="2" borderId="3" xfId="0" applyFont="1" applyFill="1" applyBorder="1" applyAlignment="1">
      <alignment horizontal="center" vertical="center" wrapText="1"/>
    </xf>
    <xf numFmtId="10" fontId="13" fillId="2" borderId="3" xfId="12" applyNumberFormat="1" applyFont="1" applyFill="1" applyBorder="1" applyAlignment="1">
      <alignment horizontal="center" vertical="center" wrapText="1"/>
    </xf>
    <xf numFmtId="10" fontId="14" fillId="2" borderId="3" xfId="12" applyNumberFormat="1" applyFont="1" applyFill="1" applyBorder="1" applyAlignment="1">
      <alignment horizontal="center" vertical="center" wrapText="1"/>
    </xf>
  </cellXfs>
  <cellStyles count="24">
    <cellStyle name="Hipervínculo" xfId="6" builtinId="8"/>
    <cellStyle name="Millares 2" xfId="10" xr:uid="{670F9159-FCBC-42A0-A3B7-C3F110C7E4FC}"/>
    <cellStyle name="Millares 2 2" xfId="13" xr:uid="{8266FC2B-F6F3-4DBF-895C-457C03A6EB32}"/>
    <cellStyle name="Millares 3" xfId="14" xr:uid="{0276C187-98F0-40F7-A63A-7AD87D3BC533}"/>
    <cellStyle name="Moneda" xfId="4" builtinId="4"/>
    <cellStyle name="Moneda [0] 2" xfId="2" xr:uid="{72125FE6-D2FB-47E9-9A0D-952CEFB9474C}"/>
    <cellStyle name="Moneda 2" xfId="8" xr:uid="{925AF30A-288F-479E-BE41-D74DAD4EEF2C}"/>
    <cellStyle name="Moneda 2 2" xfId="15" xr:uid="{C7D409FA-CE75-4143-A968-276988DAF128}"/>
    <cellStyle name="Moneda 3" xfId="3" xr:uid="{EE18F052-AE9A-40CF-A049-B18B39255A68}"/>
    <cellStyle name="Moneda 3 2" xfId="5" xr:uid="{5A422D53-C7C6-4F31-9CB2-209EF024E3D9}"/>
    <cellStyle name="Moneda 3 2 2" xfId="9" xr:uid="{F123ECB7-A313-4062-9635-3E7B47354EAF}"/>
    <cellStyle name="Moneda 3 2 2 2" xfId="16" xr:uid="{11BF1E76-8B91-4405-92CE-08A40238D9D9}"/>
    <cellStyle name="Moneda 3 2 3" xfId="17" xr:uid="{E985A3DC-96D6-470B-9D68-6F0E841990EB}"/>
    <cellStyle name="Moneda 3 3" xfId="7" xr:uid="{CC5015B6-C4F6-43B8-9A05-5116CB93819F}"/>
    <cellStyle name="Moneda 3 3 2" xfId="18" xr:uid="{0C111964-0AD9-4C6D-8B82-86BDEBDE4F3C}"/>
    <cellStyle name="Moneda 3 4" xfId="19" xr:uid="{BBFFA1BF-69E4-4147-9B54-629EF0601EA5}"/>
    <cellStyle name="Moneda 4" xfId="11" xr:uid="{180790AE-D332-4519-8505-2B987208F931}"/>
    <cellStyle name="Moneda 4 2" xfId="20" xr:uid="{CC128537-7350-4DF0-87B3-ED2A90CE4883}"/>
    <cellStyle name="Moneda 5" xfId="21" xr:uid="{3DB6A861-329C-4F46-B293-9FA388FE0E6F}"/>
    <cellStyle name="Moneda 6" xfId="22" xr:uid="{CBF1E1B6-E554-4B42-97C6-A29DEB996AE8}"/>
    <cellStyle name="Moneda 7" xfId="23" xr:uid="{168240C1-C2CA-4BFA-89CC-B6D8302E0384}"/>
    <cellStyle name="Normal" xfId="0" builtinId="0"/>
    <cellStyle name="Normal 6 2" xfId="1" xr:uid="{00000000-0005-0000-0000-000001000000}"/>
    <cellStyle name="Porcentaje" xfId="12" builtinId="5"/>
  </cellStyles>
  <dxfs count="0"/>
  <tableStyles count="0" defaultTableStyle="TableStyleMedium2" defaultPivotStyle="PivotStyleLight16"/>
  <colors>
    <mruColors>
      <color rgb="FFFF3300"/>
      <color rgb="FFFF0000"/>
      <color rgb="FFFFFF99"/>
      <color rgb="FFFF2F2F"/>
      <color rgb="FFFF4F4F"/>
      <color rgb="FFFF7171"/>
      <color rgb="FFFFFF66"/>
      <color rgb="FF000099"/>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https://aspa.mintic.gov.co/index.asp?vigencia=2023" TargetMode="External"/></Relationships>
</file>

<file path=xl/drawings/drawing1.xml><?xml version="1.0" encoding="utf-8"?>
<xdr:wsDr xmlns:xdr="http://schemas.openxmlformats.org/drawingml/2006/spreadsheetDrawing" xmlns:a="http://schemas.openxmlformats.org/drawingml/2006/main">
  <xdr:twoCellAnchor>
    <xdr:from>
      <xdr:col>0</xdr:col>
      <xdr:colOff>217817</xdr:colOff>
      <xdr:row>0</xdr:row>
      <xdr:rowOff>65974</xdr:rowOff>
    </xdr:from>
    <xdr:to>
      <xdr:col>4</xdr:col>
      <xdr:colOff>540368</xdr:colOff>
      <xdr:row>0</xdr:row>
      <xdr:rowOff>643247</xdr:rowOff>
    </xdr:to>
    <xdr:sp macro="" textlink="">
      <xdr:nvSpPr>
        <xdr:cNvPr id="2" name="Rectángulo redondeado 8">
          <a:extLst>
            <a:ext uri="{FF2B5EF4-FFF2-40B4-BE49-F238E27FC236}">
              <a16:creationId xmlns:a16="http://schemas.microsoft.com/office/drawing/2014/main" id="{9B45EA68-0A27-4223-9085-F657424C321A}"/>
            </a:ext>
          </a:extLst>
        </xdr:cNvPr>
        <xdr:cNvSpPr/>
      </xdr:nvSpPr>
      <xdr:spPr>
        <a:xfrm>
          <a:off x="217817" y="65974"/>
          <a:ext cx="12338070" cy="577273"/>
        </a:xfrm>
        <a:prstGeom prst="roundRect">
          <a:avLst/>
        </a:prstGeom>
        <a:ln>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294292</xdr:colOff>
      <xdr:row>0</xdr:row>
      <xdr:rowOff>73802</xdr:rowOff>
    </xdr:from>
    <xdr:ext cx="11811000" cy="515017"/>
    <xdr:sp macro="" textlink="">
      <xdr:nvSpPr>
        <xdr:cNvPr id="3" name="1 Rectángulo">
          <a:extLst>
            <a:ext uri="{FF2B5EF4-FFF2-40B4-BE49-F238E27FC236}">
              <a16:creationId xmlns:a16="http://schemas.microsoft.com/office/drawing/2014/main" id="{B049F362-09E7-43E7-AA64-D16B7ED1772C}"/>
            </a:ext>
          </a:extLst>
        </xdr:cNvPr>
        <xdr:cNvSpPr/>
      </xdr:nvSpPr>
      <xdr:spPr>
        <a:xfrm>
          <a:off x="294292" y="73802"/>
          <a:ext cx="11811000" cy="515017"/>
        </a:xfrm>
        <a:prstGeom prst="rect">
          <a:avLst/>
        </a:prstGeom>
        <a:noFill/>
      </xdr:spPr>
      <xdr:txBody>
        <a:bodyPr wrap="square" lIns="91440" tIns="45720" rIns="91440" bIns="45720">
          <a:noAutofit/>
        </a:bodyPr>
        <a:lstStyle/>
        <a:p>
          <a:pPr algn="ctr"/>
          <a:r>
            <a:rPr lang="es-ES" sz="3200" b="1" baseline="0">
              <a:solidFill>
                <a:schemeClr val="bg2">
                  <a:lumMod val="50000"/>
                </a:schemeClr>
              </a:solidFill>
              <a:latin typeface="+mn-lt"/>
              <a:ea typeface="+mn-ea"/>
              <a:cs typeface="+mn-cs"/>
            </a:rPr>
            <a:t>PLAN DE ACCIÓN 2025 - TERCER TRIMESTRE</a:t>
          </a:r>
        </a:p>
      </xdr:txBody>
    </xdr:sp>
    <xdr:clientData/>
  </xdr:oneCellAnchor>
  <xdr:oneCellAnchor>
    <xdr:from>
      <xdr:col>0</xdr:col>
      <xdr:colOff>199108</xdr:colOff>
      <xdr:row>0</xdr:row>
      <xdr:rowOff>733634</xdr:rowOff>
    </xdr:from>
    <xdr:ext cx="12290600" cy="5571009"/>
    <xdr:sp macro="" textlink="">
      <xdr:nvSpPr>
        <xdr:cNvPr id="11" name="TextBox 2">
          <a:extLst>
            <a:ext uri="{FF2B5EF4-FFF2-40B4-BE49-F238E27FC236}">
              <a16:creationId xmlns:a16="http://schemas.microsoft.com/office/drawing/2014/main" id="{991785D6-FFE7-4363-B8C0-E981AC9704A2}"/>
            </a:ext>
          </a:extLst>
        </xdr:cNvPr>
        <xdr:cNvSpPr txBox="1">
          <a:spLocks noChangeArrowheads="1"/>
        </xdr:cNvSpPr>
      </xdr:nvSpPr>
      <xdr:spPr bwMode="auto">
        <a:xfrm>
          <a:off x="199108" y="733634"/>
          <a:ext cx="12290600" cy="5571009"/>
        </a:xfrm>
        <a:prstGeom prst="rect">
          <a:avLst/>
        </a:prstGeom>
        <a:solidFill>
          <a:srgbClr val="FFFFFF"/>
        </a:solidFill>
        <a:ln w="9525">
          <a:noFill/>
          <a:miter lim="800000"/>
          <a:headEnd/>
          <a:tailEnd/>
        </a:ln>
      </xdr:spPr>
      <xdr:txBody>
        <a:bodyPr vertOverflow="clip" wrap="square" lIns="91440" tIns="45720" rIns="91440" bIns="45720" anchor="ctr" upright="1"/>
        <a:lstStyle/>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formulación del Plan de Acción del Ministerio / Fondo Único de Tecnologías de Información y Comunicaciones, es un proceso de planeación participativa, orientado al cumplimiento de las iniciativas alineadas con el Plan Estratégico Sectorial e Institucional y en concordancia con las políticas del Gobierno Nacional.</a:t>
          </a: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Ley 152 de 1994, la Ley 1474 de 2011 y el Decreto 1083 de 2015 determinan las directrices en materia de planeación de actividades, ejecución y resultados de gestión, la publicación del plan de acción en la pagina web de la entidad (Artículo 74), y la integración de los sistemas de gestión.  Para cumplir con tales disposiciones, el Ministerio / Fondo Único de Tecnologías de la Información y las Comunicaciones pone a disposición de sus grupos de interés este documento como guía para conocer el Plan de Acción</a:t>
          </a:r>
          <a:r>
            <a:rPr lang="es-CO"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del segundo trimestre del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2025 a nivel de iniciativas, proyectos e indicadores, que corresponden al Plan Estratégico 2022-2026 en dicha vigencia. </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Este plan se define formalmente a partir del Plan Estratégico y el Plan Nacional de Desarrollo "Colombia potencia mundial de la vida".</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acuerdo con el Decreto 1299 de 2018 por el cual se incluye la política de Mejora Normativa dentro del MIPG y  Decreto 1499 de 2017  que en su capítulo 2  relaciona lo siguiente "Políticas de Gestión y desempeño institucional  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a:t>
          </a:r>
        </a:p>
        <a:p>
          <a:pPr marL="0" marR="0" indent="0" defTabSz="914400" eaLnBrk="1" fontAlgn="auto" latinLnBrk="0" hangingPunct="1">
            <a:lnSpc>
              <a:spcPct val="100000"/>
            </a:lnSpc>
            <a:spcBef>
              <a:spcPts val="0"/>
            </a:spcBef>
            <a:spcAft>
              <a:spcPts val="0"/>
            </a:spcAft>
            <a:buClrTx/>
            <a:buSzTx/>
            <a:buFontTx/>
            <a:buNone/>
            <a:tabLst/>
            <a:defRPr/>
          </a:pPr>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11.Gobierno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13.Defensa jurídica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15.Gestión del conocimiento y la innovación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16.Gestión documental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17.Gestión de la información estadística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interno</a:t>
          </a:r>
        </a:p>
      </xdr:txBody>
    </xdr:sp>
    <xdr:clientData/>
  </xdr:oneCellAnchor>
  <xdr:twoCellAnchor editAs="oneCell">
    <xdr:from>
      <xdr:col>0</xdr:col>
      <xdr:colOff>0</xdr:colOff>
      <xdr:row>104</xdr:row>
      <xdr:rowOff>0</xdr:rowOff>
    </xdr:from>
    <xdr:to>
      <xdr:col>0</xdr:col>
      <xdr:colOff>304800</xdr:colOff>
      <xdr:row>104</xdr:row>
      <xdr:rowOff>294218</xdr:rowOff>
    </xdr:to>
    <xdr:sp macro="" textlink="">
      <xdr:nvSpPr>
        <xdr:cNvPr id="5" name="AutoShape 4" descr="Resultado de imagen para todos por un nuevo pais logo">
          <a:extLst>
            <a:ext uri="{FF2B5EF4-FFF2-40B4-BE49-F238E27FC236}">
              <a16:creationId xmlns:a16="http://schemas.microsoft.com/office/drawing/2014/main" id="{F067C7E9-DE49-4293-B222-B630A7369377}"/>
            </a:ext>
          </a:extLst>
        </xdr:cNvPr>
        <xdr:cNvSpPr>
          <a:spLocks noChangeAspect="1" noChangeArrowheads="1"/>
        </xdr:cNvSpPr>
      </xdr:nvSpPr>
      <xdr:spPr bwMode="auto">
        <a:xfrm>
          <a:off x="0" y="330422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xdr:colOff>
      <xdr:row>68</xdr:row>
      <xdr:rowOff>21029</xdr:rowOff>
    </xdr:from>
    <xdr:to>
      <xdr:col>4</xdr:col>
      <xdr:colOff>728382</xdr:colOff>
      <xdr:row>69</xdr:row>
      <xdr:rowOff>275029</xdr:rowOff>
    </xdr:to>
    <xdr:sp macro="" textlink="">
      <xdr:nvSpPr>
        <xdr:cNvPr id="6" name="9 CuadroTexto">
          <a:extLst>
            <a:ext uri="{FF2B5EF4-FFF2-40B4-BE49-F238E27FC236}">
              <a16:creationId xmlns:a16="http://schemas.microsoft.com/office/drawing/2014/main" id="{7CD039FE-042D-4756-80ED-F848C2C93058}"/>
            </a:ext>
          </a:extLst>
        </xdr:cNvPr>
        <xdr:cNvSpPr txBox="1"/>
      </xdr:nvSpPr>
      <xdr:spPr>
        <a:xfrm>
          <a:off x="13607" y="25439488"/>
          <a:ext cx="12178002" cy="575192"/>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Implementación Decreto 612 de 2018 en el Plan de Acción 2024</a:t>
          </a:r>
        </a:p>
      </xdr:txBody>
    </xdr:sp>
    <xdr:clientData/>
  </xdr:twoCellAnchor>
  <xdr:twoCellAnchor>
    <xdr:from>
      <xdr:col>0</xdr:col>
      <xdr:colOff>9072</xdr:colOff>
      <xdr:row>47</xdr:row>
      <xdr:rowOff>21029</xdr:rowOff>
    </xdr:from>
    <xdr:to>
      <xdr:col>5</xdr:col>
      <xdr:colOff>0</xdr:colOff>
      <xdr:row>48</xdr:row>
      <xdr:rowOff>21029</xdr:rowOff>
    </xdr:to>
    <xdr:sp macro="" textlink="">
      <xdr:nvSpPr>
        <xdr:cNvPr id="8" name="9 CuadroTexto">
          <a:extLst>
            <a:ext uri="{FF2B5EF4-FFF2-40B4-BE49-F238E27FC236}">
              <a16:creationId xmlns:a16="http://schemas.microsoft.com/office/drawing/2014/main" id="{C1738AE1-34FA-4A03-B415-8B3CBF95299F}"/>
            </a:ext>
          </a:extLst>
        </xdr:cNvPr>
        <xdr:cNvSpPr txBox="1"/>
      </xdr:nvSpPr>
      <xdr:spPr>
        <a:xfrm>
          <a:off x="9072" y="12022529"/>
          <a:ext cx="12210142" cy="367393"/>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Plan Nacional de Desarrollo 2022-2026 "Colombia Potencia mundial de la vida"</a:t>
          </a:r>
        </a:p>
      </xdr:txBody>
    </xdr:sp>
    <xdr:clientData/>
  </xdr:twoCellAnchor>
  <xdr:twoCellAnchor>
    <xdr:from>
      <xdr:col>0</xdr:col>
      <xdr:colOff>0</xdr:colOff>
      <xdr:row>85</xdr:row>
      <xdr:rowOff>161109</xdr:rowOff>
    </xdr:from>
    <xdr:to>
      <xdr:col>5</xdr:col>
      <xdr:colOff>0</xdr:colOff>
      <xdr:row>87</xdr:row>
      <xdr:rowOff>136072</xdr:rowOff>
    </xdr:to>
    <xdr:sp macro="" textlink="">
      <xdr:nvSpPr>
        <xdr:cNvPr id="9" name="9 CuadroTexto">
          <a:extLst>
            <a:ext uri="{FF2B5EF4-FFF2-40B4-BE49-F238E27FC236}">
              <a16:creationId xmlns:a16="http://schemas.microsoft.com/office/drawing/2014/main" id="{336E8569-7B66-48E3-B272-B99233B8F263}"/>
            </a:ext>
          </a:extLst>
        </xdr:cNvPr>
        <xdr:cNvSpPr txBox="1"/>
      </xdr:nvSpPr>
      <xdr:spPr>
        <a:xfrm>
          <a:off x="0" y="31430323"/>
          <a:ext cx="12192000" cy="65532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Programa de Transparencia y Ética</a:t>
          </a:r>
        </a:p>
      </xdr:txBody>
    </xdr:sp>
    <xdr:clientData/>
  </xdr:twoCellAnchor>
  <xdr:twoCellAnchor>
    <xdr:from>
      <xdr:col>0</xdr:col>
      <xdr:colOff>9072</xdr:colOff>
      <xdr:row>58</xdr:row>
      <xdr:rowOff>13607</xdr:rowOff>
    </xdr:from>
    <xdr:to>
      <xdr:col>5</xdr:col>
      <xdr:colOff>0</xdr:colOff>
      <xdr:row>59</xdr:row>
      <xdr:rowOff>13607</xdr:rowOff>
    </xdr:to>
    <xdr:sp macro="" textlink="">
      <xdr:nvSpPr>
        <xdr:cNvPr id="20" name="9 CuadroTexto">
          <a:extLst>
            <a:ext uri="{FF2B5EF4-FFF2-40B4-BE49-F238E27FC236}">
              <a16:creationId xmlns:a16="http://schemas.microsoft.com/office/drawing/2014/main" id="{7CD8893A-2E9A-4EF2-87E2-7C17BA4BE0D9}"/>
            </a:ext>
          </a:extLst>
        </xdr:cNvPr>
        <xdr:cNvSpPr txBox="1"/>
      </xdr:nvSpPr>
      <xdr:spPr>
        <a:xfrm>
          <a:off x="9072" y="17417143"/>
          <a:ext cx="12182928" cy="503464"/>
        </a:xfrm>
        <a:prstGeom prst="rect">
          <a:avLst/>
        </a:prstGeom>
        <a:solidFill>
          <a:schemeClr val="accent1">
            <a:lumMod val="60000"/>
            <a:lumOff val="4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es-ES" sz="1800" b="1" baseline="0">
              <a:solidFill>
                <a:schemeClr val="bg2">
                  <a:lumMod val="50000"/>
                </a:schemeClr>
              </a:solidFill>
              <a:latin typeface="+mn-lt"/>
              <a:ea typeface="+mn-ea"/>
              <a:cs typeface="+mn-cs"/>
            </a:rPr>
            <a:t>Plan Estratégico "Conectividad y Tecnología para cambiar la vida"</a:t>
          </a:r>
        </a:p>
      </xdr:txBody>
    </xdr:sp>
    <xdr:clientData/>
  </xdr:twoCellAnchor>
  <xdr:twoCellAnchor>
    <xdr:from>
      <xdr:col>0</xdr:col>
      <xdr:colOff>0</xdr:colOff>
      <xdr:row>88</xdr:row>
      <xdr:rowOff>37847</xdr:rowOff>
    </xdr:from>
    <xdr:to>
      <xdr:col>4</xdr:col>
      <xdr:colOff>700975</xdr:colOff>
      <xdr:row>102</xdr:row>
      <xdr:rowOff>1</xdr:rowOff>
    </xdr:to>
    <xdr:sp macro="" textlink="">
      <xdr:nvSpPr>
        <xdr:cNvPr id="460" name="TextBox 2">
          <a:extLst>
            <a:ext uri="{FF2B5EF4-FFF2-40B4-BE49-F238E27FC236}">
              <a16:creationId xmlns:a16="http://schemas.microsoft.com/office/drawing/2014/main" id="{E80D0D7D-A5D5-4196-BD31-69DDC22B1F82}"/>
            </a:ext>
          </a:extLst>
        </xdr:cNvPr>
        <xdr:cNvSpPr txBox="1">
          <a:spLocks noChangeArrowheads="1"/>
        </xdr:cNvSpPr>
      </xdr:nvSpPr>
      <xdr:spPr bwMode="auto">
        <a:xfrm>
          <a:off x="0" y="31293042"/>
          <a:ext cx="12716494" cy="2502154"/>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El programa de Transparencia y Ética tiene como fin promover la cultura de la legalidad e identificar, medir, controlar y monitorear constantemente el riesgo de corrupción en el desarrollo de su misionalidad.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Este programa contemplará, entre otras cosas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A.  Medidas de debida diligencia en las entidades del sector público,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B.  Prevención, gestión y administración de riesgos de lavado de activos, financiación del terrorismo y proliferación de armas y riesgos de corrupción, incluidos los reportes de operaciones sospechosas a la UIAF, consultas en las listas restrictivas y otras medidas específicas que defina el Gobierno Nacional dentro del año siguiente a la expedición de esta norma;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C. Redes interinstitucionales para el fortalecimiento de prevención de actos de corrupción, transparencia y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D. Canales de denuncia conforme lo establecido en el Artículo 76 de la Ley 1474 de 2011;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  Estrategias de transparencia, Estado abierto, acceso a la información publica y cultura de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F.Todas aquellas iniciativas adicionales que la Entidad considere necesario incluir para prevenir y combatir la corrupción.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Nota:    Este programa de transparencia y ética remplaza el Plan Anticorrupción y de Atención al Ciudadano  de acuerdo a lo establecido en el artículo 31 de la ley 2195 del 2022.                </a:t>
          </a:r>
        </a:p>
      </xdr:txBody>
    </xdr:sp>
    <xdr:clientData/>
  </xdr:twoCellAnchor>
  <xdr:oneCellAnchor>
    <xdr:from>
      <xdr:col>0</xdr:col>
      <xdr:colOff>0</xdr:colOff>
      <xdr:row>108</xdr:row>
      <xdr:rowOff>0</xdr:rowOff>
    </xdr:from>
    <xdr:ext cx="304800" cy="185553"/>
    <xdr:sp macro="" textlink="">
      <xdr:nvSpPr>
        <xdr:cNvPr id="506" name="AutoShape 4" descr="Resultado de imagen para todos por un nuevo pais logo">
          <a:extLst>
            <a:ext uri="{FF2B5EF4-FFF2-40B4-BE49-F238E27FC236}">
              <a16:creationId xmlns:a16="http://schemas.microsoft.com/office/drawing/2014/main" id="{B203CA39-B705-467E-8B90-6A0BD93D7D39}"/>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101</xdr:row>
      <xdr:rowOff>168754</xdr:rowOff>
    </xdr:from>
    <xdr:to>
      <xdr:col>4</xdr:col>
      <xdr:colOff>711785</xdr:colOff>
      <xdr:row>104</xdr:row>
      <xdr:rowOff>210436</xdr:rowOff>
    </xdr:to>
    <xdr:sp macro="" textlink="">
      <xdr:nvSpPr>
        <xdr:cNvPr id="589" name="9 CuadroTexto">
          <a:extLst>
            <a:ext uri="{FF2B5EF4-FFF2-40B4-BE49-F238E27FC236}">
              <a16:creationId xmlns:a16="http://schemas.microsoft.com/office/drawing/2014/main" id="{C6E5E8E3-4575-4861-923B-D453521A794C}"/>
            </a:ext>
          </a:extLst>
        </xdr:cNvPr>
        <xdr:cNvSpPr txBox="1"/>
      </xdr:nvSpPr>
      <xdr:spPr>
        <a:xfrm>
          <a:off x="0" y="35599539"/>
          <a:ext cx="12175012" cy="57331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800" b="1" baseline="0">
              <a:solidFill>
                <a:schemeClr val="bg2">
                  <a:lumMod val="50000"/>
                </a:schemeClr>
              </a:solidFill>
              <a:latin typeface="+mn-lt"/>
              <a:ea typeface="+mn-ea"/>
              <a:cs typeface="+mn-cs"/>
            </a:rPr>
            <a:t>Artículo 147 de la Ley 955 de 2019</a:t>
          </a:r>
          <a:endParaRPr lang="es-419" sz="1800" b="1" baseline="0">
            <a:solidFill>
              <a:schemeClr val="bg2">
                <a:lumMod val="50000"/>
              </a:schemeClr>
            </a:solidFill>
            <a:latin typeface="+mn-lt"/>
            <a:ea typeface="+mn-ea"/>
            <a:cs typeface="+mn-cs"/>
          </a:endParaRPr>
        </a:p>
        <a:p>
          <a:pPr algn="ctr"/>
          <a:endParaRPr lang="es-ES" sz="1800" b="0" i="0" u="none" strike="noStrike" baseline="0">
            <a:solidFill>
              <a:schemeClr val="bg1"/>
            </a:solidFill>
            <a:effectLst/>
            <a:latin typeface="+mn-lt"/>
            <a:ea typeface="+mn-ea"/>
            <a:cs typeface="+mn-cs"/>
          </a:endParaRPr>
        </a:p>
      </xdr:txBody>
    </xdr:sp>
    <xdr:clientData/>
  </xdr:twoCellAnchor>
  <xdr:twoCellAnchor>
    <xdr:from>
      <xdr:col>0</xdr:col>
      <xdr:colOff>11808</xdr:colOff>
      <xdr:row>25</xdr:row>
      <xdr:rowOff>158323</xdr:rowOff>
    </xdr:from>
    <xdr:to>
      <xdr:col>4</xdr:col>
      <xdr:colOff>890650</xdr:colOff>
      <xdr:row>47</xdr:row>
      <xdr:rowOff>0</xdr:rowOff>
    </xdr:to>
    <xdr:sp macro="" textlink="">
      <xdr:nvSpPr>
        <xdr:cNvPr id="10" name="TextBox 2">
          <a:extLst>
            <a:ext uri="{FF2B5EF4-FFF2-40B4-BE49-F238E27FC236}">
              <a16:creationId xmlns:a16="http://schemas.microsoft.com/office/drawing/2014/main" id="{EA50224A-E013-49FF-A5CC-D0F2971F850F}"/>
            </a:ext>
          </a:extLst>
        </xdr:cNvPr>
        <xdr:cNvSpPr txBox="1">
          <a:spLocks noChangeArrowheads="1"/>
        </xdr:cNvSpPr>
      </xdr:nvSpPr>
      <xdr:spPr bwMode="auto">
        <a:xfrm>
          <a:off x="11808" y="6838193"/>
          <a:ext cx="12333582" cy="4727878"/>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Las Políticas de Gestión y Desempeño Institucional se regirán por las normas que las regulan o reglamentan y se implementarán a través de planes, programas, proyectos, metodologías y estrategias, para el caso del Plan de acción se establece la asociación a nivel de indicador para cada una de las políticas de Gestión y desempeño Institucional.</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endPar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Alcance: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través de este documento se presenta el avance del segundo trimestre del Plan de accion 2025 del Ministerio / Fondo de Tecnologías de la Información y las Comunicaciones.  En concordancia con los lineamientos de planeación estratégica de esta entidad y con el Plan Estratégico "Conectividad y Tecnología para cambiar la vida".</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Plan de Acción 2025 consta de 43 iniciativas, que a su vez se relacionan con cada una de las Políticas de Desarrollo Administrativo; además, se señalan los responsables de cada una de ellas. De igual forma, se presentan los objetivos de cada iniciativa, sus proyectos, indicadores y meta.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r>
            <a:rPr lang="es-E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Este documento no hace parte del seguimiento interno a iniciativas del Plan de Acción del Ministerio TIC y entidades del Sector, sino que comprende un instrumento informativo con el propósito de garantizar la transparencia a los grupos de interés de la entidad y sector.</a:t>
          </a:r>
        </a:p>
        <a:p>
          <a:pPr marL="0" indent="0" algn="just"/>
          <a:endPar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Objetivo: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documento de Plan de Acción se presenta con el objetivo de informar a los grupos de interés la forma como se desagregan los Planes Estratégicos sectorial e Institucional en lo correspondiente al avance del Plan de Acción 2025 segundo trimestre.</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presentan las iniciativas que harán parte de las vigencias, los proyectos  a cada una cuyo avance en gestión de actividades, indicadores y ejecución presupuestal nos dan luz de que el cumplimiento propuesto de la iniciativa va por buen camino, y que puede medirse su evolución a nivel unitario y porcentual comparando la programación inicial versus el porcentaje de avance a cierre de cada trimestre.</a:t>
          </a:r>
        </a:p>
        <a:p>
          <a:pPr algn="just"/>
          <a:endParaRPr lang="es-ES" sz="1000" b="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0</xdr:colOff>
      <xdr:row>108</xdr:row>
      <xdr:rowOff>0</xdr:rowOff>
    </xdr:from>
    <xdr:ext cx="304800" cy="190501"/>
    <xdr:sp macro="" textlink="">
      <xdr:nvSpPr>
        <xdr:cNvPr id="507" name="AutoShape 4" descr="Resultado de imagen para todos por un nuevo pais logo">
          <a:extLst>
            <a:ext uri="{FF2B5EF4-FFF2-40B4-BE49-F238E27FC236}">
              <a16:creationId xmlns:a16="http://schemas.microsoft.com/office/drawing/2014/main" id="{B54B1ED5-1BA1-423E-9144-5BC16EAA0835}"/>
            </a:ext>
          </a:extLst>
        </xdr:cNvPr>
        <xdr:cNvSpPr>
          <a:spLocks noChangeAspect="1" noChangeArrowheads="1"/>
        </xdr:cNvSpPr>
      </xdr:nvSpPr>
      <xdr:spPr bwMode="auto">
        <a:xfrm>
          <a:off x="0" y="436816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8" name="AutoShape 4" descr="Resultado de imagen para todos por un nuevo pais logo">
          <a:extLst>
            <a:ext uri="{FF2B5EF4-FFF2-40B4-BE49-F238E27FC236}">
              <a16:creationId xmlns:a16="http://schemas.microsoft.com/office/drawing/2014/main" id="{EDA12018-879F-4C03-A993-9E0F3907333F}"/>
            </a:ext>
          </a:extLst>
        </xdr:cNvPr>
        <xdr:cNvSpPr>
          <a:spLocks noChangeAspect="1" noChangeArrowheads="1"/>
        </xdr:cNvSpPr>
      </xdr:nvSpPr>
      <xdr:spPr bwMode="auto">
        <a:xfrm>
          <a:off x="0" y="5696902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9" name="AutoShape 4" descr="Resultado de imagen para todos por un nuevo pais logo">
          <a:extLst>
            <a:ext uri="{FF2B5EF4-FFF2-40B4-BE49-F238E27FC236}">
              <a16:creationId xmlns:a16="http://schemas.microsoft.com/office/drawing/2014/main" id="{917E9255-147C-4700-A532-2CCB5320B9AF}"/>
            </a:ext>
          </a:extLst>
        </xdr:cNvPr>
        <xdr:cNvSpPr>
          <a:spLocks noChangeAspect="1" noChangeArrowheads="1"/>
        </xdr:cNvSpPr>
      </xdr:nvSpPr>
      <xdr:spPr bwMode="auto">
        <a:xfrm>
          <a:off x="0" y="343947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0" name="AutoShape 4" descr="Resultado de imagen para todos por un nuevo pais logo">
          <a:extLst>
            <a:ext uri="{FF2B5EF4-FFF2-40B4-BE49-F238E27FC236}">
              <a16:creationId xmlns:a16="http://schemas.microsoft.com/office/drawing/2014/main" id="{7B0DF4D6-C73B-42B4-A200-71D6C3523EA2}"/>
            </a:ext>
          </a:extLst>
        </xdr:cNvPr>
        <xdr:cNvSpPr>
          <a:spLocks noChangeAspect="1" noChangeArrowheads="1"/>
        </xdr:cNvSpPr>
      </xdr:nvSpPr>
      <xdr:spPr bwMode="auto">
        <a:xfrm>
          <a:off x="0" y="343947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1" name="AutoShape 4" descr="Resultado de imagen para todos por un nuevo pais logo">
          <a:extLst>
            <a:ext uri="{FF2B5EF4-FFF2-40B4-BE49-F238E27FC236}">
              <a16:creationId xmlns:a16="http://schemas.microsoft.com/office/drawing/2014/main" id="{152DE72D-C5BC-4737-A719-ADBDA2EE53DD}"/>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2" name="AutoShape 4" descr="Resultado de imagen para todos por un nuevo pais logo">
          <a:extLst>
            <a:ext uri="{FF2B5EF4-FFF2-40B4-BE49-F238E27FC236}">
              <a16:creationId xmlns:a16="http://schemas.microsoft.com/office/drawing/2014/main" id="{218B5D99-E73C-4845-9C2E-E8C8464DAB41}"/>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3" name="AutoShape 4" descr="Resultado de imagen para todos por un nuevo pais logo">
          <a:extLst>
            <a:ext uri="{FF2B5EF4-FFF2-40B4-BE49-F238E27FC236}">
              <a16:creationId xmlns:a16="http://schemas.microsoft.com/office/drawing/2014/main" id="{06133153-BB61-40F8-8BD6-4334B7C7BB54}"/>
            </a:ext>
          </a:extLst>
        </xdr:cNvPr>
        <xdr:cNvSpPr>
          <a:spLocks noChangeAspect="1" noChangeArrowheads="1"/>
        </xdr:cNvSpPr>
      </xdr:nvSpPr>
      <xdr:spPr bwMode="auto">
        <a:xfrm>
          <a:off x="0" y="6949440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4" name="AutoShape 4" descr="Resultado de imagen para todos por un nuevo pais logo">
          <a:extLst>
            <a:ext uri="{FF2B5EF4-FFF2-40B4-BE49-F238E27FC236}">
              <a16:creationId xmlns:a16="http://schemas.microsoft.com/office/drawing/2014/main" id="{6064E9A3-257B-4103-8BAA-5E7A215FC172}"/>
            </a:ext>
          </a:extLst>
        </xdr:cNvPr>
        <xdr:cNvSpPr>
          <a:spLocks noChangeAspect="1" noChangeArrowheads="1"/>
        </xdr:cNvSpPr>
      </xdr:nvSpPr>
      <xdr:spPr bwMode="auto">
        <a:xfrm>
          <a:off x="0" y="403955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5" name="AutoShape 4" descr="Resultado de imagen para todos por un nuevo pais logo">
          <a:extLst>
            <a:ext uri="{FF2B5EF4-FFF2-40B4-BE49-F238E27FC236}">
              <a16:creationId xmlns:a16="http://schemas.microsoft.com/office/drawing/2014/main" id="{8DC9D2CC-DEA1-4691-B9AF-B16764503F71}"/>
            </a:ext>
          </a:extLst>
        </xdr:cNvPr>
        <xdr:cNvSpPr>
          <a:spLocks noChangeAspect="1" noChangeArrowheads="1"/>
        </xdr:cNvSpPr>
      </xdr:nvSpPr>
      <xdr:spPr bwMode="auto">
        <a:xfrm>
          <a:off x="0" y="403955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6" name="AutoShape 4" descr="Resultado de imagen para todos por un nuevo pais logo">
          <a:extLst>
            <a:ext uri="{FF2B5EF4-FFF2-40B4-BE49-F238E27FC236}">
              <a16:creationId xmlns:a16="http://schemas.microsoft.com/office/drawing/2014/main" id="{D4283773-8B4D-4D25-B947-35BB6D35D7D8}"/>
            </a:ext>
          </a:extLst>
        </xdr:cNvPr>
        <xdr:cNvSpPr>
          <a:spLocks noChangeAspect="1" noChangeArrowheads="1"/>
        </xdr:cNvSpPr>
      </xdr:nvSpPr>
      <xdr:spPr bwMode="auto">
        <a:xfrm>
          <a:off x="0" y="476726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7" name="AutoShape 4" descr="Resultado de imagen para todos por un nuevo pais logo">
          <a:extLst>
            <a:ext uri="{FF2B5EF4-FFF2-40B4-BE49-F238E27FC236}">
              <a16:creationId xmlns:a16="http://schemas.microsoft.com/office/drawing/2014/main" id="{FC5BEA20-1EFF-488E-B6C1-5A264AC9F585}"/>
            </a:ext>
          </a:extLst>
        </xdr:cNvPr>
        <xdr:cNvSpPr>
          <a:spLocks noChangeAspect="1" noChangeArrowheads="1"/>
        </xdr:cNvSpPr>
      </xdr:nvSpPr>
      <xdr:spPr bwMode="auto">
        <a:xfrm>
          <a:off x="0" y="476726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8" name="AutoShape 4" descr="Resultado de imagen para todos por un nuevo pais logo">
          <a:extLst>
            <a:ext uri="{FF2B5EF4-FFF2-40B4-BE49-F238E27FC236}">
              <a16:creationId xmlns:a16="http://schemas.microsoft.com/office/drawing/2014/main" id="{CDEF3ED3-5E59-423E-8D31-460C52ADC8C3}"/>
            </a:ext>
          </a:extLst>
        </xdr:cNvPr>
        <xdr:cNvSpPr>
          <a:spLocks noChangeAspect="1" noChangeArrowheads="1"/>
        </xdr:cNvSpPr>
      </xdr:nvSpPr>
      <xdr:spPr bwMode="auto">
        <a:xfrm>
          <a:off x="0" y="5404485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9" name="AutoShape 4" descr="Resultado de imagen para todos por un nuevo pais logo">
          <a:extLst>
            <a:ext uri="{FF2B5EF4-FFF2-40B4-BE49-F238E27FC236}">
              <a16:creationId xmlns:a16="http://schemas.microsoft.com/office/drawing/2014/main" id="{E00E9117-6D77-4D5D-9FDE-8D42A59C2701}"/>
            </a:ext>
          </a:extLst>
        </xdr:cNvPr>
        <xdr:cNvSpPr>
          <a:spLocks noChangeAspect="1" noChangeArrowheads="1"/>
        </xdr:cNvSpPr>
      </xdr:nvSpPr>
      <xdr:spPr bwMode="auto">
        <a:xfrm>
          <a:off x="0" y="5404485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0" name="AutoShape 4" descr="Resultado de imagen para todos por un nuevo pais logo">
          <a:extLst>
            <a:ext uri="{FF2B5EF4-FFF2-40B4-BE49-F238E27FC236}">
              <a16:creationId xmlns:a16="http://schemas.microsoft.com/office/drawing/2014/main" id="{68D90C35-3A87-46C0-9688-DA3136EBF7C0}"/>
            </a:ext>
          </a:extLst>
        </xdr:cNvPr>
        <xdr:cNvSpPr>
          <a:spLocks noChangeAspect="1" noChangeArrowheads="1"/>
        </xdr:cNvSpPr>
      </xdr:nvSpPr>
      <xdr:spPr bwMode="auto">
        <a:xfrm>
          <a:off x="0" y="6019800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1" name="AutoShape 4" descr="Resultado de imagen para todos por un nuevo pais logo">
          <a:extLst>
            <a:ext uri="{FF2B5EF4-FFF2-40B4-BE49-F238E27FC236}">
              <a16:creationId xmlns:a16="http://schemas.microsoft.com/office/drawing/2014/main" id="{E33C1395-189E-4504-81B4-EC439C380726}"/>
            </a:ext>
          </a:extLst>
        </xdr:cNvPr>
        <xdr:cNvSpPr>
          <a:spLocks noChangeAspect="1" noChangeArrowheads="1"/>
        </xdr:cNvSpPr>
      </xdr:nvSpPr>
      <xdr:spPr bwMode="auto">
        <a:xfrm>
          <a:off x="0" y="6019800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2" name="AutoShape 4" descr="Resultado de imagen para todos por un nuevo pais logo">
          <a:extLst>
            <a:ext uri="{FF2B5EF4-FFF2-40B4-BE49-F238E27FC236}">
              <a16:creationId xmlns:a16="http://schemas.microsoft.com/office/drawing/2014/main" id="{7AEF4892-2904-4AC7-A288-FA1027163640}"/>
            </a:ext>
          </a:extLst>
        </xdr:cNvPr>
        <xdr:cNvSpPr>
          <a:spLocks noChangeAspect="1" noChangeArrowheads="1"/>
        </xdr:cNvSpPr>
      </xdr:nvSpPr>
      <xdr:spPr bwMode="auto">
        <a:xfrm>
          <a:off x="0" y="669321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3" name="AutoShape 4" descr="Resultado de imagen para todos por un nuevo pais logo">
          <a:extLst>
            <a:ext uri="{FF2B5EF4-FFF2-40B4-BE49-F238E27FC236}">
              <a16:creationId xmlns:a16="http://schemas.microsoft.com/office/drawing/2014/main" id="{A6A50444-9201-4C2D-9932-9265E838D51C}"/>
            </a:ext>
          </a:extLst>
        </xdr:cNvPr>
        <xdr:cNvSpPr>
          <a:spLocks noChangeAspect="1" noChangeArrowheads="1"/>
        </xdr:cNvSpPr>
      </xdr:nvSpPr>
      <xdr:spPr bwMode="auto">
        <a:xfrm>
          <a:off x="0" y="669321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166688</xdr:colOff>
      <xdr:row>48</xdr:row>
      <xdr:rowOff>190500</xdr:rowOff>
    </xdr:from>
    <xdr:to>
      <xdr:col>3</xdr:col>
      <xdr:colOff>1452562</xdr:colOff>
      <xdr:row>53</xdr:row>
      <xdr:rowOff>429928</xdr:rowOff>
    </xdr:to>
    <xdr:pic>
      <xdr:nvPicPr>
        <xdr:cNvPr id="35" name="Imagen 34">
          <a:extLst>
            <a:ext uri="{FF2B5EF4-FFF2-40B4-BE49-F238E27FC236}">
              <a16:creationId xmlns:a16="http://schemas.microsoft.com/office/drawing/2014/main" id="{86A815D4-80DE-42F0-2594-23767017446C}"/>
            </a:ext>
          </a:extLst>
        </xdr:cNvPr>
        <xdr:cNvPicPr>
          <a:picLocks noChangeAspect="1"/>
        </xdr:cNvPicPr>
      </xdr:nvPicPr>
      <xdr:blipFill>
        <a:blip xmlns:r="http://schemas.openxmlformats.org/officeDocument/2006/relationships" r:embed="rId1"/>
        <a:stretch>
          <a:fillRect/>
        </a:stretch>
      </xdr:blipFill>
      <xdr:spPr>
        <a:xfrm>
          <a:off x="3738563" y="12549188"/>
          <a:ext cx="4429124" cy="2739740"/>
        </a:xfrm>
        <a:prstGeom prst="rect">
          <a:avLst/>
        </a:prstGeom>
      </xdr:spPr>
    </xdr:pic>
    <xdr:clientData/>
  </xdr:twoCellAnchor>
  <xdr:twoCellAnchor editAs="oneCell">
    <xdr:from>
      <xdr:col>0</xdr:col>
      <xdr:colOff>166689</xdr:colOff>
      <xdr:row>54</xdr:row>
      <xdr:rowOff>215083</xdr:rowOff>
    </xdr:from>
    <xdr:to>
      <xdr:col>1</xdr:col>
      <xdr:colOff>1976439</xdr:colOff>
      <xdr:row>55</xdr:row>
      <xdr:rowOff>295277</xdr:rowOff>
    </xdr:to>
    <xdr:pic>
      <xdr:nvPicPr>
        <xdr:cNvPr id="37" name="Imagen 36">
          <a:extLst>
            <a:ext uri="{FF2B5EF4-FFF2-40B4-BE49-F238E27FC236}">
              <a16:creationId xmlns:a16="http://schemas.microsoft.com/office/drawing/2014/main" id="{19A5B949-FD14-C585-A21E-7C35D9FF9114}"/>
            </a:ext>
          </a:extLst>
        </xdr:cNvPr>
        <xdr:cNvPicPr>
          <a:picLocks noChangeAspect="1"/>
        </xdr:cNvPicPr>
      </xdr:nvPicPr>
      <xdr:blipFill>
        <a:blip xmlns:r="http://schemas.openxmlformats.org/officeDocument/2006/relationships" r:embed="rId2"/>
        <a:stretch>
          <a:fillRect/>
        </a:stretch>
      </xdr:blipFill>
      <xdr:spPr>
        <a:xfrm>
          <a:off x="166689" y="15604762"/>
          <a:ext cx="2571750" cy="583658"/>
        </a:xfrm>
        <a:prstGeom prst="rect">
          <a:avLst/>
        </a:prstGeom>
      </xdr:spPr>
    </xdr:pic>
    <xdr:clientData/>
  </xdr:twoCellAnchor>
  <xdr:twoCellAnchor editAs="oneCell">
    <xdr:from>
      <xdr:col>1</xdr:col>
      <xdr:colOff>2272396</xdr:colOff>
      <xdr:row>54</xdr:row>
      <xdr:rowOff>243413</xdr:rowOff>
    </xdr:from>
    <xdr:to>
      <xdr:col>2</xdr:col>
      <xdr:colOff>1115787</xdr:colOff>
      <xdr:row>55</xdr:row>
      <xdr:rowOff>259895</xdr:rowOff>
    </xdr:to>
    <xdr:pic>
      <xdr:nvPicPr>
        <xdr:cNvPr id="39" name="Imagen 38">
          <a:extLst>
            <a:ext uri="{FF2B5EF4-FFF2-40B4-BE49-F238E27FC236}">
              <a16:creationId xmlns:a16="http://schemas.microsoft.com/office/drawing/2014/main" id="{1E9A1D33-87C3-6506-51FE-AFA8C08687E6}"/>
            </a:ext>
          </a:extLst>
        </xdr:cNvPr>
        <xdr:cNvPicPr>
          <a:picLocks noChangeAspect="1"/>
        </xdr:cNvPicPr>
      </xdr:nvPicPr>
      <xdr:blipFill>
        <a:blip xmlns:r="http://schemas.openxmlformats.org/officeDocument/2006/relationships" r:embed="rId3"/>
        <a:stretch>
          <a:fillRect/>
        </a:stretch>
      </xdr:blipFill>
      <xdr:spPr>
        <a:xfrm>
          <a:off x="3034396" y="15633092"/>
          <a:ext cx="1660070" cy="519946"/>
        </a:xfrm>
        <a:prstGeom prst="rect">
          <a:avLst/>
        </a:prstGeom>
      </xdr:spPr>
    </xdr:pic>
    <xdr:clientData/>
  </xdr:twoCellAnchor>
  <xdr:twoCellAnchor editAs="oneCell">
    <xdr:from>
      <xdr:col>2</xdr:col>
      <xdr:colOff>1415143</xdr:colOff>
      <xdr:row>54</xdr:row>
      <xdr:rowOff>261966</xdr:rowOff>
    </xdr:from>
    <xdr:to>
      <xdr:col>3</xdr:col>
      <xdr:colOff>693964</xdr:colOff>
      <xdr:row>55</xdr:row>
      <xdr:rowOff>263978</xdr:rowOff>
    </xdr:to>
    <xdr:pic>
      <xdr:nvPicPr>
        <xdr:cNvPr id="42" name="Imagen 41">
          <a:extLst>
            <a:ext uri="{FF2B5EF4-FFF2-40B4-BE49-F238E27FC236}">
              <a16:creationId xmlns:a16="http://schemas.microsoft.com/office/drawing/2014/main" id="{13375651-2217-9320-F569-759760773704}"/>
            </a:ext>
          </a:extLst>
        </xdr:cNvPr>
        <xdr:cNvPicPr>
          <a:picLocks noChangeAspect="1"/>
        </xdr:cNvPicPr>
      </xdr:nvPicPr>
      <xdr:blipFill>
        <a:blip xmlns:r="http://schemas.openxmlformats.org/officeDocument/2006/relationships" r:embed="rId4"/>
        <a:stretch>
          <a:fillRect/>
        </a:stretch>
      </xdr:blipFill>
      <xdr:spPr>
        <a:xfrm>
          <a:off x="4993822" y="15651645"/>
          <a:ext cx="2422071" cy="505476"/>
        </a:xfrm>
        <a:prstGeom prst="rect">
          <a:avLst/>
        </a:prstGeom>
      </xdr:spPr>
    </xdr:pic>
    <xdr:clientData/>
  </xdr:twoCellAnchor>
  <xdr:twoCellAnchor editAs="oneCell">
    <xdr:from>
      <xdr:col>3</xdr:col>
      <xdr:colOff>1238250</xdr:colOff>
      <xdr:row>54</xdr:row>
      <xdr:rowOff>267542</xdr:rowOff>
    </xdr:from>
    <xdr:to>
      <xdr:col>3</xdr:col>
      <xdr:colOff>2857500</xdr:colOff>
      <xdr:row>55</xdr:row>
      <xdr:rowOff>287110</xdr:rowOff>
    </xdr:to>
    <xdr:pic>
      <xdr:nvPicPr>
        <xdr:cNvPr id="43" name="Imagen 42">
          <a:extLst>
            <a:ext uri="{FF2B5EF4-FFF2-40B4-BE49-F238E27FC236}">
              <a16:creationId xmlns:a16="http://schemas.microsoft.com/office/drawing/2014/main" id="{1B97BCF6-D44A-0E2F-0F11-366690874D0C}"/>
            </a:ext>
          </a:extLst>
        </xdr:cNvPr>
        <xdr:cNvPicPr>
          <a:picLocks noChangeAspect="1"/>
        </xdr:cNvPicPr>
      </xdr:nvPicPr>
      <xdr:blipFill>
        <a:blip xmlns:r="http://schemas.openxmlformats.org/officeDocument/2006/relationships" r:embed="rId5"/>
        <a:stretch>
          <a:fillRect/>
        </a:stretch>
      </xdr:blipFill>
      <xdr:spPr>
        <a:xfrm>
          <a:off x="7960179" y="15657221"/>
          <a:ext cx="1619250" cy="523032"/>
        </a:xfrm>
        <a:prstGeom prst="rect">
          <a:avLst/>
        </a:prstGeom>
      </xdr:spPr>
    </xdr:pic>
    <xdr:clientData/>
  </xdr:twoCellAnchor>
  <xdr:twoCellAnchor editAs="oneCell">
    <xdr:from>
      <xdr:col>3</xdr:col>
      <xdr:colOff>3292929</xdr:colOff>
      <xdr:row>54</xdr:row>
      <xdr:rowOff>283279</xdr:rowOff>
    </xdr:from>
    <xdr:to>
      <xdr:col>4</xdr:col>
      <xdr:colOff>340179</xdr:colOff>
      <xdr:row>55</xdr:row>
      <xdr:rowOff>189140</xdr:rowOff>
    </xdr:to>
    <xdr:pic>
      <xdr:nvPicPr>
        <xdr:cNvPr id="44" name="Imagen 43">
          <a:extLst>
            <a:ext uri="{FF2B5EF4-FFF2-40B4-BE49-F238E27FC236}">
              <a16:creationId xmlns:a16="http://schemas.microsoft.com/office/drawing/2014/main" id="{E02236E0-B77F-B53F-DD60-2EB5F58894FE}"/>
            </a:ext>
          </a:extLst>
        </xdr:cNvPr>
        <xdr:cNvPicPr>
          <a:picLocks noChangeAspect="1"/>
        </xdr:cNvPicPr>
      </xdr:nvPicPr>
      <xdr:blipFill>
        <a:blip xmlns:r="http://schemas.openxmlformats.org/officeDocument/2006/relationships" r:embed="rId6"/>
        <a:stretch>
          <a:fillRect/>
        </a:stretch>
      </xdr:blipFill>
      <xdr:spPr>
        <a:xfrm>
          <a:off x="10014858" y="15672958"/>
          <a:ext cx="1796142" cy="409325"/>
        </a:xfrm>
        <a:prstGeom prst="rect">
          <a:avLst/>
        </a:prstGeom>
      </xdr:spPr>
    </xdr:pic>
    <xdr:clientData/>
  </xdr:twoCellAnchor>
  <xdr:oneCellAnchor>
    <xdr:from>
      <xdr:col>0</xdr:col>
      <xdr:colOff>0</xdr:colOff>
      <xdr:row>108</xdr:row>
      <xdr:rowOff>0</xdr:rowOff>
    </xdr:from>
    <xdr:ext cx="304800" cy="294218"/>
    <xdr:sp macro="" textlink="">
      <xdr:nvSpPr>
        <xdr:cNvPr id="524" name="AutoShape 4" descr="Resultado de imagen para todos por un nuevo pais logo">
          <a:extLst>
            <a:ext uri="{FF2B5EF4-FFF2-40B4-BE49-F238E27FC236}">
              <a16:creationId xmlns:a16="http://schemas.microsoft.com/office/drawing/2014/main" id="{D5EE62E8-9472-4175-ADE6-1830C8217E12}"/>
            </a:ext>
          </a:extLst>
        </xdr:cNvPr>
        <xdr:cNvSpPr>
          <a:spLocks noChangeAspect="1" noChangeArrowheads="1"/>
        </xdr:cNvSpPr>
      </xdr:nvSpPr>
      <xdr:spPr bwMode="auto">
        <a:xfrm>
          <a:off x="0" y="351186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5" name="AutoShape 4" descr="Resultado de imagen para todos por un nuevo pais logo">
          <a:extLst>
            <a:ext uri="{FF2B5EF4-FFF2-40B4-BE49-F238E27FC236}">
              <a16:creationId xmlns:a16="http://schemas.microsoft.com/office/drawing/2014/main" id="{ACF69911-FFB8-47C0-BF76-345BEF0B30EC}"/>
            </a:ext>
          </a:extLst>
        </xdr:cNvPr>
        <xdr:cNvSpPr>
          <a:spLocks noChangeAspect="1" noChangeArrowheads="1"/>
        </xdr:cNvSpPr>
      </xdr:nvSpPr>
      <xdr:spPr bwMode="auto">
        <a:xfrm>
          <a:off x="0" y="351186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14883</xdr:colOff>
      <xdr:row>104</xdr:row>
      <xdr:rowOff>180723</xdr:rowOff>
    </xdr:from>
    <xdr:to>
      <xdr:col>4</xdr:col>
      <xdr:colOff>722455</xdr:colOff>
      <xdr:row>107</xdr:row>
      <xdr:rowOff>223242</xdr:rowOff>
    </xdr:to>
    <xdr:sp macro="" textlink="">
      <xdr:nvSpPr>
        <xdr:cNvPr id="586" name="TextBox 2">
          <a:extLst>
            <a:ext uri="{FF2B5EF4-FFF2-40B4-BE49-F238E27FC236}">
              <a16:creationId xmlns:a16="http://schemas.microsoft.com/office/drawing/2014/main" id="{0C6D8979-92C4-4DB9-A38A-55271F7E2517}"/>
            </a:ext>
          </a:extLst>
        </xdr:cNvPr>
        <xdr:cNvSpPr txBox="1">
          <a:spLocks noChangeArrowheads="1"/>
        </xdr:cNvSpPr>
      </xdr:nvSpPr>
      <xdr:spPr bwMode="auto">
        <a:xfrm>
          <a:off x="14883" y="34338775"/>
          <a:ext cx="12723091" cy="1065116"/>
        </a:xfrm>
        <a:prstGeom prst="rect">
          <a:avLst/>
        </a:prstGeom>
        <a:solidFill>
          <a:srgbClr val="FFFFFF"/>
        </a:solidFill>
        <a:ln w="9525">
          <a:noFill/>
          <a:miter lim="800000"/>
          <a:headEnd/>
          <a:tailEnd/>
        </a:ln>
      </xdr:spPr>
      <xdr:txBody>
        <a:bodyPr wrap="square" lIns="91440" tIns="45720" rIns="91440" bIns="4572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419" sz="1050" b="0" kern="1200">
              <a:solidFill>
                <a:schemeClr val="bg2">
                  <a:lumMod val="50000"/>
                </a:schemeClr>
              </a:solidFill>
              <a:effectLst/>
              <a:latin typeface="Arial" panose="020B0604020202020204" pitchFamily="34" charset="0"/>
              <a:ea typeface="+mn-ea"/>
              <a:cs typeface="Arial" panose="020B0604020202020204" pitchFamily="34" charset="0"/>
            </a:rPr>
            <a:t>A través de la iniciativa "Fortalecimiento en la Calidad y disponibilidad de la Información para la toma de decisiones del sector TIC y los Ciudadanos" de la Oficina de Tecnologías de la Información se incorpora en el Plan de Acción el proyecto "Evolucionar el Plan Estratégico de TI PETI", el cual desarrollará temas de transformación digital incorporando algunos componentes asociados a tecnologías emergentes.</a:t>
          </a:r>
        </a:p>
        <a:p>
          <a:pPr algn="just"/>
          <a:endParaRPr lang="es-CO" sz="1100" u="none">
            <a:effectLst/>
            <a:latin typeface="+mn-lt"/>
            <a:ea typeface="+mn-ea"/>
            <a:cs typeface="+mn-cs"/>
          </a:endParaRPr>
        </a:p>
      </xdr:txBody>
    </xdr:sp>
    <xdr:clientData/>
  </xdr:twoCellAnchor>
  <xdr:oneCellAnchor>
    <xdr:from>
      <xdr:col>0</xdr:col>
      <xdr:colOff>0</xdr:colOff>
      <xdr:row>108</xdr:row>
      <xdr:rowOff>0</xdr:rowOff>
    </xdr:from>
    <xdr:ext cx="304800" cy="185553"/>
    <xdr:sp macro="" textlink="">
      <xdr:nvSpPr>
        <xdr:cNvPr id="532" name="AutoShape 4" descr="Resultado de imagen para todos por un nuevo pais logo">
          <a:extLst>
            <a:ext uri="{FF2B5EF4-FFF2-40B4-BE49-F238E27FC236}">
              <a16:creationId xmlns:a16="http://schemas.microsoft.com/office/drawing/2014/main" id="{4C0D4557-5187-4939-8B2E-59A49472FE2B}"/>
            </a:ext>
          </a:extLst>
        </xdr:cNvPr>
        <xdr:cNvSpPr>
          <a:spLocks noChangeAspect="1" noChangeArrowheads="1"/>
        </xdr:cNvSpPr>
      </xdr:nvSpPr>
      <xdr:spPr bwMode="auto">
        <a:xfrm>
          <a:off x="0" y="3921331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3" name="AutoShape 4" descr="Resultado de imagen para todos por un nuevo pais logo">
          <a:extLst>
            <a:ext uri="{FF2B5EF4-FFF2-40B4-BE49-F238E27FC236}">
              <a16:creationId xmlns:a16="http://schemas.microsoft.com/office/drawing/2014/main" id="{2AD90EDB-8D1A-4D13-AFE1-3B8F29EFE876}"/>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4" name="AutoShape 4" descr="Resultado de imagen para todos por un nuevo pais logo">
          <a:extLst>
            <a:ext uri="{FF2B5EF4-FFF2-40B4-BE49-F238E27FC236}">
              <a16:creationId xmlns:a16="http://schemas.microsoft.com/office/drawing/2014/main" id="{BB6DBD93-D994-4295-B71B-9050776507C2}"/>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5" name="AutoShape 4" descr="Resultado de imagen para todos por un nuevo pais logo">
          <a:extLst>
            <a:ext uri="{FF2B5EF4-FFF2-40B4-BE49-F238E27FC236}">
              <a16:creationId xmlns:a16="http://schemas.microsoft.com/office/drawing/2014/main" id="{4C931FC9-5579-416C-AD40-4A1D61611826}"/>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6" name="AutoShape 4" descr="Resultado de imagen para todos por un nuevo pais logo">
          <a:extLst>
            <a:ext uri="{FF2B5EF4-FFF2-40B4-BE49-F238E27FC236}">
              <a16:creationId xmlns:a16="http://schemas.microsoft.com/office/drawing/2014/main" id="{DB41E23B-23DE-4FF6-AF5D-11DCCCAEBF76}"/>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7" name="AutoShape 4" descr="Resultado de imagen para todos por un nuevo pais logo">
          <a:extLst>
            <a:ext uri="{FF2B5EF4-FFF2-40B4-BE49-F238E27FC236}">
              <a16:creationId xmlns:a16="http://schemas.microsoft.com/office/drawing/2014/main" id="{28A0F9A1-E848-4BAF-988A-5F84CC94AD70}"/>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8" name="AutoShape 4" descr="Resultado de imagen para todos por un nuevo pais logo">
          <a:extLst>
            <a:ext uri="{FF2B5EF4-FFF2-40B4-BE49-F238E27FC236}">
              <a16:creationId xmlns:a16="http://schemas.microsoft.com/office/drawing/2014/main" id="{64A6D172-9E3C-4757-B709-AEDCA1D53C7E}"/>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9" name="AutoShape 4" descr="Resultado de imagen para todos por un nuevo pais logo">
          <a:extLst>
            <a:ext uri="{FF2B5EF4-FFF2-40B4-BE49-F238E27FC236}">
              <a16:creationId xmlns:a16="http://schemas.microsoft.com/office/drawing/2014/main" id="{F9EC3F83-39F8-453E-9ED3-4FB4617FAD6C}"/>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0" name="AutoShape 4" descr="Resultado de imagen para todos por un nuevo pais logo">
          <a:extLst>
            <a:ext uri="{FF2B5EF4-FFF2-40B4-BE49-F238E27FC236}">
              <a16:creationId xmlns:a16="http://schemas.microsoft.com/office/drawing/2014/main" id="{2E2C45C3-D3D4-4F5A-9C9F-8B7021313633}"/>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1" name="AutoShape 4" descr="Resultado de imagen para todos por un nuevo pais logo">
          <a:extLst>
            <a:ext uri="{FF2B5EF4-FFF2-40B4-BE49-F238E27FC236}">
              <a16:creationId xmlns:a16="http://schemas.microsoft.com/office/drawing/2014/main" id="{DAC912E1-0A1A-405E-A431-BE79924157A4}"/>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2" name="AutoShape 4" descr="Resultado de imagen para todos por un nuevo pais logo">
          <a:extLst>
            <a:ext uri="{FF2B5EF4-FFF2-40B4-BE49-F238E27FC236}">
              <a16:creationId xmlns:a16="http://schemas.microsoft.com/office/drawing/2014/main" id="{CEDC02D8-77B7-4F4C-AB86-F1F6C539554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3" name="AutoShape 4" descr="Resultado de imagen para todos por un nuevo pais logo">
          <a:extLst>
            <a:ext uri="{FF2B5EF4-FFF2-40B4-BE49-F238E27FC236}">
              <a16:creationId xmlns:a16="http://schemas.microsoft.com/office/drawing/2014/main" id="{69CAD159-5C87-405C-995C-BE6FFF07375D}"/>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4" name="AutoShape 4" descr="Resultado de imagen para todos por un nuevo pais logo">
          <a:extLst>
            <a:ext uri="{FF2B5EF4-FFF2-40B4-BE49-F238E27FC236}">
              <a16:creationId xmlns:a16="http://schemas.microsoft.com/office/drawing/2014/main" id="{43AA92E3-D814-485F-B69E-64AAD4CF38D2}"/>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5" name="AutoShape 4" descr="Resultado de imagen para todos por un nuevo pais logo">
          <a:extLst>
            <a:ext uri="{FF2B5EF4-FFF2-40B4-BE49-F238E27FC236}">
              <a16:creationId xmlns:a16="http://schemas.microsoft.com/office/drawing/2014/main" id="{3AA51824-98DF-43FA-BD38-CD9B533C3C19}"/>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6" name="AutoShape 4" descr="Resultado de imagen para todos por un nuevo pais logo">
          <a:extLst>
            <a:ext uri="{FF2B5EF4-FFF2-40B4-BE49-F238E27FC236}">
              <a16:creationId xmlns:a16="http://schemas.microsoft.com/office/drawing/2014/main" id="{ACC734FD-0148-45D3-B03C-8B0398286F7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7" name="AutoShape 4" descr="Resultado de imagen para todos por un nuevo pais logo">
          <a:extLst>
            <a:ext uri="{FF2B5EF4-FFF2-40B4-BE49-F238E27FC236}">
              <a16:creationId xmlns:a16="http://schemas.microsoft.com/office/drawing/2014/main" id="{CDFF1B83-2764-4F95-A4B8-6F7221039F7B}"/>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8" name="AutoShape 4" descr="Resultado de imagen para todos por un nuevo pais logo">
          <a:extLst>
            <a:ext uri="{FF2B5EF4-FFF2-40B4-BE49-F238E27FC236}">
              <a16:creationId xmlns:a16="http://schemas.microsoft.com/office/drawing/2014/main" id="{A9D9B375-53B6-49B8-AD38-050F8038CF97}"/>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9" name="AutoShape 4" descr="Resultado de imagen para todos por un nuevo pais logo">
          <a:extLst>
            <a:ext uri="{FF2B5EF4-FFF2-40B4-BE49-F238E27FC236}">
              <a16:creationId xmlns:a16="http://schemas.microsoft.com/office/drawing/2014/main" id="{7F9984E2-2B35-4164-88C1-A60EE4FFD778}"/>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0" name="AutoShape 4" descr="Resultado de imagen para todos por un nuevo pais logo">
          <a:extLst>
            <a:ext uri="{FF2B5EF4-FFF2-40B4-BE49-F238E27FC236}">
              <a16:creationId xmlns:a16="http://schemas.microsoft.com/office/drawing/2014/main" id="{02E73702-3008-43DC-AAB3-ECEC1C6682C9}"/>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734786</xdr:colOff>
      <xdr:row>108</xdr:row>
      <xdr:rowOff>0</xdr:rowOff>
    </xdr:from>
    <xdr:ext cx="304800" cy="299029"/>
    <xdr:sp macro="" textlink="">
      <xdr:nvSpPr>
        <xdr:cNvPr id="551" name="AutoShape 4" descr="Resultado de imagen para todos por un nuevo pais logo">
          <a:extLst>
            <a:ext uri="{FF2B5EF4-FFF2-40B4-BE49-F238E27FC236}">
              <a16:creationId xmlns:a16="http://schemas.microsoft.com/office/drawing/2014/main" id="{062416E1-8742-4388-945F-17EC879F5CBB}"/>
            </a:ext>
          </a:extLst>
        </xdr:cNvPr>
        <xdr:cNvSpPr>
          <a:spLocks noChangeAspect="1" noChangeArrowheads="1"/>
        </xdr:cNvSpPr>
      </xdr:nvSpPr>
      <xdr:spPr bwMode="auto">
        <a:xfrm>
          <a:off x="734786" y="5094514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7" name="AutoShape 4" descr="Resultado de imagen para todos por un nuevo pais logo">
          <a:extLst>
            <a:ext uri="{FF2B5EF4-FFF2-40B4-BE49-F238E27FC236}">
              <a16:creationId xmlns:a16="http://schemas.microsoft.com/office/drawing/2014/main" id="{7E009A6A-8FF3-44D3-9244-200A212E8E40}"/>
            </a:ext>
          </a:extLst>
        </xdr:cNvPr>
        <xdr:cNvSpPr>
          <a:spLocks noChangeAspect="1" noChangeArrowheads="1"/>
        </xdr:cNvSpPr>
      </xdr:nvSpPr>
      <xdr:spPr bwMode="auto">
        <a:xfrm>
          <a:off x="0" y="4633019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8" name="AutoShape 4" descr="Resultado de imagen para todos por un nuevo pais logo">
          <a:extLst>
            <a:ext uri="{FF2B5EF4-FFF2-40B4-BE49-F238E27FC236}">
              <a16:creationId xmlns:a16="http://schemas.microsoft.com/office/drawing/2014/main" id="{F6C60FBC-3537-4CED-96D6-A2392EE35540}"/>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9" name="AutoShape 4" descr="Resultado de imagen para todos por un nuevo pais logo">
          <a:extLst>
            <a:ext uri="{FF2B5EF4-FFF2-40B4-BE49-F238E27FC236}">
              <a16:creationId xmlns:a16="http://schemas.microsoft.com/office/drawing/2014/main" id="{5C6FBBC1-8A58-447D-B88D-F0CF822A60C7}"/>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0" name="AutoShape 4" descr="Resultado de imagen para todos por un nuevo pais logo">
          <a:extLst>
            <a:ext uri="{FF2B5EF4-FFF2-40B4-BE49-F238E27FC236}">
              <a16:creationId xmlns:a16="http://schemas.microsoft.com/office/drawing/2014/main" id="{FAFEF722-9928-4B11-A08B-4F7A21410480}"/>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1" name="AutoShape 4" descr="Resultado de imagen para todos por un nuevo pais logo">
          <a:extLst>
            <a:ext uri="{FF2B5EF4-FFF2-40B4-BE49-F238E27FC236}">
              <a16:creationId xmlns:a16="http://schemas.microsoft.com/office/drawing/2014/main" id="{481E9598-1518-4E1C-98F9-05FDD64C2E1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2" name="AutoShape 4" descr="Resultado de imagen para todos por un nuevo pais logo">
          <a:extLst>
            <a:ext uri="{FF2B5EF4-FFF2-40B4-BE49-F238E27FC236}">
              <a16:creationId xmlns:a16="http://schemas.microsoft.com/office/drawing/2014/main" id="{9CB4C33E-3A27-489F-93BB-E4952FAE8D6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3" name="AutoShape 4" descr="Resultado de imagen para todos por un nuevo pais logo">
          <a:extLst>
            <a:ext uri="{FF2B5EF4-FFF2-40B4-BE49-F238E27FC236}">
              <a16:creationId xmlns:a16="http://schemas.microsoft.com/office/drawing/2014/main" id="{98F7A685-1011-4D28-8E8D-1E4A7FAA850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4" name="AutoShape 4" descr="Resultado de imagen para todos por un nuevo pais logo">
          <a:extLst>
            <a:ext uri="{FF2B5EF4-FFF2-40B4-BE49-F238E27FC236}">
              <a16:creationId xmlns:a16="http://schemas.microsoft.com/office/drawing/2014/main" id="{81C4FB4C-E0D8-48E7-8C90-1B9E2C1F7725}"/>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5" name="AutoShape 4" descr="Resultado de imagen para todos por un nuevo pais logo">
          <a:extLst>
            <a:ext uri="{FF2B5EF4-FFF2-40B4-BE49-F238E27FC236}">
              <a16:creationId xmlns:a16="http://schemas.microsoft.com/office/drawing/2014/main" id="{DCC2DC74-DBBD-472E-BD9C-34AE3BFFBA77}"/>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6" name="AutoShape 4" descr="Resultado de imagen para todos por un nuevo pais logo">
          <a:extLst>
            <a:ext uri="{FF2B5EF4-FFF2-40B4-BE49-F238E27FC236}">
              <a16:creationId xmlns:a16="http://schemas.microsoft.com/office/drawing/2014/main" id="{9BBCC6E0-E77D-435D-A936-2A7E63CB147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7" name="AutoShape 4" descr="Resultado de imagen para todos por un nuevo pais logo">
          <a:extLst>
            <a:ext uri="{FF2B5EF4-FFF2-40B4-BE49-F238E27FC236}">
              <a16:creationId xmlns:a16="http://schemas.microsoft.com/office/drawing/2014/main" id="{856ECE6C-89B2-4FDB-ADC9-43C3494BD642}"/>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8" name="AutoShape 4" descr="Resultado de imagen para todos por un nuevo pais logo">
          <a:extLst>
            <a:ext uri="{FF2B5EF4-FFF2-40B4-BE49-F238E27FC236}">
              <a16:creationId xmlns:a16="http://schemas.microsoft.com/office/drawing/2014/main" id="{61A2A20D-2BB3-446B-A4EB-6AA20FF66FC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9" name="AutoShape 4" descr="Resultado de imagen para todos por un nuevo pais logo">
          <a:extLst>
            <a:ext uri="{FF2B5EF4-FFF2-40B4-BE49-F238E27FC236}">
              <a16:creationId xmlns:a16="http://schemas.microsoft.com/office/drawing/2014/main" id="{99B20951-FFEA-4432-8581-B9D03C56CC03}"/>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0" name="AutoShape 4" descr="Resultado de imagen para todos por un nuevo pais logo">
          <a:extLst>
            <a:ext uri="{FF2B5EF4-FFF2-40B4-BE49-F238E27FC236}">
              <a16:creationId xmlns:a16="http://schemas.microsoft.com/office/drawing/2014/main" id="{FF9B4B3E-6F79-4099-90F5-797ECD2CC855}"/>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1" name="AutoShape 4" descr="Resultado de imagen para todos por un nuevo pais logo">
          <a:extLst>
            <a:ext uri="{FF2B5EF4-FFF2-40B4-BE49-F238E27FC236}">
              <a16:creationId xmlns:a16="http://schemas.microsoft.com/office/drawing/2014/main" id="{AD9386B2-1381-47B1-B06E-05FFDACF35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2" name="AutoShape 4" descr="Resultado de imagen para todos por un nuevo pais logo">
          <a:extLst>
            <a:ext uri="{FF2B5EF4-FFF2-40B4-BE49-F238E27FC236}">
              <a16:creationId xmlns:a16="http://schemas.microsoft.com/office/drawing/2014/main" id="{759DBCB2-38B4-4E10-9B77-9B811A12FFD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3" name="AutoShape 4" descr="Resultado de imagen para todos por un nuevo pais logo">
          <a:extLst>
            <a:ext uri="{FF2B5EF4-FFF2-40B4-BE49-F238E27FC236}">
              <a16:creationId xmlns:a16="http://schemas.microsoft.com/office/drawing/2014/main" id="{69BBDAD6-5674-46A3-8979-0912629BF4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4" name="AutoShape 4" descr="Resultado de imagen para todos por un nuevo pais logo">
          <a:extLst>
            <a:ext uri="{FF2B5EF4-FFF2-40B4-BE49-F238E27FC236}">
              <a16:creationId xmlns:a16="http://schemas.microsoft.com/office/drawing/2014/main" id="{291104E4-6E9B-42E1-BCC3-90B4169745F0}"/>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5" name="AutoShape 4" descr="Resultado de imagen para todos por un nuevo pais logo">
          <a:extLst>
            <a:ext uri="{FF2B5EF4-FFF2-40B4-BE49-F238E27FC236}">
              <a16:creationId xmlns:a16="http://schemas.microsoft.com/office/drawing/2014/main" id="{42C130C1-9EB6-4CB7-8150-16E8D137821D}"/>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576" name="AutoShape 4" descr="Resultado de imagen para todos por un nuevo pais logo">
          <a:extLst>
            <a:ext uri="{FF2B5EF4-FFF2-40B4-BE49-F238E27FC236}">
              <a16:creationId xmlns:a16="http://schemas.microsoft.com/office/drawing/2014/main" id="{B578E527-A457-4F16-94BE-17CE1DC0F2FD}"/>
            </a:ext>
          </a:extLst>
        </xdr:cNvPr>
        <xdr:cNvSpPr>
          <a:spLocks noChangeAspect="1" noChangeArrowheads="1"/>
        </xdr:cNvSpPr>
      </xdr:nvSpPr>
      <xdr:spPr bwMode="auto">
        <a:xfrm>
          <a:off x="51955" y="5713268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81" name="AutoShape 4" descr="Resultado de imagen para todos por un nuevo pais logo">
          <a:extLst>
            <a:ext uri="{FF2B5EF4-FFF2-40B4-BE49-F238E27FC236}">
              <a16:creationId xmlns:a16="http://schemas.microsoft.com/office/drawing/2014/main" id="{201BFBC6-A11D-4D07-9B8D-65BABB06886A}"/>
            </a:ext>
          </a:extLst>
        </xdr:cNvPr>
        <xdr:cNvSpPr>
          <a:spLocks noChangeAspect="1" noChangeArrowheads="1"/>
        </xdr:cNvSpPr>
      </xdr:nvSpPr>
      <xdr:spPr bwMode="auto">
        <a:xfrm>
          <a:off x="759023" y="53488828"/>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0" name="AutoShape 4" descr="Resultado de imagen para todos por un nuevo pais logo">
          <a:extLst>
            <a:ext uri="{FF2B5EF4-FFF2-40B4-BE49-F238E27FC236}">
              <a16:creationId xmlns:a16="http://schemas.microsoft.com/office/drawing/2014/main" id="{34AFABDA-B913-4601-BF63-A64148726653}"/>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4" name="AutoShape 4" descr="Resultado de imagen para todos por un nuevo pais logo">
          <a:extLst>
            <a:ext uri="{FF2B5EF4-FFF2-40B4-BE49-F238E27FC236}">
              <a16:creationId xmlns:a16="http://schemas.microsoft.com/office/drawing/2014/main" id="{13012C4F-3AFA-4101-9EAA-1AA63B5D7AED}"/>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8" name="AutoShape 4" descr="Resultado de imagen para todos por un nuevo pais logo">
          <a:extLst>
            <a:ext uri="{FF2B5EF4-FFF2-40B4-BE49-F238E27FC236}">
              <a16:creationId xmlns:a16="http://schemas.microsoft.com/office/drawing/2014/main" id="{5F69E7F5-2483-4FB9-8250-09E979EDE174}"/>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4" name="AutoShape 4" descr="Resultado de imagen para todos por un nuevo pais logo">
          <a:extLst>
            <a:ext uri="{FF2B5EF4-FFF2-40B4-BE49-F238E27FC236}">
              <a16:creationId xmlns:a16="http://schemas.microsoft.com/office/drawing/2014/main" id="{B18CBCDB-8278-4279-8CDD-06C7B607AE0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2" name="AutoShape 4" descr="Resultado de imagen para todos por un nuevo pais logo">
          <a:extLst>
            <a:ext uri="{FF2B5EF4-FFF2-40B4-BE49-F238E27FC236}">
              <a16:creationId xmlns:a16="http://schemas.microsoft.com/office/drawing/2014/main" id="{C61F4BCE-1507-4B90-B939-0824D5FE2AEA}"/>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77" name="AutoShape 4" descr="Resultado de imagen para todos por un nuevo pais logo">
          <a:extLst>
            <a:ext uri="{FF2B5EF4-FFF2-40B4-BE49-F238E27FC236}">
              <a16:creationId xmlns:a16="http://schemas.microsoft.com/office/drawing/2014/main" id="{CA9A49BA-3E38-4615-9726-3A4033B45C98}"/>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9" name="AutoShape 4" descr="Resultado de imagen para todos por un nuevo pais logo">
          <a:extLst>
            <a:ext uri="{FF2B5EF4-FFF2-40B4-BE49-F238E27FC236}">
              <a16:creationId xmlns:a16="http://schemas.microsoft.com/office/drawing/2014/main" id="{04A0EDB0-F15B-466B-8149-59DBC2F6D3DF}"/>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5" name="AutoShape 4" descr="Resultado de imagen para todos por un nuevo pais logo">
          <a:extLst>
            <a:ext uri="{FF2B5EF4-FFF2-40B4-BE49-F238E27FC236}">
              <a16:creationId xmlns:a16="http://schemas.microsoft.com/office/drawing/2014/main" id="{831D9969-4047-4C27-9F60-66C88160226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9" name="AutoShape 4" descr="Resultado de imagen para todos por un nuevo pais logo">
          <a:extLst>
            <a:ext uri="{FF2B5EF4-FFF2-40B4-BE49-F238E27FC236}">
              <a16:creationId xmlns:a16="http://schemas.microsoft.com/office/drawing/2014/main" id="{9EF6D33F-9F64-4DBA-BDD5-9EB6B5B7286D}"/>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5" name="AutoShape 4" descr="Resultado de imagen para todos por un nuevo pais logo">
          <a:extLst>
            <a:ext uri="{FF2B5EF4-FFF2-40B4-BE49-F238E27FC236}">
              <a16:creationId xmlns:a16="http://schemas.microsoft.com/office/drawing/2014/main" id="{F998A685-EF0F-421E-A211-1E738D4D1770}"/>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3" name="AutoShape 4" descr="Resultado de imagen para todos por un nuevo pais logo">
          <a:extLst>
            <a:ext uri="{FF2B5EF4-FFF2-40B4-BE49-F238E27FC236}">
              <a16:creationId xmlns:a16="http://schemas.microsoft.com/office/drawing/2014/main" id="{4F845AC3-1635-417E-90D2-B576F8513B71}"/>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1" name="AutoShape 4" descr="Resultado de imagen para todos por un nuevo pais logo">
          <a:extLst>
            <a:ext uri="{FF2B5EF4-FFF2-40B4-BE49-F238E27FC236}">
              <a16:creationId xmlns:a16="http://schemas.microsoft.com/office/drawing/2014/main" id="{0D60D965-7DB1-4009-A35D-C7B9CBA4A393}"/>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2" name="AutoShape 4" descr="Resultado de imagen para todos por un nuevo pais logo">
          <a:extLst>
            <a:ext uri="{FF2B5EF4-FFF2-40B4-BE49-F238E27FC236}">
              <a16:creationId xmlns:a16="http://schemas.microsoft.com/office/drawing/2014/main" id="{5ABB4DCE-AF3B-4471-ADA1-664F19823C9C}"/>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3" name="AutoShape 4" descr="Resultado de imagen para todos por un nuevo pais logo">
          <a:extLst>
            <a:ext uri="{FF2B5EF4-FFF2-40B4-BE49-F238E27FC236}">
              <a16:creationId xmlns:a16="http://schemas.microsoft.com/office/drawing/2014/main" id="{13936D14-78DD-4894-91C1-3B6E725E21AE}"/>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0" name="AutoShape 4" descr="Resultado de imagen para todos por un nuevo pais logo">
          <a:extLst>
            <a:ext uri="{FF2B5EF4-FFF2-40B4-BE49-F238E27FC236}">
              <a16:creationId xmlns:a16="http://schemas.microsoft.com/office/drawing/2014/main" id="{39933F00-590D-4A14-8023-5BD8777AD9FF}"/>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6" name="AutoShape 4" descr="Resultado de imagen para todos por un nuevo pais logo">
          <a:extLst>
            <a:ext uri="{FF2B5EF4-FFF2-40B4-BE49-F238E27FC236}">
              <a16:creationId xmlns:a16="http://schemas.microsoft.com/office/drawing/2014/main" id="{06F83C19-23A9-4AF1-AD6F-B3E3DC4C55B1}"/>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8" name="AutoShape 4" descr="Resultado de imagen para todos por un nuevo pais logo">
          <a:extLst>
            <a:ext uri="{FF2B5EF4-FFF2-40B4-BE49-F238E27FC236}">
              <a16:creationId xmlns:a16="http://schemas.microsoft.com/office/drawing/2014/main" id="{54B3EC74-1B35-44C7-96C8-2641DA70B22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7" name="AutoShape 4" descr="Resultado de imagen para todos por un nuevo pais logo">
          <a:extLst>
            <a:ext uri="{FF2B5EF4-FFF2-40B4-BE49-F238E27FC236}">
              <a16:creationId xmlns:a16="http://schemas.microsoft.com/office/drawing/2014/main" id="{0090AC65-A7F2-4871-BBA4-6FB17AE777E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6" name="AutoShape 4" descr="Resultado de imagen para todos por un nuevo pais logo">
          <a:extLst>
            <a:ext uri="{FF2B5EF4-FFF2-40B4-BE49-F238E27FC236}">
              <a16:creationId xmlns:a16="http://schemas.microsoft.com/office/drawing/2014/main" id="{7059E37F-2D48-4325-A7BC-E76A7BCF4449}"/>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26" name="AutoShape 4" descr="Resultado de imagen para todos por un nuevo pais logo">
          <a:extLst>
            <a:ext uri="{FF2B5EF4-FFF2-40B4-BE49-F238E27FC236}">
              <a16:creationId xmlns:a16="http://schemas.microsoft.com/office/drawing/2014/main" id="{85731B2B-DF33-4B1C-A7A2-2AAA77CFE384}"/>
            </a:ext>
          </a:extLst>
        </xdr:cNvPr>
        <xdr:cNvSpPr>
          <a:spLocks noChangeAspect="1" noChangeArrowheads="1"/>
        </xdr:cNvSpPr>
      </xdr:nvSpPr>
      <xdr:spPr bwMode="auto">
        <a:xfrm>
          <a:off x="759023" y="61034414"/>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1" name="AutoShape 4" descr="Resultado de imagen para todos por un nuevo pais logo">
          <a:extLst>
            <a:ext uri="{FF2B5EF4-FFF2-40B4-BE49-F238E27FC236}">
              <a16:creationId xmlns:a16="http://schemas.microsoft.com/office/drawing/2014/main" id="{4F5F39BF-3D83-477B-AF3B-DE0C337BAB3A}"/>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5" name="AutoShape 4" descr="Resultado de imagen para todos por un nuevo pais logo">
          <a:extLst>
            <a:ext uri="{FF2B5EF4-FFF2-40B4-BE49-F238E27FC236}">
              <a16:creationId xmlns:a16="http://schemas.microsoft.com/office/drawing/2014/main" id="{BAB6755D-BE6E-4D5E-B63D-326B7E8157C0}"/>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7" name="AutoShape 4" descr="Resultado de imagen para todos por un nuevo pais logo">
          <a:extLst>
            <a:ext uri="{FF2B5EF4-FFF2-40B4-BE49-F238E27FC236}">
              <a16:creationId xmlns:a16="http://schemas.microsoft.com/office/drawing/2014/main" id="{69B1CE0F-5061-4457-8E63-95C80CB53E7A}"/>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9" name="AutoShape 4" descr="Resultado de imagen para todos por un nuevo pais logo">
          <a:extLst>
            <a:ext uri="{FF2B5EF4-FFF2-40B4-BE49-F238E27FC236}">
              <a16:creationId xmlns:a16="http://schemas.microsoft.com/office/drawing/2014/main" id="{A9E15D43-E778-41A3-9AC3-FFE2F1D5F30E}"/>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3" name="AutoShape 4" descr="Resultado de imagen para todos por un nuevo pais logo">
          <a:extLst>
            <a:ext uri="{FF2B5EF4-FFF2-40B4-BE49-F238E27FC236}">
              <a16:creationId xmlns:a16="http://schemas.microsoft.com/office/drawing/2014/main" id="{5A9EADE7-C314-4C20-9395-7A6A975FCEEB}"/>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5" name="AutoShape 4" descr="Resultado de imagen para todos por un nuevo pais logo">
          <a:extLst>
            <a:ext uri="{FF2B5EF4-FFF2-40B4-BE49-F238E27FC236}">
              <a16:creationId xmlns:a16="http://schemas.microsoft.com/office/drawing/2014/main" id="{B573FA4C-E94E-443A-BAC0-8E140236C185}"/>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1" name="AutoShape 4" descr="Resultado de imagen para todos por un nuevo pais logo">
          <a:extLst>
            <a:ext uri="{FF2B5EF4-FFF2-40B4-BE49-F238E27FC236}">
              <a16:creationId xmlns:a16="http://schemas.microsoft.com/office/drawing/2014/main" id="{F91E43DB-434B-4096-B880-0239D3D2F946}"/>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6" name="AutoShape 4" descr="Resultado de imagen para todos por un nuevo pais logo">
          <a:extLst>
            <a:ext uri="{FF2B5EF4-FFF2-40B4-BE49-F238E27FC236}">
              <a16:creationId xmlns:a16="http://schemas.microsoft.com/office/drawing/2014/main" id="{4AB866AC-9C0D-4C0F-B92F-7F6D87907CA2}"/>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7" name="AutoShape 4" descr="Resultado de imagen para todos por un nuevo pais logo">
          <a:extLst>
            <a:ext uri="{FF2B5EF4-FFF2-40B4-BE49-F238E27FC236}">
              <a16:creationId xmlns:a16="http://schemas.microsoft.com/office/drawing/2014/main" id="{6B185C9D-86FA-4ABE-B228-DEAC7A95A92C}"/>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0" name="AutoShape 4" descr="Resultado de imagen para todos por un nuevo pais logo">
          <a:extLst>
            <a:ext uri="{FF2B5EF4-FFF2-40B4-BE49-F238E27FC236}">
              <a16:creationId xmlns:a16="http://schemas.microsoft.com/office/drawing/2014/main" id="{6D7B3F4A-A076-4990-8564-B94903D5741B}"/>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2" name="AutoShape 4" descr="Resultado de imagen para todos por un nuevo pais logo">
          <a:extLst>
            <a:ext uri="{FF2B5EF4-FFF2-40B4-BE49-F238E27FC236}">
              <a16:creationId xmlns:a16="http://schemas.microsoft.com/office/drawing/2014/main" id="{5EA9F3BD-0214-4DC5-9F5A-3397A6D1D538}"/>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0" name="AutoShape 4" descr="Resultado de imagen para todos por un nuevo pais logo">
          <a:extLst>
            <a:ext uri="{FF2B5EF4-FFF2-40B4-BE49-F238E27FC236}">
              <a16:creationId xmlns:a16="http://schemas.microsoft.com/office/drawing/2014/main" id="{31993C5F-4983-4A6F-8766-F1B402427738}"/>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4" name="AutoShape 4" descr="Resultado de imagen para todos por un nuevo pais logo">
          <a:extLst>
            <a:ext uri="{FF2B5EF4-FFF2-40B4-BE49-F238E27FC236}">
              <a16:creationId xmlns:a16="http://schemas.microsoft.com/office/drawing/2014/main" id="{E588F3AC-6F3E-44CA-8B35-0ABA1DB01C7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8" name="AutoShape 4" descr="Resultado de imagen para todos por un nuevo pais logo">
          <a:extLst>
            <a:ext uri="{FF2B5EF4-FFF2-40B4-BE49-F238E27FC236}">
              <a16:creationId xmlns:a16="http://schemas.microsoft.com/office/drawing/2014/main" id="{398B8A34-8895-4F69-B1C9-98D3B914AE2E}"/>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8" name="AutoShape 4" descr="Resultado de imagen para todos por un nuevo pais logo">
          <a:extLst>
            <a:ext uri="{FF2B5EF4-FFF2-40B4-BE49-F238E27FC236}">
              <a16:creationId xmlns:a16="http://schemas.microsoft.com/office/drawing/2014/main" id="{53860DE2-E230-4DBB-93B3-10E756AEAD66}"/>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2" name="AutoShape 4" descr="Resultado de imagen para todos por un nuevo pais logo">
          <a:extLst>
            <a:ext uri="{FF2B5EF4-FFF2-40B4-BE49-F238E27FC236}">
              <a16:creationId xmlns:a16="http://schemas.microsoft.com/office/drawing/2014/main" id="{3B7065C8-8C28-41DF-B7BE-2A1350E94469}"/>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9" name="AutoShape 4" descr="Resultado de imagen para todos por un nuevo pais logo">
          <a:extLst>
            <a:ext uri="{FF2B5EF4-FFF2-40B4-BE49-F238E27FC236}">
              <a16:creationId xmlns:a16="http://schemas.microsoft.com/office/drawing/2014/main" id="{B6BA11D4-0F18-4BD6-8318-79C78ABC0C0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3" name="AutoShape 4" descr="Resultado de imagen para todos por un nuevo pais logo">
          <a:extLst>
            <a:ext uri="{FF2B5EF4-FFF2-40B4-BE49-F238E27FC236}">
              <a16:creationId xmlns:a16="http://schemas.microsoft.com/office/drawing/2014/main" id="{9EB0AE92-B3E9-40E1-95FD-71C66ECD4647}"/>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4" name="AutoShape 4" descr="Resultado de imagen para todos por un nuevo pais logo">
          <a:extLst>
            <a:ext uri="{FF2B5EF4-FFF2-40B4-BE49-F238E27FC236}">
              <a16:creationId xmlns:a16="http://schemas.microsoft.com/office/drawing/2014/main" id="{52588524-20D9-4CFF-B7A2-DE6F934AA0AD}"/>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96" name="AutoShape 4" descr="Resultado de imagen para todos por un nuevo pais logo">
          <a:extLst>
            <a:ext uri="{FF2B5EF4-FFF2-40B4-BE49-F238E27FC236}">
              <a16:creationId xmlns:a16="http://schemas.microsoft.com/office/drawing/2014/main" id="{5F5BB19C-7C49-4689-8D50-0D555B7AF359}"/>
            </a:ext>
          </a:extLst>
        </xdr:cNvPr>
        <xdr:cNvSpPr>
          <a:spLocks noChangeAspect="1" noChangeArrowheads="1"/>
        </xdr:cNvSpPr>
      </xdr:nvSpPr>
      <xdr:spPr bwMode="auto">
        <a:xfrm>
          <a:off x="759023" y="68966953"/>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7" name="AutoShape 4" descr="Resultado de imagen para todos por un nuevo pais logo">
          <a:extLst>
            <a:ext uri="{FF2B5EF4-FFF2-40B4-BE49-F238E27FC236}">
              <a16:creationId xmlns:a16="http://schemas.microsoft.com/office/drawing/2014/main" id="{26860756-E9AC-462A-B403-FAAA16AB5C74}"/>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8" name="AutoShape 4" descr="Resultado de imagen para todos por un nuevo pais logo">
          <a:extLst>
            <a:ext uri="{FF2B5EF4-FFF2-40B4-BE49-F238E27FC236}">
              <a16:creationId xmlns:a16="http://schemas.microsoft.com/office/drawing/2014/main" id="{91DB3041-A3CF-4E7F-AB0A-014B885BF01D}"/>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9" name="AutoShape 4" descr="Resultado de imagen para todos por un nuevo pais logo">
          <a:extLst>
            <a:ext uri="{FF2B5EF4-FFF2-40B4-BE49-F238E27FC236}">
              <a16:creationId xmlns:a16="http://schemas.microsoft.com/office/drawing/2014/main" id="{578AC0FD-81EC-4BAF-9B66-F1C7D30E2EA3}"/>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0" name="AutoShape 4" descr="Resultado de imagen para todos por un nuevo pais logo">
          <a:extLst>
            <a:ext uri="{FF2B5EF4-FFF2-40B4-BE49-F238E27FC236}">
              <a16:creationId xmlns:a16="http://schemas.microsoft.com/office/drawing/2014/main" id="{86BE409A-D51A-49B7-8376-3173C4BF2DC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1" name="AutoShape 4" descr="Resultado de imagen para todos por un nuevo pais logo">
          <a:extLst>
            <a:ext uri="{FF2B5EF4-FFF2-40B4-BE49-F238E27FC236}">
              <a16:creationId xmlns:a16="http://schemas.microsoft.com/office/drawing/2014/main" id="{67BC20E5-1A0B-46C3-AC13-15950C2DC039}"/>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2" name="AutoShape 4" descr="Resultado de imagen para todos por un nuevo pais logo">
          <a:extLst>
            <a:ext uri="{FF2B5EF4-FFF2-40B4-BE49-F238E27FC236}">
              <a16:creationId xmlns:a16="http://schemas.microsoft.com/office/drawing/2014/main" id="{0CF78889-371C-42E5-BC77-0496D03C0C2F}"/>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3" name="AutoShape 4" descr="Resultado de imagen para todos por un nuevo pais logo">
          <a:extLst>
            <a:ext uri="{FF2B5EF4-FFF2-40B4-BE49-F238E27FC236}">
              <a16:creationId xmlns:a16="http://schemas.microsoft.com/office/drawing/2014/main" id="{61CDFEE1-8FFC-4B57-8545-3F52E2450042}"/>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4" name="AutoShape 4" descr="Resultado de imagen para todos por un nuevo pais logo">
          <a:extLst>
            <a:ext uri="{FF2B5EF4-FFF2-40B4-BE49-F238E27FC236}">
              <a16:creationId xmlns:a16="http://schemas.microsoft.com/office/drawing/2014/main" id="{066FBE63-A419-4510-AD89-5FCB152538F4}"/>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5" name="AutoShape 4" descr="Resultado de imagen para todos por un nuevo pais logo">
          <a:extLst>
            <a:ext uri="{FF2B5EF4-FFF2-40B4-BE49-F238E27FC236}">
              <a16:creationId xmlns:a16="http://schemas.microsoft.com/office/drawing/2014/main" id="{94D06814-B75F-491D-B610-0D84EF58347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6" name="AutoShape 4" descr="Resultado de imagen para todos por un nuevo pais logo">
          <a:extLst>
            <a:ext uri="{FF2B5EF4-FFF2-40B4-BE49-F238E27FC236}">
              <a16:creationId xmlns:a16="http://schemas.microsoft.com/office/drawing/2014/main" id="{9F163172-3FD6-4AA5-AE03-7881E736EF87}"/>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7" name="AutoShape 4" descr="Resultado de imagen para todos por un nuevo pais logo">
          <a:extLst>
            <a:ext uri="{FF2B5EF4-FFF2-40B4-BE49-F238E27FC236}">
              <a16:creationId xmlns:a16="http://schemas.microsoft.com/office/drawing/2014/main" id="{3446A7C5-860C-4595-A4B3-A02A3D667CFD}"/>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8" name="AutoShape 4" descr="Resultado de imagen para todos por un nuevo pais logo">
          <a:extLst>
            <a:ext uri="{FF2B5EF4-FFF2-40B4-BE49-F238E27FC236}">
              <a16:creationId xmlns:a16="http://schemas.microsoft.com/office/drawing/2014/main" id="{2C970886-F447-4A10-AB23-2DBE6FEA69C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9" name="AutoShape 4" descr="Resultado de imagen para todos por un nuevo pais logo">
          <a:extLst>
            <a:ext uri="{FF2B5EF4-FFF2-40B4-BE49-F238E27FC236}">
              <a16:creationId xmlns:a16="http://schemas.microsoft.com/office/drawing/2014/main" id="{529BB31E-8A4D-4D96-9502-5D606DDA827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0" name="AutoShape 4" descr="Resultado de imagen para todos por un nuevo pais logo">
          <a:extLst>
            <a:ext uri="{FF2B5EF4-FFF2-40B4-BE49-F238E27FC236}">
              <a16:creationId xmlns:a16="http://schemas.microsoft.com/office/drawing/2014/main" id="{AAD4F293-7589-4CD4-AD70-4E7EC7385CE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1" name="AutoShape 4" descr="Resultado de imagen para todos por un nuevo pais logo">
          <a:extLst>
            <a:ext uri="{FF2B5EF4-FFF2-40B4-BE49-F238E27FC236}">
              <a16:creationId xmlns:a16="http://schemas.microsoft.com/office/drawing/2014/main" id="{56CA540F-8FD7-4E44-9FC2-1BF838191B8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2" name="AutoShape 4" descr="Resultado de imagen para todos por un nuevo pais logo">
          <a:extLst>
            <a:ext uri="{FF2B5EF4-FFF2-40B4-BE49-F238E27FC236}">
              <a16:creationId xmlns:a16="http://schemas.microsoft.com/office/drawing/2014/main" id="{918C2DB5-DA6A-47F7-996A-3674FC31177C}"/>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3" name="AutoShape 4" descr="Resultado de imagen para todos por un nuevo pais logo">
          <a:extLst>
            <a:ext uri="{FF2B5EF4-FFF2-40B4-BE49-F238E27FC236}">
              <a16:creationId xmlns:a16="http://schemas.microsoft.com/office/drawing/2014/main" id="{A29D77A2-2759-4DCB-BA90-1E62119E8DE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4" name="AutoShape 4" descr="Resultado de imagen para todos por un nuevo pais logo">
          <a:extLst>
            <a:ext uri="{FF2B5EF4-FFF2-40B4-BE49-F238E27FC236}">
              <a16:creationId xmlns:a16="http://schemas.microsoft.com/office/drawing/2014/main" id="{C098CA5E-1F16-4145-98EB-F27489CF4898}"/>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5" name="AutoShape 4" descr="Resultado de imagen para todos por un nuevo pais logo">
          <a:extLst>
            <a:ext uri="{FF2B5EF4-FFF2-40B4-BE49-F238E27FC236}">
              <a16:creationId xmlns:a16="http://schemas.microsoft.com/office/drawing/2014/main" id="{1737288E-961F-4DD3-824B-353E4651F1F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821218</xdr:colOff>
      <xdr:row>59</xdr:row>
      <xdr:rowOff>443023</xdr:rowOff>
    </xdr:from>
    <xdr:to>
      <xdr:col>3</xdr:col>
      <xdr:colOff>2874789</xdr:colOff>
      <xdr:row>67</xdr:row>
      <xdr:rowOff>598082</xdr:rowOff>
    </xdr:to>
    <xdr:pic>
      <xdr:nvPicPr>
        <xdr:cNvPr id="4" name="Imagen 3">
          <a:extLst>
            <a:ext uri="{FF2B5EF4-FFF2-40B4-BE49-F238E27FC236}">
              <a16:creationId xmlns:a16="http://schemas.microsoft.com/office/drawing/2014/main" id="{30FF90B4-4E20-65F0-0CAF-0B492D0C3C44}"/>
            </a:ext>
          </a:extLst>
        </xdr:cNvPr>
        <xdr:cNvPicPr>
          <a:picLocks noChangeAspect="1"/>
        </xdr:cNvPicPr>
      </xdr:nvPicPr>
      <xdr:blipFill>
        <a:blip xmlns:r="http://schemas.openxmlformats.org/officeDocument/2006/relationships" r:embed="rId7"/>
        <a:stretch>
          <a:fillRect/>
        </a:stretch>
      </xdr:blipFill>
      <xdr:spPr>
        <a:xfrm>
          <a:off x="1585433" y="20102180"/>
          <a:ext cx="8012234" cy="4740349"/>
        </a:xfrm>
        <a:prstGeom prst="rect">
          <a:avLst/>
        </a:prstGeom>
      </xdr:spPr>
    </xdr:pic>
    <xdr:clientData/>
  </xdr:twoCellAnchor>
  <xdr:oneCellAnchor>
    <xdr:from>
      <xdr:col>0</xdr:col>
      <xdr:colOff>0</xdr:colOff>
      <xdr:row>108</xdr:row>
      <xdr:rowOff>0</xdr:rowOff>
    </xdr:from>
    <xdr:ext cx="304800" cy="185553"/>
    <xdr:sp macro="" textlink="">
      <xdr:nvSpPr>
        <xdr:cNvPr id="16" name="AutoShape 4" descr="Resultado de imagen para todos por un nuevo pais logo">
          <a:extLst>
            <a:ext uri="{FF2B5EF4-FFF2-40B4-BE49-F238E27FC236}">
              <a16:creationId xmlns:a16="http://schemas.microsoft.com/office/drawing/2014/main" id="{BA3C8540-4A61-4957-B59B-48906997E8AD}"/>
            </a:ext>
          </a:extLst>
        </xdr:cNvPr>
        <xdr:cNvSpPr>
          <a:spLocks noChangeAspect="1" noChangeArrowheads="1"/>
        </xdr:cNvSpPr>
      </xdr:nvSpPr>
      <xdr:spPr bwMode="auto">
        <a:xfrm>
          <a:off x="759023" y="4165699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7" name="AutoShape 4" descr="Resultado de imagen para todos por un nuevo pais logo">
          <a:extLst>
            <a:ext uri="{FF2B5EF4-FFF2-40B4-BE49-F238E27FC236}">
              <a16:creationId xmlns:a16="http://schemas.microsoft.com/office/drawing/2014/main" id="{C6C5FE97-5D83-401D-834D-B5B59D7CFCBB}"/>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8" name="AutoShape 4" descr="Resultado de imagen para todos por un nuevo pais logo">
          <a:extLst>
            <a:ext uri="{FF2B5EF4-FFF2-40B4-BE49-F238E27FC236}">
              <a16:creationId xmlns:a16="http://schemas.microsoft.com/office/drawing/2014/main" id="{669ABFE1-B07A-4718-9D2E-C4CF97B9903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19" name="AutoShape 4" descr="Resultado de imagen para todos por un nuevo pais logo">
          <a:extLst>
            <a:ext uri="{FF2B5EF4-FFF2-40B4-BE49-F238E27FC236}">
              <a16:creationId xmlns:a16="http://schemas.microsoft.com/office/drawing/2014/main" id="{41BADE2A-DADB-4118-AF92-48ED1235E73F}"/>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21" name="AutoShape 4" descr="Resultado de imagen para todos por un nuevo pais logo">
          <a:extLst>
            <a:ext uri="{FF2B5EF4-FFF2-40B4-BE49-F238E27FC236}">
              <a16:creationId xmlns:a16="http://schemas.microsoft.com/office/drawing/2014/main" id="{2B7CBCDA-E42B-43D3-9E10-E2526088D39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2" name="AutoShape 4" descr="Resultado de imagen para todos por un nuevo pais logo">
          <a:extLst>
            <a:ext uri="{FF2B5EF4-FFF2-40B4-BE49-F238E27FC236}">
              <a16:creationId xmlns:a16="http://schemas.microsoft.com/office/drawing/2014/main" id="{FBC0AEAA-4D3B-4447-9417-444E7303550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7" name="AutoShape 4" descr="Resultado de imagen para todos por un nuevo pais logo">
          <a:extLst>
            <a:ext uri="{FF2B5EF4-FFF2-40B4-BE49-F238E27FC236}">
              <a16:creationId xmlns:a16="http://schemas.microsoft.com/office/drawing/2014/main" id="{62354C5C-B696-483E-919B-CCAB3F1F93BA}"/>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8" name="AutoShape 4" descr="Resultado de imagen para todos por un nuevo pais logo">
          <a:extLst>
            <a:ext uri="{FF2B5EF4-FFF2-40B4-BE49-F238E27FC236}">
              <a16:creationId xmlns:a16="http://schemas.microsoft.com/office/drawing/2014/main" id="{BB2CB276-070C-477B-9AE6-82196D931875}"/>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9" name="AutoShape 4" descr="Resultado de imagen para todos por un nuevo pais logo">
          <a:extLst>
            <a:ext uri="{FF2B5EF4-FFF2-40B4-BE49-F238E27FC236}">
              <a16:creationId xmlns:a16="http://schemas.microsoft.com/office/drawing/2014/main" id="{3A835502-0E75-4E5D-B40D-B27990AC4673}"/>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0" name="AutoShape 4" descr="Resultado de imagen para todos por un nuevo pais logo">
          <a:extLst>
            <a:ext uri="{FF2B5EF4-FFF2-40B4-BE49-F238E27FC236}">
              <a16:creationId xmlns:a16="http://schemas.microsoft.com/office/drawing/2014/main" id="{895BF150-28B1-4F6C-BC42-DCB9EC760C16}"/>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1" name="AutoShape 4" descr="Resultado de imagen para todos por un nuevo pais logo">
          <a:extLst>
            <a:ext uri="{FF2B5EF4-FFF2-40B4-BE49-F238E27FC236}">
              <a16:creationId xmlns:a16="http://schemas.microsoft.com/office/drawing/2014/main" id="{178C7CAD-6629-4C20-9AEA-640EA0C1FF77}"/>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 name="AutoShape 4" descr="Resultado de imagen para todos por un nuevo pais logo">
          <a:extLst>
            <a:ext uri="{FF2B5EF4-FFF2-40B4-BE49-F238E27FC236}">
              <a16:creationId xmlns:a16="http://schemas.microsoft.com/office/drawing/2014/main" id="{F3875024-C7A3-4ECC-9427-BD5BF815CAA0}"/>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 name="AutoShape 4" descr="Resultado de imagen para todos por un nuevo pais logo">
          <a:extLst>
            <a:ext uri="{FF2B5EF4-FFF2-40B4-BE49-F238E27FC236}">
              <a16:creationId xmlns:a16="http://schemas.microsoft.com/office/drawing/2014/main" id="{908AA275-4674-43CF-99DC-178D01FAECCC}"/>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 name="AutoShape 4" descr="Resultado de imagen para todos por un nuevo pais logo">
          <a:extLst>
            <a:ext uri="{FF2B5EF4-FFF2-40B4-BE49-F238E27FC236}">
              <a16:creationId xmlns:a16="http://schemas.microsoft.com/office/drawing/2014/main" id="{A75B5ABD-B806-4002-ADF5-5DA012FCB251}"/>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 name="AutoShape 4" descr="Resultado de imagen para todos por un nuevo pais logo">
          <a:extLst>
            <a:ext uri="{FF2B5EF4-FFF2-40B4-BE49-F238E27FC236}">
              <a16:creationId xmlns:a16="http://schemas.microsoft.com/office/drawing/2014/main" id="{D2CA98DF-B530-4AC4-A610-E0B2CB1B3840}"/>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 name="AutoShape 4" descr="Resultado de imagen para todos por un nuevo pais logo">
          <a:extLst>
            <a:ext uri="{FF2B5EF4-FFF2-40B4-BE49-F238E27FC236}">
              <a16:creationId xmlns:a16="http://schemas.microsoft.com/office/drawing/2014/main" id="{096B7B3B-7ACA-466F-A375-08762A40DFB2}"/>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 name="AutoShape 4" descr="Resultado de imagen para todos por un nuevo pais logo">
          <a:extLst>
            <a:ext uri="{FF2B5EF4-FFF2-40B4-BE49-F238E27FC236}">
              <a16:creationId xmlns:a16="http://schemas.microsoft.com/office/drawing/2014/main" id="{CD46B3B1-C994-4F89-B6CF-453EB1B6F979}"/>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 name="AutoShape 4" descr="Resultado de imagen para todos por un nuevo pais logo">
          <a:extLst>
            <a:ext uri="{FF2B5EF4-FFF2-40B4-BE49-F238E27FC236}">
              <a16:creationId xmlns:a16="http://schemas.microsoft.com/office/drawing/2014/main" id="{D56241D6-5FF4-4D01-8BAB-E96220A683D7}"/>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 name="AutoShape 4" descr="Resultado de imagen para todos por un nuevo pais logo">
          <a:extLst>
            <a:ext uri="{FF2B5EF4-FFF2-40B4-BE49-F238E27FC236}">
              <a16:creationId xmlns:a16="http://schemas.microsoft.com/office/drawing/2014/main" id="{1C9D8AF6-9A34-4A35-BDA1-91FA39806C1D}"/>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 name="AutoShape 4" descr="Resultado de imagen para todos por un nuevo pais logo">
          <a:extLst>
            <a:ext uri="{FF2B5EF4-FFF2-40B4-BE49-F238E27FC236}">
              <a16:creationId xmlns:a16="http://schemas.microsoft.com/office/drawing/2014/main" id="{655CA2AC-7D18-4885-98FF-3531709C16B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8" name="AutoShape 4" descr="Resultado de imagen para todos por un nuevo pais logo">
          <a:extLst>
            <a:ext uri="{FF2B5EF4-FFF2-40B4-BE49-F238E27FC236}">
              <a16:creationId xmlns:a16="http://schemas.microsoft.com/office/drawing/2014/main" id="{B2181F24-69E2-429E-ACF8-C6F252F0D4BD}"/>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 name="AutoShape 4" descr="Resultado de imagen para todos por un nuevo pais logo">
          <a:extLst>
            <a:ext uri="{FF2B5EF4-FFF2-40B4-BE49-F238E27FC236}">
              <a16:creationId xmlns:a16="http://schemas.microsoft.com/office/drawing/2014/main" id="{C430B3A3-129F-400E-828E-779AA1574EF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 name="AutoShape 4" descr="Resultado de imagen para todos por un nuevo pais logo">
          <a:extLst>
            <a:ext uri="{FF2B5EF4-FFF2-40B4-BE49-F238E27FC236}">
              <a16:creationId xmlns:a16="http://schemas.microsoft.com/office/drawing/2014/main" id="{B93A81DA-B0AB-4D87-A14E-FBD685275CFC}"/>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 name="AutoShape 4" descr="Resultado de imagen para todos por un nuevo pais logo">
          <a:extLst>
            <a:ext uri="{FF2B5EF4-FFF2-40B4-BE49-F238E27FC236}">
              <a16:creationId xmlns:a16="http://schemas.microsoft.com/office/drawing/2014/main" id="{26AB063A-FDDD-4D4B-BFE5-7A162BDCE57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 name="AutoShape 4" descr="Resultado de imagen para todos por un nuevo pais logo">
          <a:extLst>
            <a:ext uri="{FF2B5EF4-FFF2-40B4-BE49-F238E27FC236}">
              <a16:creationId xmlns:a16="http://schemas.microsoft.com/office/drawing/2014/main" id="{715C3453-C790-47B5-A409-53EB499ABC35}"/>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 name="AutoShape 4" descr="Resultado de imagen para todos por un nuevo pais logo">
          <a:extLst>
            <a:ext uri="{FF2B5EF4-FFF2-40B4-BE49-F238E27FC236}">
              <a16:creationId xmlns:a16="http://schemas.microsoft.com/office/drawing/2014/main" id="{1EDA398B-5B36-4537-988B-0B639321C63A}"/>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4" name="AutoShape 4" descr="Resultado de imagen para todos por un nuevo pais logo">
          <a:extLst>
            <a:ext uri="{FF2B5EF4-FFF2-40B4-BE49-F238E27FC236}">
              <a16:creationId xmlns:a16="http://schemas.microsoft.com/office/drawing/2014/main" id="{62C73D57-00C1-400F-ADC2-AE3577388E6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 name="AutoShape 4" descr="Resultado de imagen para todos por un nuevo pais logo">
          <a:extLst>
            <a:ext uri="{FF2B5EF4-FFF2-40B4-BE49-F238E27FC236}">
              <a16:creationId xmlns:a16="http://schemas.microsoft.com/office/drawing/2014/main" id="{F22AB1DE-A8D3-41C7-8EEB-688BB2F522E8}"/>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 name="AutoShape 4" descr="Resultado de imagen para todos por un nuevo pais logo">
          <a:extLst>
            <a:ext uri="{FF2B5EF4-FFF2-40B4-BE49-F238E27FC236}">
              <a16:creationId xmlns:a16="http://schemas.microsoft.com/office/drawing/2014/main" id="{D6A25B98-73AE-4DDA-A88F-EA39056CD12B}"/>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 name="AutoShape 4" descr="Resultado de imagen para todos por un nuevo pais logo">
          <a:extLst>
            <a:ext uri="{FF2B5EF4-FFF2-40B4-BE49-F238E27FC236}">
              <a16:creationId xmlns:a16="http://schemas.microsoft.com/office/drawing/2014/main" id="{731D3E45-F4C5-4956-9584-42CB27273EA7}"/>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 name="AutoShape 4" descr="Resultado de imagen para todos por un nuevo pais logo">
          <a:extLst>
            <a:ext uri="{FF2B5EF4-FFF2-40B4-BE49-F238E27FC236}">
              <a16:creationId xmlns:a16="http://schemas.microsoft.com/office/drawing/2014/main" id="{9C4847BF-0176-4F84-9C65-B5A6D6FFDF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 name="AutoShape 4" descr="Resultado de imagen para todos por un nuevo pais logo">
          <a:extLst>
            <a:ext uri="{FF2B5EF4-FFF2-40B4-BE49-F238E27FC236}">
              <a16:creationId xmlns:a16="http://schemas.microsoft.com/office/drawing/2014/main" id="{5783740C-0028-41C9-B342-82DDCA4259D8}"/>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 name="AutoShape 4" descr="Resultado de imagen para todos por un nuevo pais logo">
          <a:extLst>
            <a:ext uri="{FF2B5EF4-FFF2-40B4-BE49-F238E27FC236}">
              <a16:creationId xmlns:a16="http://schemas.microsoft.com/office/drawing/2014/main" id="{E6AD0A85-F421-46BA-A3BE-54BA88F1B9A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 name="AutoShape 4" descr="Resultado de imagen para todos por un nuevo pais logo">
          <a:extLst>
            <a:ext uri="{FF2B5EF4-FFF2-40B4-BE49-F238E27FC236}">
              <a16:creationId xmlns:a16="http://schemas.microsoft.com/office/drawing/2014/main" id="{D24D2F45-1053-4938-B70F-627F2B9C2270}"/>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 name="AutoShape 4" descr="Resultado de imagen para todos por un nuevo pais logo">
          <a:extLst>
            <a:ext uri="{FF2B5EF4-FFF2-40B4-BE49-F238E27FC236}">
              <a16:creationId xmlns:a16="http://schemas.microsoft.com/office/drawing/2014/main" id="{030662B3-853F-416A-B7BB-BB1570485893}"/>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 name="AutoShape 4" descr="Resultado de imagen para todos por un nuevo pais logo">
          <a:extLst>
            <a:ext uri="{FF2B5EF4-FFF2-40B4-BE49-F238E27FC236}">
              <a16:creationId xmlns:a16="http://schemas.microsoft.com/office/drawing/2014/main" id="{9194D3BB-25B7-4CB3-9A7B-77511D75E14C}"/>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8" name="AutoShape 4" descr="Resultado de imagen para todos por un nuevo pais logo">
          <a:extLst>
            <a:ext uri="{FF2B5EF4-FFF2-40B4-BE49-F238E27FC236}">
              <a16:creationId xmlns:a16="http://schemas.microsoft.com/office/drawing/2014/main" id="{41DBF2B6-FDA6-405F-83B9-C21BED1FDEFD}"/>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9" name="AutoShape 4" descr="Resultado de imagen para todos por un nuevo pais logo">
          <a:extLst>
            <a:ext uri="{FF2B5EF4-FFF2-40B4-BE49-F238E27FC236}">
              <a16:creationId xmlns:a16="http://schemas.microsoft.com/office/drawing/2014/main" id="{3DD1D42B-C750-47EF-B24B-74B200AD3DEB}"/>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0" name="AutoShape 4" descr="Resultado de imagen para todos por un nuevo pais logo">
          <a:extLst>
            <a:ext uri="{FF2B5EF4-FFF2-40B4-BE49-F238E27FC236}">
              <a16:creationId xmlns:a16="http://schemas.microsoft.com/office/drawing/2014/main" id="{10BF1015-68D8-4116-9AA5-BB6A71EA2C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51" name="AutoShape 4" descr="Resultado de imagen para todos por un nuevo pais logo">
          <a:extLst>
            <a:ext uri="{FF2B5EF4-FFF2-40B4-BE49-F238E27FC236}">
              <a16:creationId xmlns:a16="http://schemas.microsoft.com/office/drawing/2014/main" id="{467E318C-A606-4529-9461-1EDB3DFA708E}"/>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2" name="AutoShape 4" descr="Resultado de imagen para todos por un nuevo pais logo">
          <a:extLst>
            <a:ext uri="{FF2B5EF4-FFF2-40B4-BE49-F238E27FC236}">
              <a16:creationId xmlns:a16="http://schemas.microsoft.com/office/drawing/2014/main" id="{55E84EB4-7892-4C3F-9069-01F92D2D7E0B}"/>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3" name="AutoShape 4" descr="Resultado de imagen para todos por un nuevo pais logo">
          <a:extLst>
            <a:ext uri="{FF2B5EF4-FFF2-40B4-BE49-F238E27FC236}">
              <a16:creationId xmlns:a16="http://schemas.microsoft.com/office/drawing/2014/main" id="{110705B6-5B00-4936-BD7E-5BD1A1F3D84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4" name="AutoShape 4" descr="Resultado de imagen para todos por un nuevo pais logo">
          <a:extLst>
            <a:ext uri="{FF2B5EF4-FFF2-40B4-BE49-F238E27FC236}">
              <a16:creationId xmlns:a16="http://schemas.microsoft.com/office/drawing/2014/main" id="{7B98E082-1CC8-46F3-A125-3E1492B371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55" name="AutoShape 4" descr="Resultado de imagen para todos por un nuevo pais logo">
          <a:extLst>
            <a:ext uri="{FF2B5EF4-FFF2-40B4-BE49-F238E27FC236}">
              <a16:creationId xmlns:a16="http://schemas.microsoft.com/office/drawing/2014/main" id="{F47A4B47-F1DF-48D2-9AE6-BC56635FB86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6" name="AutoShape 4" descr="Resultado de imagen para todos por un nuevo pais logo">
          <a:extLst>
            <a:ext uri="{FF2B5EF4-FFF2-40B4-BE49-F238E27FC236}">
              <a16:creationId xmlns:a16="http://schemas.microsoft.com/office/drawing/2014/main" id="{2FDF8F56-9AB2-41C0-9B89-B5314A45076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7" name="AutoShape 4" descr="Resultado de imagen para todos por un nuevo pais logo">
          <a:extLst>
            <a:ext uri="{FF2B5EF4-FFF2-40B4-BE49-F238E27FC236}">
              <a16:creationId xmlns:a16="http://schemas.microsoft.com/office/drawing/2014/main" id="{0EFB512B-E4EA-4354-88B7-EFEEBE958229}"/>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8" name="AutoShape 4" descr="Resultado de imagen para todos por un nuevo pais logo">
          <a:extLst>
            <a:ext uri="{FF2B5EF4-FFF2-40B4-BE49-F238E27FC236}">
              <a16:creationId xmlns:a16="http://schemas.microsoft.com/office/drawing/2014/main" id="{0DB2B135-E61E-4DDB-9F43-862D8071AAA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9" name="AutoShape 4" descr="Resultado de imagen para todos por un nuevo pais logo">
          <a:extLst>
            <a:ext uri="{FF2B5EF4-FFF2-40B4-BE49-F238E27FC236}">
              <a16:creationId xmlns:a16="http://schemas.microsoft.com/office/drawing/2014/main" id="{55CA7061-8313-4340-B875-570D09F69B55}"/>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1" name="AutoShape 4" descr="Resultado de imagen para todos por un nuevo pais logo">
          <a:extLst>
            <a:ext uri="{FF2B5EF4-FFF2-40B4-BE49-F238E27FC236}">
              <a16:creationId xmlns:a16="http://schemas.microsoft.com/office/drawing/2014/main" id="{6559F76A-0365-48DF-9A43-E3B8AFDC1F79}"/>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2" name="AutoShape 4" descr="Resultado de imagen para todos por un nuevo pais logo">
          <a:extLst>
            <a:ext uri="{FF2B5EF4-FFF2-40B4-BE49-F238E27FC236}">
              <a16:creationId xmlns:a16="http://schemas.microsoft.com/office/drawing/2014/main" id="{429F4037-BFD2-477E-A5DC-9A79EC7ABE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3" name="AutoShape 4" descr="Resultado de imagen para todos por un nuevo pais logo">
          <a:extLst>
            <a:ext uri="{FF2B5EF4-FFF2-40B4-BE49-F238E27FC236}">
              <a16:creationId xmlns:a16="http://schemas.microsoft.com/office/drawing/2014/main" id="{BA73A064-76E1-4F78-BC54-AE03ACF15EC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4" name="AutoShape 4" descr="Resultado de imagen para todos por un nuevo pais logo">
          <a:extLst>
            <a:ext uri="{FF2B5EF4-FFF2-40B4-BE49-F238E27FC236}">
              <a16:creationId xmlns:a16="http://schemas.microsoft.com/office/drawing/2014/main" id="{08F8F0E5-2AA9-4334-A539-F1011B7FA1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5" name="AutoShape 4" descr="Resultado de imagen para todos por un nuevo pais logo">
          <a:extLst>
            <a:ext uri="{FF2B5EF4-FFF2-40B4-BE49-F238E27FC236}">
              <a16:creationId xmlns:a16="http://schemas.microsoft.com/office/drawing/2014/main" id="{33FC0CAA-DCD0-411C-861C-CC7AA44778AD}"/>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6" name="AutoShape 4" descr="Resultado de imagen para todos por un nuevo pais logo">
          <a:extLst>
            <a:ext uri="{FF2B5EF4-FFF2-40B4-BE49-F238E27FC236}">
              <a16:creationId xmlns:a16="http://schemas.microsoft.com/office/drawing/2014/main" id="{7A332AE3-FA70-462A-B380-5BB8669F018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7" name="AutoShape 4" descr="Resultado de imagen para todos por un nuevo pais logo">
          <a:extLst>
            <a:ext uri="{FF2B5EF4-FFF2-40B4-BE49-F238E27FC236}">
              <a16:creationId xmlns:a16="http://schemas.microsoft.com/office/drawing/2014/main" id="{5A0D84B2-3994-42A4-9282-4736254B7C8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8" name="AutoShape 4" descr="Resultado de imagen para todos por un nuevo pais logo">
          <a:extLst>
            <a:ext uri="{FF2B5EF4-FFF2-40B4-BE49-F238E27FC236}">
              <a16:creationId xmlns:a16="http://schemas.microsoft.com/office/drawing/2014/main" id="{94D56868-04CC-49C7-8102-B6E0BC3D92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9" name="AutoShape 4" descr="Resultado de imagen para todos por un nuevo pais logo">
          <a:extLst>
            <a:ext uri="{FF2B5EF4-FFF2-40B4-BE49-F238E27FC236}">
              <a16:creationId xmlns:a16="http://schemas.microsoft.com/office/drawing/2014/main" id="{1F4F535D-BB1E-4B63-AD7C-794421ACBEE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0" name="AutoShape 4" descr="Resultado de imagen para todos por un nuevo pais logo">
          <a:extLst>
            <a:ext uri="{FF2B5EF4-FFF2-40B4-BE49-F238E27FC236}">
              <a16:creationId xmlns:a16="http://schemas.microsoft.com/office/drawing/2014/main" id="{B4844E48-C4BB-4721-B694-B88F4343AFBE}"/>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1" name="AutoShape 4" descr="Resultado de imagen para todos por un nuevo pais logo">
          <a:extLst>
            <a:ext uri="{FF2B5EF4-FFF2-40B4-BE49-F238E27FC236}">
              <a16:creationId xmlns:a16="http://schemas.microsoft.com/office/drawing/2014/main" id="{686FCAAA-DCA6-4608-9D51-2860F3DC048F}"/>
            </a:ext>
          </a:extLst>
        </xdr:cNvPr>
        <xdr:cNvSpPr>
          <a:spLocks noChangeAspect="1" noChangeArrowheads="1"/>
        </xdr:cNvSpPr>
      </xdr:nvSpPr>
      <xdr:spPr bwMode="auto">
        <a:xfrm>
          <a:off x="0" y="57780331"/>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73" name="AutoShape 4" descr="Resultado de imagen para todos por un nuevo pais logo">
          <a:extLst>
            <a:ext uri="{FF2B5EF4-FFF2-40B4-BE49-F238E27FC236}">
              <a16:creationId xmlns:a16="http://schemas.microsoft.com/office/drawing/2014/main" id="{A93EA9C0-A8EA-4F0C-A986-F9068BC4B173}"/>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5" name="AutoShape 4" descr="Resultado de imagen para todos por un nuevo pais logo">
          <a:extLst>
            <a:ext uri="{FF2B5EF4-FFF2-40B4-BE49-F238E27FC236}">
              <a16:creationId xmlns:a16="http://schemas.microsoft.com/office/drawing/2014/main" id="{65E6FBE0-67CA-419C-B53F-F06A3B76BBB1}"/>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6" name="AutoShape 4" descr="Resultado de imagen para todos por un nuevo pais logo">
          <a:extLst>
            <a:ext uri="{FF2B5EF4-FFF2-40B4-BE49-F238E27FC236}">
              <a16:creationId xmlns:a16="http://schemas.microsoft.com/office/drawing/2014/main" id="{380DB9BD-9B09-4D76-920B-938B47735F0B}"/>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7" name="AutoShape 4" descr="Resultado de imagen para todos por un nuevo pais logo">
          <a:extLst>
            <a:ext uri="{FF2B5EF4-FFF2-40B4-BE49-F238E27FC236}">
              <a16:creationId xmlns:a16="http://schemas.microsoft.com/office/drawing/2014/main" id="{E621529E-D162-4F4A-BD58-1640CBC0557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8" name="AutoShape 4" descr="Resultado de imagen para todos por un nuevo pais logo">
          <a:extLst>
            <a:ext uri="{FF2B5EF4-FFF2-40B4-BE49-F238E27FC236}">
              <a16:creationId xmlns:a16="http://schemas.microsoft.com/office/drawing/2014/main" id="{BDCFB602-C2EF-473F-ABCD-630DB3EBD667}"/>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9" name="AutoShape 4" descr="Resultado de imagen para todos por un nuevo pais logo">
          <a:extLst>
            <a:ext uri="{FF2B5EF4-FFF2-40B4-BE49-F238E27FC236}">
              <a16:creationId xmlns:a16="http://schemas.microsoft.com/office/drawing/2014/main" id="{2CC346A9-C211-401F-883C-A656E5B81A4F}"/>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0" name="AutoShape 4" descr="Resultado de imagen para todos por un nuevo pais logo">
          <a:extLst>
            <a:ext uri="{FF2B5EF4-FFF2-40B4-BE49-F238E27FC236}">
              <a16:creationId xmlns:a16="http://schemas.microsoft.com/office/drawing/2014/main" id="{E2622961-F821-47D1-BECA-02992B1C933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1" name="AutoShape 4" descr="Resultado de imagen para todos por un nuevo pais logo">
          <a:extLst>
            <a:ext uri="{FF2B5EF4-FFF2-40B4-BE49-F238E27FC236}">
              <a16:creationId xmlns:a16="http://schemas.microsoft.com/office/drawing/2014/main" id="{EAF614E4-7B70-47DF-B486-B6CFF431272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2" name="AutoShape 4" descr="Resultado de imagen para todos por un nuevo pais logo">
          <a:extLst>
            <a:ext uri="{FF2B5EF4-FFF2-40B4-BE49-F238E27FC236}">
              <a16:creationId xmlns:a16="http://schemas.microsoft.com/office/drawing/2014/main" id="{1CE8C181-6EC9-4C67-B866-E55C2FF3CAA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3" name="AutoShape 4" descr="Resultado de imagen para todos por un nuevo pais logo">
          <a:extLst>
            <a:ext uri="{FF2B5EF4-FFF2-40B4-BE49-F238E27FC236}">
              <a16:creationId xmlns:a16="http://schemas.microsoft.com/office/drawing/2014/main" id="{BC0026A3-5431-406B-9E4F-AD44F26BE6B1}"/>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4" name="AutoShape 4" descr="Resultado de imagen para todos por un nuevo pais logo">
          <a:extLst>
            <a:ext uri="{FF2B5EF4-FFF2-40B4-BE49-F238E27FC236}">
              <a16:creationId xmlns:a16="http://schemas.microsoft.com/office/drawing/2014/main" id="{42991935-919F-4C79-8A50-7B74DF089BD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5" name="AutoShape 4" descr="Resultado de imagen para todos por un nuevo pais logo">
          <a:extLst>
            <a:ext uri="{FF2B5EF4-FFF2-40B4-BE49-F238E27FC236}">
              <a16:creationId xmlns:a16="http://schemas.microsoft.com/office/drawing/2014/main" id="{30EEE74A-3EEE-48AB-B0DC-16AA6C256073}"/>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6" name="AutoShape 4" descr="Resultado de imagen para todos por un nuevo pais logo">
          <a:extLst>
            <a:ext uri="{FF2B5EF4-FFF2-40B4-BE49-F238E27FC236}">
              <a16:creationId xmlns:a16="http://schemas.microsoft.com/office/drawing/2014/main" id="{AF9638B4-BF2C-4A92-9514-D0580D8856E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7" name="AutoShape 4" descr="Resultado de imagen para todos por un nuevo pais logo">
          <a:extLst>
            <a:ext uri="{FF2B5EF4-FFF2-40B4-BE49-F238E27FC236}">
              <a16:creationId xmlns:a16="http://schemas.microsoft.com/office/drawing/2014/main" id="{48B355B3-3F2D-4E7E-A4A0-3AE6D27D94F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8" name="AutoShape 4" descr="Resultado de imagen para todos por un nuevo pais logo">
          <a:extLst>
            <a:ext uri="{FF2B5EF4-FFF2-40B4-BE49-F238E27FC236}">
              <a16:creationId xmlns:a16="http://schemas.microsoft.com/office/drawing/2014/main" id="{414F8ABC-0402-4A1A-B3CD-0626A36BBEC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9" name="AutoShape 4" descr="Resultado de imagen para todos por un nuevo pais logo">
          <a:extLst>
            <a:ext uri="{FF2B5EF4-FFF2-40B4-BE49-F238E27FC236}">
              <a16:creationId xmlns:a16="http://schemas.microsoft.com/office/drawing/2014/main" id="{D317AF55-5133-4653-927D-B788A65DC746}"/>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0" name="AutoShape 4" descr="Resultado de imagen para todos por un nuevo pais logo">
          <a:extLst>
            <a:ext uri="{FF2B5EF4-FFF2-40B4-BE49-F238E27FC236}">
              <a16:creationId xmlns:a16="http://schemas.microsoft.com/office/drawing/2014/main" id="{B28A37C5-12A6-43F8-9B56-8654B148FCDF}"/>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1" name="AutoShape 4" descr="Resultado de imagen para todos por un nuevo pais logo">
          <a:extLst>
            <a:ext uri="{FF2B5EF4-FFF2-40B4-BE49-F238E27FC236}">
              <a16:creationId xmlns:a16="http://schemas.microsoft.com/office/drawing/2014/main" id="{5E0873FC-AC04-473A-B294-BDF82F49F9B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2" name="AutoShape 4" descr="Resultado de imagen para todos por un nuevo pais logo">
          <a:extLst>
            <a:ext uri="{FF2B5EF4-FFF2-40B4-BE49-F238E27FC236}">
              <a16:creationId xmlns:a16="http://schemas.microsoft.com/office/drawing/2014/main" id="{17211454-17CB-4362-B303-7A50D26273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493" name="AutoShape 4" descr="Resultado de imagen para todos por un nuevo pais logo">
          <a:extLst>
            <a:ext uri="{FF2B5EF4-FFF2-40B4-BE49-F238E27FC236}">
              <a16:creationId xmlns:a16="http://schemas.microsoft.com/office/drawing/2014/main" id="{7448D100-9F8E-4EBA-95A3-CD9BFF455849}"/>
            </a:ext>
          </a:extLst>
        </xdr:cNvPr>
        <xdr:cNvSpPr>
          <a:spLocks noChangeAspect="1" noChangeArrowheads="1"/>
        </xdr:cNvSpPr>
      </xdr:nvSpPr>
      <xdr:spPr bwMode="auto">
        <a:xfrm>
          <a:off x="51955"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94" name="AutoShape 4" descr="Resultado de imagen para todos por un nuevo pais logo">
          <a:extLst>
            <a:ext uri="{FF2B5EF4-FFF2-40B4-BE49-F238E27FC236}">
              <a16:creationId xmlns:a16="http://schemas.microsoft.com/office/drawing/2014/main" id="{40BA7753-BC0A-4A12-85C3-006587310888}"/>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5" name="AutoShape 4" descr="Resultado de imagen para todos por un nuevo pais logo">
          <a:extLst>
            <a:ext uri="{FF2B5EF4-FFF2-40B4-BE49-F238E27FC236}">
              <a16:creationId xmlns:a16="http://schemas.microsoft.com/office/drawing/2014/main" id="{661D7069-24A0-4989-A885-EE60A306CAB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6" name="AutoShape 4" descr="Resultado de imagen para todos por un nuevo pais logo">
          <a:extLst>
            <a:ext uri="{FF2B5EF4-FFF2-40B4-BE49-F238E27FC236}">
              <a16:creationId xmlns:a16="http://schemas.microsoft.com/office/drawing/2014/main" id="{1B30AC02-9312-4D87-A63F-A6468247EF4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7" name="AutoShape 4" descr="Resultado de imagen para todos por un nuevo pais logo">
          <a:extLst>
            <a:ext uri="{FF2B5EF4-FFF2-40B4-BE49-F238E27FC236}">
              <a16:creationId xmlns:a16="http://schemas.microsoft.com/office/drawing/2014/main" id="{2F59B195-AA92-49E3-9C2D-C15636F5736E}"/>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8" name="AutoShape 4" descr="Resultado de imagen para todos por un nuevo pais logo">
          <a:extLst>
            <a:ext uri="{FF2B5EF4-FFF2-40B4-BE49-F238E27FC236}">
              <a16:creationId xmlns:a16="http://schemas.microsoft.com/office/drawing/2014/main" id="{EDA84AC7-FF14-4E7F-B458-7EB8A0069A2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9" name="AutoShape 4" descr="Resultado de imagen para todos por un nuevo pais logo">
          <a:extLst>
            <a:ext uri="{FF2B5EF4-FFF2-40B4-BE49-F238E27FC236}">
              <a16:creationId xmlns:a16="http://schemas.microsoft.com/office/drawing/2014/main" id="{EEDD1936-9E4F-45A7-B49E-B1CCE6620F2C}"/>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0" name="AutoShape 4" descr="Resultado de imagen para todos por un nuevo pais logo">
          <a:extLst>
            <a:ext uri="{FF2B5EF4-FFF2-40B4-BE49-F238E27FC236}">
              <a16:creationId xmlns:a16="http://schemas.microsoft.com/office/drawing/2014/main" id="{6CA3D75F-0F0D-47A6-8E34-88CDB114F03A}"/>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1" name="AutoShape 4" descr="Resultado de imagen para todos por un nuevo pais logo">
          <a:extLst>
            <a:ext uri="{FF2B5EF4-FFF2-40B4-BE49-F238E27FC236}">
              <a16:creationId xmlns:a16="http://schemas.microsoft.com/office/drawing/2014/main" id="{1D5E7C30-FE84-4D00-901C-152B9A786FF9}"/>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2" name="AutoShape 4" descr="Resultado de imagen para todos por un nuevo pais logo">
          <a:extLst>
            <a:ext uri="{FF2B5EF4-FFF2-40B4-BE49-F238E27FC236}">
              <a16:creationId xmlns:a16="http://schemas.microsoft.com/office/drawing/2014/main" id="{13EA33F8-0070-4902-AA19-856216D0343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3" name="AutoShape 4" descr="Resultado de imagen para todos por un nuevo pais logo">
          <a:extLst>
            <a:ext uri="{FF2B5EF4-FFF2-40B4-BE49-F238E27FC236}">
              <a16:creationId xmlns:a16="http://schemas.microsoft.com/office/drawing/2014/main" id="{69C3F7E6-7AA8-4228-AC38-C95A69022C3F}"/>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4" name="AutoShape 4" descr="Resultado de imagen para todos por un nuevo pais logo">
          <a:extLst>
            <a:ext uri="{FF2B5EF4-FFF2-40B4-BE49-F238E27FC236}">
              <a16:creationId xmlns:a16="http://schemas.microsoft.com/office/drawing/2014/main" id="{FA2E1FC7-AFF3-4BA0-AA0D-57D6F3B528CD}"/>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5" name="AutoShape 4" descr="Resultado de imagen para todos por un nuevo pais logo">
          <a:extLst>
            <a:ext uri="{FF2B5EF4-FFF2-40B4-BE49-F238E27FC236}">
              <a16:creationId xmlns:a16="http://schemas.microsoft.com/office/drawing/2014/main" id="{D985BED0-87E1-46DF-9FDB-C24AC3E8373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7" name="AutoShape 4" descr="Resultado de imagen para todos por un nuevo pais logo">
          <a:extLst>
            <a:ext uri="{FF2B5EF4-FFF2-40B4-BE49-F238E27FC236}">
              <a16:creationId xmlns:a16="http://schemas.microsoft.com/office/drawing/2014/main" id="{6E7F0189-7ADF-46DA-8337-DC57824356F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8" name="AutoShape 4" descr="Resultado de imagen para todos por un nuevo pais logo">
          <a:extLst>
            <a:ext uri="{FF2B5EF4-FFF2-40B4-BE49-F238E27FC236}">
              <a16:creationId xmlns:a16="http://schemas.microsoft.com/office/drawing/2014/main" id="{8B6C7F79-47CB-4131-91B7-067EA9E9681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9" name="AutoShape 4" descr="Resultado de imagen para todos por un nuevo pais logo">
          <a:extLst>
            <a:ext uri="{FF2B5EF4-FFF2-40B4-BE49-F238E27FC236}">
              <a16:creationId xmlns:a16="http://schemas.microsoft.com/office/drawing/2014/main" id="{C3B7F11A-9B19-4C6B-85C6-6B915316E63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0" name="AutoShape 4" descr="Resultado de imagen para todos por un nuevo pais logo">
          <a:extLst>
            <a:ext uri="{FF2B5EF4-FFF2-40B4-BE49-F238E27FC236}">
              <a16:creationId xmlns:a16="http://schemas.microsoft.com/office/drawing/2014/main" id="{720166E2-749F-4DDF-9214-254509D87C0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1" name="AutoShape 4" descr="Resultado de imagen para todos por un nuevo pais logo">
          <a:extLst>
            <a:ext uri="{FF2B5EF4-FFF2-40B4-BE49-F238E27FC236}">
              <a16:creationId xmlns:a16="http://schemas.microsoft.com/office/drawing/2014/main" id="{11848D8A-9DE6-4348-9274-08B1054BB946}"/>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52" name="AutoShape 4" descr="Resultado de imagen para todos por un nuevo pais logo">
          <a:extLst>
            <a:ext uri="{FF2B5EF4-FFF2-40B4-BE49-F238E27FC236}">
              <a16:creationId xmlns:a16="http://schemas.microsoft.com/office/drawing/2014/main" id="{5EEFB846-EEAE-4058-8A8F-96B9D6576EC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3" name="AutoShape 4" descr="Resultado de imagen para todos por un nuevo pais logo">
          <a:extLst>
            <a:ext uri="{FF2B5EF4-FFF2-40B4-BE49-F238E27FC236}">
              <a16:creationId xmlns:a16="http://schemas.microsoft.com/office/drawing/2014/main" id="{970EF7CE-43B4-4D0B-9549-596A311774F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4" name="AutoShape 4" descr="Resultado de imagen para todos por un nuevo pais logo">
          <a:extLst>
            <a:ext uri="{FF2B5EF4-FFF2-40B4-BE49-F238E27FC236}">
              <a16:creationId xmlns:a16="http://schemas.microsoft.com/office/drawing/2014/main" id="{9283AB7B-B07F-47FA-B8C7-1E0BEAC69CA2}"/>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6" name="AutoShape 4" descr="Resultado de imagen para todos por un nuevo pais logo">
          <a:extLst>
            <a:ext uri="{FF2B5EF4-FFF2-40B4-BE49-F238E27FC236}">
              <a16:creationId xmlns:a16="http://schemas.microsoft.com/office/drawing/2014/main" id="{E866F89C-0F09-4A39-8878-08624067DEB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77" name="AutoShape 4" descr="Resultado de imagen para todos por un nuevo pais logo">
          <a:extLst>
            <a:ext uri="{FF2B5EF4-FFF2-40B4-BE49-F238E27FC236}">
              <a16:creationId xmlns:a16="http://schemas.microsoft.com/office/drawing/2014/main" id="{F0DDE5C4-C064-4A19-81A6-8CFA018CA230}"/>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8" name="AutoShape 4" descr="Resultado de imagen para todos por un nuevo pais logo">
          <a:extLst>
            <a:ext uri="{FF2B5EF4-FFF2-40B4-BE49-F238E27FC236}">
              <a16:creationId xmlns:a16="http://schemas.microsoft.com/office/drawing/2014/main" id="{B26D9A97-7CE2-4EAB-94C0-5E687C3EF06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9" name="AutoShape 4" descr="Resultado de imagen para todos por un nuevo pais logo">
          <a:extLst>
            <a:ext uri="{FF2B5EF4-FFF2-40B4-BE49-F238E27FC236}">
              <a16:creationId xmlns:a16="http://schemas.microsoft.com/office/drawing/2014/main" id="{ED845C70-A244-40E8-A9B1-0148DB2D659D}"/>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1" name="AutoShape 4" descr="Resultado de imagen para todos por un nuevo pais logo">
          <a:extLst>
            <a:ext uri="{FF2B5EF4-FFF2-40B4-BE49-F238E27FC236}">
              <a16:creationId xmlns:a16="http://schemas.microsoft.com/office/drawing/2014/main" id="{1064E45D-636D-45CB-8C5B-D0E4DE6A4A47}"/>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3" name="AutoShape 4" descr="Resultado de imagen para todos por un nuevo pais logo">
          <a:extLst>
            <a:ext uri="{FF2B5EF4-FFF2-40B4-BE49-F238E27FC236}">
              <a16:creationId xmlns:a16="http://schemas.microsoft.com/office/drawing/2014/main" id="{FF1FD6D1-056B-48C3-B98F-AD9657A9F8EE}"/>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4" name="AutoShape 4" descr="Resultado de imagen para todos por un nuevo pais logo">
          <a:extLst>
            <a:ext uri="{FF2B5EF4-FFF2-40B4-BE49-F238E27FC236}">
              <a16:creationId xmlns:a16="http://schemas.microsoft.com/office/drawing/2014/main" id="{66F895CB-80D9-43B0-9B00-DAA2099E8EE2}"/>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5" name="AutoShape 4" descr="Resultado de imagen para todos por un nuevo pais logo">
          <a:extLst>
            <a:ext uri="{FF2B5EF4-FFF2-40B4-BE49-F238E27FC236}">
              <a16:creationId xmlns:a16="http://schemas.microsoft.com/office/drawing/2014/main" id="{7B36C572-4A32-4008-9C3E-3E86E7822B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87" name="AutoShape 4" descr="Resultado de imagen para todos por un nuevo pais logo">
          <a:extLst>
            <a:ext uri="{FF2B5EF4-FFF2-40B4-BE49-F238E27FC236}">
              <a16:creationId xmlns:a16="http://schemas.microsoft.com/office/drawing/2014/main" id="{E81CC34D-6B1B-427F-845E-4E6C7EB186A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8" name="AutoShape 4" descr="Resultado de imagen para todos por un nuevo pais logo">
          <a:extLst>
            <a:ext uri="{FF2B5EF4-FFF2-40B4-BE49-F238E27FC236}">
              <a16:creationId xmlns:a16="http://schemas.microsoft.com/office/drawing/2014/main" id="{E707F2EC-A858-400A-AE6D-8774F41853CC}"/>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0" name="AutoShape 4" descr="Resultado de imagen para todos por un nuevo pais logo">
          <a:extLst>
            <a:ext uri="{FF2B5EF4-FFF2-40B4-BE49-F238E27FC236}">
              <a16:creationId xmlns:a16="http://schemas.microsoft.com/office/drawing/2014/main" id="{F7F4E39A-823E-423B-AF43-1E600089FE0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1" name="AutoShape 4" descr="Resultado de imagen para todos por un nuevo pais logo">
          <a:extLst>
            <a:ext uri="{FF2B5EF4-FFF2-40B4-BE49-F238E27FC236}">
              <a16:creationId xmlns:a16="http://schemas.microsoft.com/office/drawing/2014/main" id="{A3B99A5B-8F12-4DD1-80B9-3B7B758AEA9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2" name="AutoShape 4" descr="Resultado de imagen para todos por un nuevo pais logo">
          <a:extLst>
            <a:ext uri="{FF2B5EF4-FFF2-40B4-BE49-F238E27FC236}">
              <a16:creationId xmlns:a16="http://schemas.microsoft.com/office/drawing/2014/main" id="{E8930BB7-6899-4FCE-A36F-DB7DE7296EA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3" name="AutoShape 4" descr="Resultado de imagen para todos por un nuevo pais logo">
          <a:extLst>
            <a:ext uri="{FF2B5EF4-FFF2-40B4-BE49-F238E27FC236}">
              <a16:creationId xmlns:a16="http://schemas.microsoft.com/office/drawing/2014/main" id="{D338F92D-A2A6-4AB6-9659-81A1E1670368}"/>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4" name="AutoShape 4" descr="Resultado de imagen para todos por un nuevo pais logo">
          <a:extLst>
            <a:ext uri="{FF2B5EF4-FFF2-40B4-BE49-F238E27FC236}">
              <a16:creationId xmlns:a16="http://schemas.microsoft.com/office/drawing/2014/main" id="{96CA0FDE-83F1-4638-AFDB-0896A25A0BCA}"/>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5" name="AutoShape 4" descr="Resultado de imagen para todos por un nuevo pais logo">
          <a:extLst>
            <a:ext uri="{FF2B5EF4-FFF2-40B4-BE49-F238E27FC236}">
              <a16:creationId xmlns:a16="http://schemas.microsoft.com/office/drawing/2014/main" id="{42EFA6BA-7017-4D79-8EA3-AC796A3F59B5}"/>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6" name="AutoShape 4" descr="Resultado de imagen para todos por un nuevo pais logo">
          <a:extLst>
            <a:ext uri="{FF2B5EF4-FFF2-40B4-BE49-F238E27FC236}">
              <a16:creationId xmlns:a16="http://schemas.microsoft.com/office/drawing/2014/main" id="{C92AA3CD-D152-45D2-8766-578E98CC245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7" name="AutoShape 4" descr="Resultado de imagen para todos por un nuevo pais logo">
          <a:extLst>
            <a:ext uri="{FF2B5EF4-FFF2-40B4-BE49-F238E27FC236}">
              <a16:creationId xmlns:a16="http://schemas.microsoft.com/office/drawing/2014/main" id="{418AE1FA-78F3-41BD-B655-4CD38CB6D7F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8" name="AutoShape 4" descr="Resultado de imagen para todos por un nuevo pais logo">
          <a:extLst>
            <a:ext uri="{FF2B5EF4-FFF2-40B4-BE49-F238E27FC236}">
              <a16:creationId xmlns:a16="http://schemas.microsoft.com/office/drawing/2014/main" id="{8AA10F04-014A-44E5-B451-DD4F0BABC0C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00" name="AutoShape 4" descr="Resultado de imagen para todos por un nuevo pais logo">
          <a:extLst>
            <a:ext uri="{FF2B5EF4-FFF2-40B4-BE49-F238E27FC236}">
              <a16:creationId xmlns:a16="http://schemas.microsoft.com/office/drawing/2014/main" id="{DB3ECB6C-CEF2-432D-977E-4A39A5DD9A8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1" name="AutoShape 4" descr="Resultado de imagen para todos por un nuevo pais logo">
          <a:extLst>
            <a:ext uri="{FF2B5EF4-FFF2-40B4-BE49-F238E27FC236}">
              <a16:creationId xmlns:a16="http://schemas.microsoft.com/office/drawing/2014/main" id="{2F659989-2D77-4145-BC66-20A1D9BB3817}"/>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2" name="AutoShape 4" descr="Resultado de imagen para todos por un nuevo pais logo">
          <a:extLst>
            <a:ext uri="{FF2B5EF4-FFF2-40B4-BE49-F238E27FC236}">
              <a16:creationId xmlns:a16="http://schemas.microsoft.com/office/drawing/2014/main" id="{55306FEB-391A-4759-B105-7B5CAEB6163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3" name="AutoShape 4" descr="Resultado de imagen para todos por un nuevo pais logo">
          <a:extLst>
            <a:ext uri="{FF2B5EF4-FFF2-40B4-BE49-F238E27FC236}">
              <a16:creationId xmlns:a16="http://schemas.microsoft.com/office/drawing/2014/main" id="{FA09A58F-6896-4741-B5B5-14E13F2F58D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4" name="AutoShape 4" descr="Resultado de imagen para todos por un nuevo pais logo">
          <a:extLst>
            <a:ext uri="{FF2B5EF4-FFF2-40B4-BE49-F238E27FC236}">
              <a16:creationId xmlns:a16="http://schemas.microsoft.com/office/drawing/2014/main" id="{0D6FCFCC-9495-4ABF-8AC3-2A0814FD8BA4}"/>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5" name="AutoShape 4" descr="Resultado de imagen para todos por un nuevo pais logo">
          <a:extLst>
            <a:ext uri="{FF2B5EF4-FFF2-40B4-BE49-F238E27FC236}">
              <a16:creationId xmlns:a16="http://schemas.microsoft.com/office/drawing/2014/main" id="{BF63575B-8F37-4329-9617-BB034C7E899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6" name="AutoShape 4" descr="Resultado de imagen para todos por un nuevo pais logo">
          <a:extLst>
            <a:ext uri="{FF2B5EF4-FFF2-40B4-BE49-F238E27FC236}">
              <a16:creationId xmlns:a16="http://schemas.microsoft.com/office/drawing/2014/main" id="{8FC662A4-9736-40BA-9AE4-B5B38195E3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7" name="AutoShape 4" descr="Resultado de imagen para todos por un nuevo pais logo">
          <a:extLst>
            <a:ext uri="{FF2B5EF4-FFF2-40B4-BE49-F238E27FC236}">
              <a16:creationId xmlns:a16="http://schemas.microsoft.com/office/drawing/2014/main" id="{F41314A2-D9E6-4EB8-8224-58C8FFFA8A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8" name="AutoShape 4" descr="Resultado de imagen para todos por un nuevo pais logo">
          <a:extLst>
            <a:ext uri="{FF2B5EF4-FFF2-40B4-BE49-F238E27FC236}">
              <a16:creationId xmlns:a16="http://schemas.microsoft.com/office/drawing/2014/main" id="{5BC746AB-0048-4459-A933-ACA61B62DE48}"/>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9" name="AutoShape 4" descr="Resultado de imagen para todos por un nuevo pais logo">
          <a:extLst>
            <a:ext uri="{FF2B5EF4-FFF2-40B4-BE49-F238E27FC236}">
              <a16:creationId xmlns:a16="http://schemas.microsoft.com/office/drawing/2014/main" id="{5CE3D7CC-51E0-4775-9B9A-1F8E09F01E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0" name="AutoShape 4" descr="Resultado de imagen para todos por un nuevo pais logo">
          <a:extLst>
            <a:ext uri="{FF2B5EF4-FFF2-40B4-BE49-F238E27FC236}">
              <a16:creationId xmlns:a16="http://schemas.microsoft.com/office/drawing/2014/main" id="{964DF0E9-D539-41FC-868C-F9DC867938DD}"/>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1" name="AutoShape 4" descr="Resultado de imagen para todos por un nuevo pais logo">
          <a:extLst>
            <a:ext uri="{FF2B5EF4-FFF2-40B4-BE49-F238E27FC236}">
              <a16:creationId xmlns:a16="http://schemas.microsoft.com/office/drawing/2014/main" id="{37B5BBD1-A50F-44D0-B134-CF294F24526C}"/>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2" name="AutoShape 4" descr="Resultado de imagen para todos por un nuevo pais logo">
          <a:extLst>
            <a:ext uri="{FF2B5EF4-FFF2-40B4-BE49-F238E27FC236}">
              <a16:creationId xmlns:a16="http://schemas.microsoft.com/office/drawing/2014/main" id="{BC300896-70B1-43BA-A2F2-1BFE7A0EACF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3" name="AutoShape 4" descr="Resultado de imagen para todos por un nuevo pais logo">
          <a:extLst>
            <a:ext uri="{FF2B5EF4-FFF2-40B4-BE49-F238E27FC236}">
              <a16:creationId xmlns:a16="http://schemas.microsoft.com/office/drawing/2014/main" id="{3CC5597C-8F70-4D35-B26B-626D2282098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4" name="AutoShape 4" descr="Resultado de imagen para todos por un nuevo pais logo">
          <a:extLst>
            <a:ext uri="{FF2B5EF4-FFF2-40B4-BE49-F238E27FC236}">
              <a16:creationId xmlns:a16="http://schemas.microsoft.com/office/drawing/2014/main" id="{48CCD949-E2E1-4540-BBB1-D664249E75B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5" name="AutoShape 4" descr="Resultado de imagen para todos por un nuevo pais logo">
          <a:extLst>
            <a:ext uri="{FF2B5EF4-FFF2-40B4-BE49-F238E27FC236}">
              <a16:creationId xmlns:a16="http://schemas.microsoft.com/office/drawing/2014/main" id="{41F467C2-C443-4905-B984-57F04A375D4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6" name="AutoShape 4" descr="Resultado de imagen para todos por un nuevo pais logo">
          <a:extLst>
            <a:ext uri="{FF2B5EF4-FFF2-40B4-BE49-F238E27FC236}">
              <a16:creationId xmlns:a16="http://schemas.microsoft.com/office/drawing/2014/main" id="{375BBDFC-E16F-4C35-B009-802387554EB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7" name="AutoShape 4" descr="Resultado de imagen para todos por un nuevo pais logo">
          <a:extLst>
            <a:ext uri="{FF2B5EF4-FFF2-40B4-BE49-F238E27FC236}">
              <a16:creationId xmlns:a16="http://schemas.microsoft.com/office/drawing/2014/main" id="{95C179E6-5C17-45EB-9C94-1AAA6E346C5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8" name="AutoShape 4" descr="Resultado de imagen para todos por un nuevo pais logo">
          <a:extLst>
            <a:ext uri="{FF2B5EF4-FFF2-40B4-BE49-F238E27FC236}">
              <a16:creationId xmlns:a16="http://schemas.microsoft.com/office/drawing/2014/main" id="{E4312B78-2B74-4594-B1E6-937FD3F8470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9" name="AutoShape 4" descr="Resultado de imagen para todos por un nuevo pais logo">
          <a:extLst>
            <a:ext uri="{FF2B5EF4-FFF2-40B4-BE49-F238E27FC236}">
              <a16:creationId xmlns:a16="http://schemas.microsoft.com/office/drawing/2014/main" id="{94C156E2-9394-4EAA-AE05-396AD87C548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20" name="AutoShape 4" descr="Resultado de imagen para todos por un nuevo pais logo">
          <a:extLst>
            <a:ext uri="{FF2B5EF4-FFF2-40B4-BE49-F238E27FC236}">
              <a16:creationId xmlns:a16="http://schemas.microsoft.com/office/drawing/2014/main" id="{C92E34DE-D28E-409B-BEED-E4BC28B255AF}"/>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1" name="AutoShape 4" descr="Resultado de imagen para todos por un nuevo pais logo">
          <a:extLst>
            <a:ext uri="{FF2B5EF4-FFF2-40B4-BE49-F238E27FC236}">
              <a16:creationId xmlns:a16="http://schemas.microsoft.com/office/drawing/2014/main" id="{592A298A-0E15-4239-9EEA-CF2B20242B7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2" name="AutoShape 4" descr="Resultado de imagen para todos por un nuevo pais logo">
          <a:extLst>
            <a:ext uri="{FF2B5EF4-FFF2-40B4-BE49-F238E27FC236}">
              <a16:creationId xmlns:a16="http://schemas.microsoft.com/office/drawing/2014/main" id="{CF4288DC-DA0D-4051-BC6A-5D599625E0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3" name="AutoShape 4" descr="Resultado de imagen para todos por un nuevo pais logo">
          <a:extLst>
            <a:ext uri="{FF2B5EF4-FFF2-40B4-BE49-F238E27FC236}">
              <a16:creationId xmlns:a16="http://schemas.microsoft.com/office/drawing/2014/main" id="{0DAFA5C8-6D9E-484C-9381-F1841B00E9E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4" name="AutoShape 4" descr="Resultado de imagen para todos por un nuevo pais logo">
          <a:extLst>
            <a:ext uri="{FF2B5EF4-FFF2-40B4-BE49-F238E27FC236}">
              <a16:creationId xmlns:a16="http://schemas.microsoft.com/office/drawing/2014/main" id="{2C865C77-996F-4727-BD35-6FCD35BB0B6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5" name="AutoShape 4" descr="Resultado de imagen para todos por un nuevo pais logo">
          <a:extLst>
            <a:ext uri="{FF2B5EF4-FFF2-40B4-BE49-F238E27FC236}">
              <a16:creationId xmlns:a16="http://schemas.microsoft.com/office/drawing/2014/main" id="{762E5079-FAA8-495E-8888-AE9B8EF5E8F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6" name="AutoShape 4" descr="Resultado de imagen para todos por un nuevo pais logo">
          <a:extLst>
            <a:ext uri="{FF2B5EF4-FFF2-40B4-BE49-F238E27FC236}">
              <a16:creationId xmlns:a16="http://schemas.microsoft.com/office/drawing/2014/main" id="{C111467C-10A8-4D36-BB17-0B9633A17C26}"/>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7" name="AutoShape 4" descr="Resultado de imagen para todos por un nuevo pais logo">
          <a:extLst>
            <a:ext uri="{FF2B5EF4-FFF2-40B4-BE49-F238E27FC236}">
              <a16:creationId xmlns:a16="http://schemas.microsoft.com/office/drawing/2014/main" id="{83840224-7E1C-46D1-B0B5-45454F304F2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8" name="AutoShape 4" descr="Resultado de imagen para todos por un nuevo pais logo">
          <a:extLst>
            <a:ext uri="{FF2B5EF4-FFF2-40B4-BE49-F238E27FC236}">
              <a16:creationId xmlns:a16="http://schemas.microsoft.com/office/drawing/2014/main" id="{C5DD2DF9-CD6F-4471-913F-0E6F7A0FEF6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9" name="AutoShape 4" descr="Resultado de imagen para todos por un nuevo pais logo">
          <a:extLst>
            <a:ext uri="{FF2B5EF4-FFF2-40B4-BE49-F238E27FC236}">
              <a16:creationId xmlns:a16="http://schemas.microsoft.com/office/drawing/2014/main" id="{48E8529F-B353-4083-A8CF-57D465329F8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0" name="AutoShape 4" descr="Resultado de imagen para todos por un nuevo pais logo">
          <a:extLst>
            <a:ext uri="{FF2B5EF4-FFF2-40B4-BE49-F238E27FC236}">
              <a16:creationId xmlns:a16="http://schemas.microsoft.com/office/drawing/2014/main" id="{24F020B9-B914-4915-A246-A15886B480CF}"/>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1" name="AutoShape 4" descr="Resultado de imagen para todos por un nuevo pais logo">
          <a:extLst>
            <a:ext uri="{FF2B5EF4-FFF2-40B4-BE49-F238E27FC236}">
              <a16:creationId xmlns:a16="http://schemas.microsoft.com/office/drawing/2014/main" id="{7F7E37D0-116D-4EC3-AB75-1F762A5D7E1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2" name="AutoShape 4" descr="Resultado de imagen para todos por un nuevo pais logo">
          <a:extLst>
            <a:ext uri="{FF2B5EF4-FFF2-40B4-BE49-F238E27FC236}">
              <a16:creationId xmlns:a16="http://schemas.microsoft.com/office/drawing/2014/main" id="{D721BF06-49F6-42DE-9E01-C87063FA159C}"/>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3" name="AutoShape 4" descr="Resultado de imagen para todos por un nuevo pais logo">
          <a:extLst>
            <a:ext uri="{FF2B5EF4-FFF2-40B4-BE49-F238E27FC236}">
              <a16:creationId xmlns:a16="http://schemas.microsoft.com/office/drawing/2014/main" id="{31C66957-AC40-4F65-8D70-C03059337B4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4" name="AutoShape 4" descr="Resultado de imagen para todos por un nuevo pais logo">
          <a:extLst>
            <a:ext uri="{FF2B5EF4-FFF2-40B4-BE49-F238E27FC236}">
              <a16:creationId xmlns:a16="http://schemas.microsoft.com/office/drawing/2014/main" id="{2E5515B6-B65E-4B7E-B1EA-FC65FC4EA3D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5" name="AutoShape 4" descr="Resultado de imagen para todos por un nuevo pais logo">
          <a:extLst>
            <a:ext uri="{FF2B5EF4-FFF2-40B4-BE49-F238E27FC236}">
              <a16:creationId xmlns:a16="http://schemas.microsoft.com/office/drawing/2014/main" id="{41A7A04E-EA6E-4DAC-AC5C-213CC62F595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6" name="AutoShape 4" descr="Resultado de imagen para todos por un nuevo pais logo">
          <a:extLst>
            <a:ext uri="{FF2B5EF4-FFF2-40B4-BE49-F238E27FC236}">
              <a16:creationId xmlns:a16="http://schemas.microsoft.com/office/drawing/2014/main" id="{1462C353-54BB-49B1-95D7-22B35BA03D0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7" name="AutoShape 4" descr="Resultado de imagen para todos por un nuevo pais logo">
          <a:extLst>
            <a:ext uri="{FF2B5EF4-FFF2-40B4-BE49-F238E27FC236}">
              <a16:creationId xmlns:a16="http://schemas.microsoft.com/office/drawing/2014/main" id="{B6F7E486-C5FF-4D1C-A87B-B3EC9404383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8" name="AutoShape 4" descr="Resultado de imagen para todos por un nuevo pais logo">
          <a:extLst>
            <a:ext uri="{FF2B5EF4-FFF2-40B4-BE49-F238E27FC236}">
              <a16:creationId xmlns:a16="http://schemas.microsoft.com/office/drawing/2014/main" id="{6665E480-1EAA-4EA1-A3DF-7BA42564E00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39" name="AutoShape 4" descr="Resultado de imagen para todos por un nuevo pais logo">
          <a:extLst>
            <a:ext uri="{FF2B5EF4-FFF2-40B4-BE49-F238E27FC236}">
              <a16:creationId xmlns:a16="http://schemas.microsoft.com/office/drawing/2014/main" id="{E36B2852-807B-4B74-B2D9-1F83C12066B0}"/>
            </a:ext>
          </a:extLst>
        </xdr:cNvPr>
        <xdr:cNvSpPr>
          <a:spLocks noChangeAspect="1" noChangeArrowheads="1"/>
        </xdr:cNvSpPr>
      </xdr:nvSpPr>
      <xdr:spPr bwMode="auto">
        <a:xfrm>
          <a:off x="51955"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20" name="AutoShape 4" descr="Resultado de imagen para todos por un nuevo pais logo">
          <a:extLst>
            <a:ext uri="{FF2B5EF4-FFF2-40B4-BE49-F238E27FC236}">
              <a16:creationId xmlns:a16="http://schemas.microsoft.com/office/drawing/2014/main" id="{F450AFFC-97E3-4C68-9AD2-696DDC065384}"/>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1" name="AutoShape 4" descr="Resultado de imagen para todos por un nuevo pais logo">
          <a:extLst>
            <a:ext uri="{FF2B5EF4-FFF2-40B4-BE49-F238E27FC236}">
              <a16:creationId xmlns:a16="http://schemas.microsoft.com/office/drawing/2014/main" id="{24375E6A-D420-4B42-9135-C47A63DED761}"/>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2" name="AutoShape 4" descr="Resultado de imagen para todos por un nuevo pais logo">
          <a:extLst>
            <a:ext uri="{FF2B5EF4-FFF2-40B4-BE49-F238E27FC236}">
              <a16:creationId xmlns:a16="http://schemas.microsoft.com/office/drawing/2014/main" id="{BA71462B-9E8F-44D3-B6D0-B16142749BF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3" name="AutoShape 4" descr="Resultado de imagen para todos por un nuevo pais logo">
          <a:extLst>
            <a:ext uri="{FF2B5EF4-FFF2-40B4-BE49-F238E27FC236}">
              <a16:creationId xmlns:a16="http://schemas.microsoft.com/office/drawing/2014/main" id="{A934C8C9-CD8E-4C94-9B0E-55314CC17FF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4" name="AutoShape 4" descr="Resultado de imagen para todos por un nuevo pais logo">
          <a:extLst>
            <a:ext uri="{FF2B5EF4-FFF2-40B4-BE49-F238E27FC236}">
              <a16:creationId xmlns:a16="http://schemas.microsoft.com/office/drawing/2014/main" id="{E36B2833-11B5-4E08-B300-9EF947D8350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5" name="AutoShape 4" descr="Resultado de imagen para todos por un nuevo pais logo">
          <a:extLst>
            <a:ext uri="{FF2B5EF4-FFF2-40B4-BE49-F238E27FC236}">
              <a16:creationId xmlns:a16="http://schemas.microsoft.com/office/drawing/2014/main" id="{7150D23F-93FB-45E9-8357-49C71E779A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6" name="AutoShape 4" descr="Resultado de imagen para todos por un nuevo pais logo">
          <a:extLst>
            <a:ext uri="{FF2B5EF4-FFF2-40B4-BE49-F238E27FC236}">
              <a16:creationId xmlns:a16="http://schemas.microsoft.com/office/drawing/2014/main" id="{E13BC395-5256-4F10-81FF-FBA75EB7E22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7" name="AutoShape 4" descr="Resultado de imagen para todos por un nuevo pais logo">
          <a:extLst>
            <a:ext uri="{FF2B5EF4-FFF2-40B4-BE49-F238E27FC236}">
              <a16:creationId xmlns:a16="http://schemas.microsoft.com/office/drawing/2014/main" id="{0BC87E5F-4BDE-4885-B534-FEF61D5F932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8" name="AutoShape 4" descr="Resultado de imagen para todos por un nuevo pais logo">
          <a:extLst>
            <a:ext uri="{FF2B5EF4-FFF2-40B4-BE49-F238E27FC236}">
              <a16:creationId xmlns:a16="http://schemas.microsoft.com/office/drawing/2014/main" id="{06865524-D7DE-4B2D-84D9-0E6E10FA764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9" name="AutoShape 4" descr="Resultado de imagen para todos por un nuevo pais logo">
          <a:extLst>
            <a:ext uri="{FF2B5EF4-FFF2-40B4-BE49-F238E27FC236}">
              <a16:creationId xmlns:a16="http://schemas.microsoft.com/office/drawing/2014/main" id="{503F5930-856D-4427-BFE4-2A06B7BF45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0" name="AutoShape 4" descr="Resultado de imagen para todos por un nuevo pais logo">
          <a:extLst>
            <a:ext uri="{FF2B5EF4-FFF2-40B4-BE49-F238E27FC236}">
              <a16:creationId xmlns:a16="http://schemas.microsoft.com/office/drawing/2014/main" id="{C3730F64-3BCA-4742-A7C1-494497672DC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1" name="AutoShape 4" descr="Resultado de imagen para todos por un nuevo pais logo">
          <a:extLst>
            <a:ext uri="{FF2B5EF4-FFF2-40B4-BE49-F238E27FC236}">
              <a16:creationId xmlns:a16="http://schemas.microsoft.com/office/drawing/2014/main" id="{918D8685-412D-4E65-9116-6BB6DA092FB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2" name="AutoShape 4" descr="Resultado de imagen para todos por un nuevo pais logo">
          <a:extLst>
            <a:ext uri="{FF2B5EF4-FFF2-40B4-BE49-F238E27FC236}">
              <a16:creationId xmlns:a16="http://schemas.microsoft.com/office/drawing/2014/main" id="{26E4B3ED-EF3F-4371-9A04-178B51E8209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3" name="AutoShape 4" descr="Resultado de imagen para todos por un nuevo pais logo">
          <a:extLst>
            <a:ext uri="{FF2B5EF4-FFF2-40B4-BE49-F238E27FC236}">
              <a16:creationId xmlns:a16="http://schemas.microsoft.com/office/drawing/2014/main" id="{E1D9FF2F-BFF1-460D-A3E2-8867646600A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4" name="AutoShape 4" descr="Resultado de imagen para todos por un nuevo pais logo">
          <a:extLst>
            <a:ext uri="{FF2B5EF4-FFF2-40B4-BE49-F238E27FC236}">
              <a16:creationId xmlns:a16="http://schemas.microsoft.com/office/drawing/2014/main" id="{9D164B78-420C-464B-ACBA-19EFC97FD3D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5" name="AutoShape 4" descr="Resultado de imagen para todos por un nuevo pais logo">
          <a:extLst>
            <a:ext uri="{FF2B5EF4-FFF2-40B4-BE49-F238E27FC236}">
              <a16:creationId xmlns:a16="http://schemas.microsoft.com/office/drawing/2014/main" id="{2C91116B-3C7D-4A22-9A80-768B2E30140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6" name="AutoShape 4" descr="Resultado de imagen para todos por un nuevo pais logo">
          <a:extLst>
            <a:ext uri="{FF2B5EF4-FFF2-40B4-BE49-F238E27FC236}">
              <a16:creationId xmlns:a16="http://schemas.microsoft.com/office/drawing/2014/main" id="{14021564-9848-4DB9-98A2-819F097A5F3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7" name="AutoShape 4" descr="Resultado de imagen para todos por un nuevo pais logo">
          <a:extLst>
            <a:ext uri="{FF2B5EF4-FFF2-40B4-BE49-F238E27FC236}">
              <a16:creationId xmlns:a16="http://schemas.microsoft.com/office/drawing/2014/main" id="{415BB996-F997-41E2-898E-3870885B0F51}"/>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8" name="AutoShape 4" descr="Resultado de imagen para todos por un nuevo pais logo">
          <a:extLst>
            <a:ext uri="{FF2B5EF4-FFF2-40B4-BE49-F238E27FC236}">
              <a16:creationId xmlns:a16="http://schemas.microsoft.com/office/drawing/2014/main" id="{7BDFFD8E-72E6-4941-A721-E033FD819F8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39" name="AutoShape 4" descr="Resultado de imagen para todos por un nuevo pais logo">
          <a:extLst>
            <a:ext uri="{FF2B5EF4-FFF2-40B4-BE49-F238E27FC236}">
              <a16:creationId xmlns:a16="http://schemas.microsoft.com/office/drawing/2014/main" id="{ACF007F0-DB29-49FE-960E-D1AA41536A5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0" name="AutoShape 4" descr="Resultado de imagen para todos por un nuevo pais logo">
          <a:extLst>
            <a:ext uri="{FF2B5EF4-FFF2-40B4-BE49-F238E27FC236}">
              <a16:creationId xmlns:a16="http://schemas.microsoft.com/office/drawing/2014/main" id="{842B3647-17E4-46DB-B961-7FE484E8E2D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1" name="AutoShape 4" descr="Resultado de imagen para todos por un nuevo pais logo">
          <a:extLst>
            <a:ext uri="{FF2B5EF4-FFF2-40B4-BE49-F238E27FC236}">
              <a16:creationId xmlns:a16="http://schemas.microsoft.com/office/drawing/2014/main" id="{5A58B633-A057-4B0C-B600-B13E7B643DC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2" name="AutoShape 4" descr="Resultado de imagen para todos por un nuevo pais logo">
          <a:extLst>
            <a:ext uri="{FF2B5EF4-FFF2-40B4-BE49-F238E27FC236}">
              <a16:creationId xmlns:a16="http://schemas.microsoft.com/office/drawing/2014/main" id="{C93B0AD2-5CAE-47E0-B454-D95D34F271AA}"/>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3" name="AutoShape 4" descr="Resultado de imagen para todos por un nuevo pais logo">
          <a:extLst>
            <a:ext uri="{FF2B5EF4-FFF2-40B4-BE49-F238E27FC236}">
              <a16:creationId xmlns:a16="http://schemas.microsoft.com/office/drawing/2014/main" id="{1EBAC9E7-8804-4935-AE7E-1CEE6B15E88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4" name="AutoShape 4" descr="Resultado de imagen para todos por un nuevo pais logo">
          <a:extLst>
            <a:ext uri="{FF2B5EF4-FFF2-40B4-BE49-F238E27FC236}">
              <a16:creationId xmlns:a16="http://schemas.microsoft.com/office/drawing/2014/main" id="{6CE966F4-BAB3-4452-8874-95AF919878A2}"/>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5" name="AutoShape 4" descr="Resultado de imagen para todos por un nuevo pais logo">
          <a:extLst>
            <a:ext uri="{FF2B5EF4-FFF2-40B4-BE49-F238E27FC236}">
              <a16:creationId xmlns:a16="http://schemas.microsoft.com/office/drawing/2014/main" id="{0A395F10-EDF3-4B69-A02F-C85D4EF6D87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6" name="AutoShape 4" descr="Resultado de imagen para todos por un nuevo pais logo">
          <a:extLst>
            <a:ext uri="{FF2B5EF4-FFF2-40B4-BE49-F238E27FC236}">
              <a16:creationId xmlns:a16="http://schemas.microsoft.com/office/drawing/2014/main" id="{FFC9B42D-6308-4921-BF5E-E2945401583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7" name="AutoShape 4" descr="Resultado de imagen para todos por un nuevo pais logo">
          <a:extLst>
            <a:ext uri="{FF2B5EF4-FFF2-40B4-BE49-F238E27FC236}">
              <a16:creationId xmlns:a16="http://schemas.microsoft.com/office/drawing/2014/main" id="{DAF8A315-AA5F-4A64-843A-1E0C0C9C0B2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8" name="AutoShape 4" descr="Resultado de imagen para todos por un nuevo pais logo">
          <a:extLst>
            <a:ext uri="{FF2B5EF4-FFF2-40B4-BE49-F238E27FC236}">
              <a16:creationId xmlns:a16="http://schemas.microsoft.com/office/drawing/2014/main" id="{B3AF4DDE-62E7-4E1E-A743-AE1C252A8788}"/>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9" name="AutoShape 4" descr="Resultado de imagen para todos por un nuevo pais logo">
          <a:extLst>
            <a:ext uri="{FF2B5EF4-FFF2-40B4-BE49-F238E27FC236}">
              <a16:creationId xmlns:a16="http://schemas.microsoft.com/office/drawing/2014/main" id="{F704441A-8F70-4CB3-A0E3-D093ABAFF944}"/>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0" name="AutoShape 4" descr="Resultado de imagen para todos por un nuevo pais logo">
          <a:extLst>
            <a:ext uri="{FF2B5EF4-FFF2-40B4-BE49-F238E27FC236}">
              <a16:creationId xmlns:a16="http://schemas.microsoft.com/office/drawing/2014/main" id="{DF17F4CD-4313-41CA-ACC7-48B4E8F33E4F}"/>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1" name="AutoShape 4" descr="Resultado de imagen para todos por un nuevo pais logo">
          <a:extLst>
            <a:ext uri="{FF2B5EF4-FFF2-40B4-BE49-F238E27FC236}">
              <a16:creationId xmlns:a16="http://schemas.microsoft.com/office/drawing/2014/main" id="{4C23664D-5E71-41F5-AA0D-5DEF086519F6}"/>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2" name="AutoShape 4" descr="Resultado de imagen para todos por un nuevo pais logo">
          <a:extLst>
            <a:ext uri="{FF2B5EF4-FFF2-40B4-BE49-F238E27FC236}">
              <a16:creationId xmlns:a16="http://schemas.microsoft.com/office/drawing/2014/main" id="{86EAC759-B835-4909-BDCE-BBD2219865BD}"/>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3" name="AutoShape 4" descr="Resultado de imagen para todos por un nuevo pais logo">
          <a:extLst>
            <a:ext uri="{FF2B5EF4-FFF2-40B4-BE49-F238E27FC236}">
              <a16:creationId xmlns:a16="http://schemas.microsoft.com/office/drawing/2014/main" id="{49D161C7-9FCF-483F-BD8D-D28E8EB74F0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4" name="AutoShape 4" descr="Resultado de imagen para todos por un nuevo pais logo">
          <a:extLst>
            <a:ext uri="{FF2B5EF4-FFF2-40B4-BE49-F238E27FC236}">
              <a16:creationId xmlns:a16="http://schemas.microsoft.com/office/drawing/2014/main" id="{3907FDCF-DF10-46B4-BCCB-B698E22610F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5" name="AutoShape 4" descr="Resultado de imagen para todos por un nuevo pais logo">
          <a:extLst>
            <a:ext uri="{FF2B5EF4-FFF2-40B4-BE49-F238E27FC236}">
              <a16:creationId xmlns:a16="http://schemas.microsoft.com/office/drawing/2014/main" id="{6638DD26-4E91-40C6-B9B5-DFC902994D2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6" name="AutoShape 4" descr="Resultado de imagen para todos por un nuevo pais logo">
          <a:extLst>
            <a:ext uri="{FF2B5EF4-FFF2-40B4-BE49-F238E27FC236}">
              <a16:creationId xmlns:a16="http://schemas.microsoft.com/office/drawing/2014/main" id="{4C7F75DA-3DA6-46EF-B502-EE96E5D1C33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7" name="AutoShape 4" descr="Resultado de imagen para todos por un nuevo pais logo">
          <a:extLst>
            <a:ext uri="{FF2B5EF4-FFF2-40B4-BE49-F238E27FC236}">
              <a16:creationId xmlns:a16="http://schemas.microsoft.com/office/drawing/2014/main" id="{E418C877-15E3-4103-B7D1-D2CD839E3570}"/>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8" name="AutoShape 4" descr="Resultado de imagen para todos por un nuevo pais logo">
          <a:extLst>
            <a:ext uri="{FF2B5EF4-FFF2-40B4-BE49-F238E27FC236}">
              <a16:creationId xmlns:a16="http://schemas.microsoft.com/office/drawing/2014/main" id="{45BC6342-7503-4287-86D9-32AD0DCDAAE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60" name="AutoShape 4" descr="Resultado de imagen para todos por un nuevo pais logo">
          <a:extLst>
            <a:ext uri="{FF2B5EF4-FFF2-40B4-BE49-F238E27FC236}">
              <a16:creationId xmlns:a16="http://schemas.microsoft.com/office/drawing/2014/main" id="{F37EC004-7D1D-4EB8-91A3-3185FC4F8F1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1" name="AutoShape 4" descr="Resultado de imagen para todos por un nuevo pais logo">
          <a:extLst>
            <a:ext uri="{FF2B5EF4-FFF2-40B4-BE49-F238E27FC236}">
              <a16:creationId xmlns:a16="http://schemas.microsoft.com/office/drawing/2014/main" id="{88D30AEA-12C1-4754-AF69-967C43D28ACA}"/>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2" name="AutoShape 4" descr="Resultado de imagen para todos por un nuevo pais logo">
          <a:extLst>
            <a:ext uri="{FF2B5EF4-FFF2-40B4-BE49-F238E27FC236}">
              <a16:creationId xmlns:a16="http://schemas.microsoft.com/office/drawing/2014/main" id="{E7D14606-0DB5-4BF3-9754-E8FDEDEE7E6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3" name="AutoShape 4" descr="Resultado de imagen para todos por un nuevo pais logo">
          <a:extLst>
            <a:ext uri="{FF2B5EF4-FFF2-40B4-BE49-F238E27FC236}">
              <a16:creationId xmlns:a16="http://schemas.microsoft.com/office/drawing/2014/main" id="{94051E5C-278E-41DD-B3C6-CAD750F10439}"/>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4" name="AutoShape 4" descr="Resultado de imagen para todos por un nuevo pais logo">
          <a:extLst>
            <a:ext uri="{FF2B5EF4-FFF2-40B4-BE49-F238E27FC236}">
              <a16:creationId xmlns:a16="http://schemas.microsoft.com/office/drawing/2014/main" id="{24AEA0D4-A92B-4B6E-BB7A-4CC4825C0E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5" name="AutoShape 4" descr="Resultado de imagen para todos por un nuevo pais logo">
          <a:extLst>
            <a:ext uri="{FF2B5EF4-FFF2-40B4-BE49-F238E27FC236}">
              <a16:creationId xmlns:a16="http://schemas.microsoft.com/office/drawing/2014/main" id="{8BACDD52-4AA1-4966-8625-498680586EBF}"/>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6" name="AutoShape 4" descr="Resultado de imagen para todos por un nuevo pais logo">
          <a:extLst>
            <a:ext uri="{FF2B5EF4-FFF2-40B4-BE49-F238E27FC236}">
              <a16:creationId xmlns:a16="http://schemas.microsoft.com/office/drawing/2014/main" id="{0ABCDB4E-4509-46B0-B8CA-43FBF852721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7" name="AutoShape 4" descr="Resultado de imagen para todos por un nuevo pais logo">
          <a:extLst>
            <a:ext uri="{FF2B5EF4-FFF2-40B4-BE49-F238E27FC236}">
              <a16:creationId xmlns:a16="http://schemas.microsoft.com/office/drawing/2014/main" id="{84502555-B0FA-469C-BF3B-723AB048960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8" name="AutoShape 4" descr="Resultado de imagen para todos por un nuevo pais logo">
          <a:extLst>
            <a:ext uri="{FF2B5EF4-FFF2-40B4-BE49-F238E27FC236}">
              <a16:creationId xmlns:a16="http://schemas.microsoft.com/office/drawing/2014/main" id="{DF42248E-9D94-40E0-9BAE-1381858A2B5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9" name="AutoShape 4" descr="Resultado de imagen para todos por un nuevo pais logo">
          <a:extLst>
            <a:ext uri="{FF2B5EF4-FFF2-40B4-BE49-F238E27FC236}">
              <a16:creationId xmlns:a16="http://schemas.microsoft.com/office/drawing/2014/main" id="{89476F2B-9F71-407F-8C43-F7010C76FA1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0" name="AutoShape 4" descr="Resultado de imagen para todos por un nuevo pais logo">
          <a:extLst>
            <a:ext uri="{FF2B5EF4-FFF2-40B4-BE49-F238E27FC236}">
              <a16:creationId xmlns:a16="http://schemas.microsoft.com/office/drawing/2014/main" id="{B4C63FDA-F350-49C9-B303-1474C6B9DBD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1" name="AutoShape 4" descr="Resultado de imagen para todos por un nuevo pais logo">
          <a:extLst>
            <a:ext uri="{FF2B5EF4-FFF2-40B4-BE49-F238E27FC236}">
              <a16:creationId xmlns:a16="http://schemas.microsoft.com/office/drawing/2014/main" id="{DE7A1BAF-51FF-4EAE-9FD7-EC3D3D9642A0}"/>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3" name="AutoShape 4" descr="Resultado de imagen para todos por un nuevo pais logo">
          <a:extLst>
            <a:ext uri="{FF2B5EF4-FFF2-40B4-BE49-F238E27FC236}">
              <a16:creationId xmlns:a16="http://schemas.microsoft.com/office/drawing/2014/main" id="{0CEB07B4-5809-4899-9A99-F14E751E840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4" name="AutoShape 4" descr="Resultado de imagen para todos por un nuevo pais logo">
          <a:extLst>
            <a:ext uri="{FF2B5EF4-FFF2-40B4-BE49-F238E27FC236}">
              <a16:creationId xmlns:a16="http://schemas.microsoft.com/office/drawing/2014/main" id="{A9DDF980-3149-4E66-BB2B-8B502AF1BBB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5" name="AutoShape 4" descr="Resultado de imagen para todos por un nuevo pais logo">
          <a:extLst>
            <a:ext uri="{FF2B5EF4-FFF2-40B4-BE49-F238E27FC236}">
              <a16:creationId xmlns:a16="http://schemas.microsoft.com/office/drawing/2014/main" id="{3CA71497-A7CD-4CFD-B202-4727E5EC28E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6" name="AutoShape 4" descr="Resultado de imagen para todos por un nuevo pais logo">
          <a:extLst>
            <a:ext uri="{FF2B5EF4-FFF2-40B4-BE49-F238E27FC236}">
              <a16:creationId xmlns:a16="http://schemas.microsoft.com/office/drawing/2014/main" id="{4B22BDAC-9197-4351-8E8B-7FAF330735E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7" name="AutoShape 4" descr="Resultado de imagen para todos por un nuevo pais logo">
          <a:extLst>
            <a:ext uri="{FF2B5EF4-FFF2-40B4-BE49-F238E27FC236}">
              <a16:creationId xmlns:a16="http://schemas.microsoft.com/office/drawing/2014/main" id="{6655B41E-430A-4073-BDFD-7BCF960E6DC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8" name="AutoShape 4" descr="Resultado de imagen para todos por un nuevo pais logo">
          <a:extLst>
            <a:ext uri="{FF2B5EF4-FFF2-40B4-BE49-F238E27FC236}">
              <a16:creationId xmlns:a16="http://schemas.microsoft.com/office/drawing/2014/main" id="{74A5443A-BEA1-47A3-BE61-9CF5BBFC154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9" name="AutoShape 4" descr="Resultado de imagen para todos por un nuevo pais logo">
          <a:extLst>
            <a:ext uri="{FF2B5EF4-FFF2-40B4-BE49-F238E27FC236}">
              <a16:creationId xmlns:a16="http://schemas.microsoft.com/office/drawing/2014/main" id="{9DA09FBB-5A5D-462E-A9E5-FCBEF8081D7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0" name="AutoShape 4" descr="Resultado de imagen para todos por un nuevo pais logo">
          <a:extLst>
            <a:ext uri="{FF2B5EF4-FFF2-40B4-BE49-F238E27FC236}">
              <a16:creationId xmlns:a16="http://schemas.microsoft.com/office/drawing/2014/main" id="{CBD305D5-B91F-43FB-97B5-6F1A761016A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41" name="AutoShape 4" descr="Resultado de imagen para todos por un nuevo pais logo">
          <a:extLst>
            <a:ext uri="{FF2B5EF4-FFF2-40B4-BE49-F238E27FC236}">
              <a16:creationId xmlns:a16="http://schemas.microsoft.com/office/drawing/2014/main" id="{A3981DC6-67F3-4BE5-A5A3-77CF205141DD}"/>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2" name="AutoShape 4" descr="Resultado de imagen para todos por un nuevo pais logo">
          <a:extLst>
            <a:ext uri="{FF2B5EF4-FFF2-40B4-BE49-F238E27FC236}">
              <a16:creationId xmlns:a16="http://schemas.microsoft.com/office/drawing/2014/main" id="{0B71B504-335A-4F52-8265-2C878B8CFA9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3" name="AutoShape 4" descr="Resultado de imagen para todos por un nuevo pais logo">
          <a:extLst>
            <a:ext uri="{FF2B5EF4-FFF2-40B4-BE49-F238E27FC236}">
              <a16:creationId xmlns:a16="http://schemas.microsoft.com/office/drawing/2014/main" id="{EFF821E9-3475-4D7A-BA75-6A944282DFDD}"/>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4" name="AutoShape 4" descr="Resultado de imagen para todos por un nuevo pais logo">
          <a:extLst>
            <a:ext uri="{FF2B5EF4-FFF2-40B4-BE49-F238E27FC236}">
              <a16:creationId xmlns:a16="http://schemas.microsoft.com/office/drawing/2014/main" id="{C62296B6-4C87-4FE8-8CAB-81E6F2A1BC4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5" name="AutoShape 4" descr="Resultado de imagen para todos por un nuevo pais logo">
          <a:extLst>
            <a:ext uri="{FF2B5EF4-FFF2-40B4-BE49-F238E27FC236}">
              <a16:creationId xmlns:a16="http://schemas.microsoft.com/office/drawing/2014/main" id="{40E5466F-E8ED-43E2-9029-1FE2826AA10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6" name="AutoShape 4" descr="Resultado de imagen para todos por un nuevo pais logo">
          <a:extLst>
            <a:ext uri="{FF2B5EF4-FFF2-40B4-BE49-F238E27FC236}">
              <a16:creationId xmlns:a16="http://schemas.microsoft.com/office/drawing/2014/main" id="{C6BCA91F-D07F-4E39-ABC1-0D2602EEE62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7" name="AutoShape 4" descr="Resultado de imagen para todos por un nuevo pais logo">
          <a:extLst>
            <a:ext uri="{FF2B5EF4-FFF2-40B4-BE49-F238E27FC236}">
              <a16:creationId xmlns:a16="http://schemas.microsoft.com/office/drawing/2014/main" id="{EE451453-69D5-42DD-82D0-BBB2B41127E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40" name="AutoShape 4" descr="Resultado de imagen para todos por un nuevo pais logo">
          <a:extLst>
            <a:ext uri="{FF2B5EF4-FFF2-40B4-BE49-F238E27FC236}">
              <a16:creationId xmlns:a16="http://schemas.microsoft.com/office/drawing/2014/main" id="{E935F98D-8469-42D6-8B66-DF95FD3CE42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1" name="AutoShape 4" descr="Resultado de imagen para todos por un nuevo pais logo">
          <a:extLst>
            <a:ext uri="{FF2B5EF4-FFF2-40B4-BE49-F238E27FC236}">
              <a16:creationId xmlns:a16="http://schemas.microsoft.com/office/drawing/2014/main" id="{648CF6F2-7BB2-457E-91CB-268D3E0EF66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2" name="AutoShape 4" descr="Resultado de imagen para todos por un nuevo pais logo">
          <a:extLst>
            <a:ext uri="{FF2B5EF4-FFF2-40B4-BE49-F238E27FC236}">
              <a16:creationId xmlns:a16="http://schemas.microsoft.com/office/drawing/2014/main" id="{7DB12341-4819-44CA-9DF2-E5DA91C01364}"/>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3" name="AutoShape 4" descr="Resultado de imagen para todos por un nuevo pais logo">
          <a:extLst>
            <a:ext uri="{FF2B5EF4-FFF2-40B4-BE49-F238E27FC236}">
              <a16:creationId xmlns:a16="http://schemas.microsoft.com/office/drawing/2014/main" id="{291E8675-99CF-47EB-A52E-B45D122B69F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4" name="AutoShape 4" descr="Resultado de imagen para todos por un nuevo pais logo">
          <a:extLst>
            <a:ext uri="{FF2B5EF4-FFF2-40B4-BE49-F238E27FC236}">
              <a16:creationId xmlns:a16="http://schemas.microsoft.com/office/drawing/2014/main" id="{CA155324-431A-4E76-AB3A-E4803B19878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5" name="AutoShape 4" descr="Resultado de imagen para todos por un nuevo pais logo">
          <a:extLst>
            <a:ext uri="{FF2B5EF4-FFF2-40B4-BE49-F238E27FC236}">
              <a16:creationId xmlns:a16="http://schemas.microsoft.com/office/drawing/2014/main" id="{22E7A6F0-EB64-4973-BE4D-34DDA00DA5A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6" name="AutoShape 4" descr="Resultado de imagen para todos por un nuevo pais logo">
          <a:extLst>
            <a:ext uri="{FF2B5EF4-FFF2-40B4-BE49-F238E27FC236}">
              <a16:creationId xmlns:a16="http://schemas.microsoft.com/office/drawing/2014/main" id="{324B1AC0-942B-4831-A8FD-76053C1E50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7" name="AutoShape 4" descr="Resultado de imagen para todos por un nuevo pais logo">
          <a:extLst>
            <a:ext uri="{FF2B5EF4-FFF2-40B4-BE49-F238E27FC236}">
              <a16:creationId xmlns:a16="http://schemas.microsoft.com/office/drawing/2014/main" id="{65FBCA36-CF12-4AC3-ADCF-3E083CA7700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8" name="AutoShape 4" descr="Resultado de imagen para todos por un nuevo pais logo">
          <a:extLst>
            <a:ext uri="{FF2B5EF4-FFF2-40B4-BE49-F238E27FC236}">
              <a16:creationId xmlns:a16="http://schemas.microsoft.com/office/drawing/2014/main" id="{110B1843-A517-4738-8BE2-E7E4B8B3DA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9" name="AutoShape 4" descr="Resultado de imagen para todos por un nuevo pais logo">
          <a:extLst>
            <a:ext uri="{FF2B5EF4-FFF2-40B4-BE49-F238E27FC236}">
              <a16:creationId xmlns:a16="http://schemas.microsoft.com/office/drawing/2014/main" id="{80E839C8-0717-4BB0-9483-57850C2408F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0" name="AutoShape 4" descr="Resultado de imagen para todos por un nuevo pais logo">
          <a:extLst>
            <a:ext uri="{FF2B5EF4-FFF2-40B4-BE49-F238E27FC236}">
              <a16:creationId xmlns:a16="http://schemas.microsoft.com/office/drawing/2014/main" id="{E0B8A18C-DA5D-4C2C-A3C9-EF852C671D77}"/>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1" name="AutoShape 4" descr="Resultado de imagen para todos por un nuevo pais logo">
          <a:extLst>
            <a:ext uri="{FF2B5EF4-FFF2-40B4-BE49-F238E27FC236}">
              <a16:creationId xmlns:a16="http://schemas.microsoft.com/office/drawing/2014/main" id="{A9E1B008-43B7-443A-8CF8-0DF33B79448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2" name="AutoShape 4" descr="Resultado de imagen para todos por un nuevo pais logo">
          <a:extLst>
            <a:ext uri="{FF2B5EF4-FFF2-40B4-BE49-F238E27FC236}">
              <a16:creationId xmlns:a16="http://schemas.microsoft.com/office/drawing/2014/main" id="{DEBDFFB9-D220-4825-9145-62A5B27AB91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53" name="AutoShape 4" descr="Resultado de imagen para todos por un nuevo pais logo">
          <a:extLst>
            <a:ext uri="{FF2B5EF4-FFF2-40B4-BE49-F238E27FC236}">
              <a16:creationId xmlns:a16="http://schemas.microsoft.com/office/drawing/2014/main" id="{B4AAF167-1E9E-4381-B52F-ECB5517B122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4" name="AutoShape 4" descr="Resultado de imagen para todos por un nuevo pais logo">
          <a:extLst>
            <a:ext uri="{FF2B5EF4-FFF2-40B4-BE49-F238E27FC236}">
              <a16:creationId xmlns:a16="http://schemas.microsoft.com/office/drawing/2014/main" id="{49FC8035-20C0-4B3D-A0DA-591B74848CA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5" name="AutoShape 4" descr="Resultado de imagen para todos por un nuevo pais logo">
          <a:extLst>
            <a:ext uri="{FF2B5EF4-FFF2-40B4-BE49-F238E27FC236}">
              <a16:creationId xmlns:a16="http://schemas.microsoft.com/office/drawing/2014/main" id="{51DB3DFB-277F-4F55-B0C8-937BFDA7B0C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6" name="AutoShape 4" descr="Resultado de imagen para todos por un nuevo pais logo">
          <a:extLst>
            <a:ext uri="{FF2B5EF4-FFF2-40B4-BE49-F238E27FC236}">
              <a16:creationId xmlns:a16="http://schemas.microsoft.com/office/drawing/2014/main" id="{2EE7909A-AE8C-4A35-9FC6-5118E41D2DE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7" name="AutoShape 4" descr="Resultado de imagen para todos por un nuevo pais logo">
          <a:extLst>
            <a:ext uri="{FF2B5EF4-FFF2-40B4-BE49-F238E27FC236}">
              <a16:creationId xmlns:a16="http://schemas.microsoft.com/office/drawing/2014/main" id="{53BB6A45-4891-4D07-8CE7-B6F37B9D423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8" name="AutoShape 4" descr="Resultado de imagen para todos por un nuevo pais logo">
          <a:extLst>
            <a:ext uri="{FF2B5EF4-FFF2-40B4-BE49-F238E27FC236}">
              <a16:creationId xmlns:a16="http://schemas.microsoft.com/office/drawing/2014/main" id="{8BA731FB-42D5-45EA-9C16-83675696B47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9" name="AutoShape 4" descr="Resultado de imagen para todos por un nuevo pais logo">
          <a:extLst>
            <a:ext uri="{FF2B5EF4-FFF2-40B4-BE49-F238E27FC236}">
              <a16:creationId xmlns:a16="http://schemas.microsoft.com/office/drawing/2014/main" id="{39A7A93B-1122-43B6-BFD6-AF8964B1EAD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60" name="AutoShape 4" descr="Resultado de imagen para todos por un nuevo pais logo">
          <a:extLst>
            <a:ext uri="{FF2B5EF4-FFF2-40B4-BE49-F238E27FC236}">
              <a16:creationId xmlns:a16="http://schemas.microsoft.com/office/drawing/2014/main" id="{348345E4-3956-41D2-9C1A-E6D7098ED373}"/>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1" name="AutoShape 4" descr="Resultado de imagen para todos por un nuevo pais logo">
          <a:extLst>
            <a:ext uri="{FF2B5EF4-FFF2-40B4-BE49-F238E27FC236}">
              <a16:creationId xmlns:a16="http://schemas.microsoft.com/office/drawing/2014/main" id="{90CBCB4A-3B00-43F9-B998-D40F4A6BF1A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2" name="AutoShape 4" descr="Resultado de imagen para todos por un nuevo pais logo">
          <a:extLst>
            <a:ext uri="{FF2B5EF4-FFF2-40B4-BE49-F238E27FC236}">
              <a16:creationId xmlns:a16="http://schemas.microsoft.com/office/drawing/2014/main" id="{26C3D5A3-80CF-42AA-8675-1FA2C2EA553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3" name="AutoShape 4" descr="Resultado de imagen para todos por un nuevo pais logo">
          <a:extLst>
            <a:ext uri="{FF2B5EF4-FFF2-40B4-BE49-F238E27FC236}">
              <a16:creationId xmlns:a16="http://schemas.microsoft.com/office/drawing/2014/main" id="{C4A31129-D94B-4080-B1DB-BC5495D91E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4" name="AutoShape 4" descr="Resultado de imagen para todos por un nuevo pais logo">
          <a:extLst>
            <a:ext uri="{FF2B5EF4-FFF2-40B4-BE49-F238E27FC236}">
              <a16:creationId xmlns:a16="http://schemas.microsoft.com/office/drawing/2014/main" id="{28912E19-C04F-42C6-AE43-EA8C60CE9A2A}"/>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5" name="AutoShape 4" descr="Resultado de imagen para todos por un nuevo pais logo">
          <a:extLst>
            <a:ext uri="{FF2B5EF4-FFF2-40B4-BE49-F238E27FC236}">
              <a16:creationId xmlns:a16="http://schemas.microsoft.com/office/drawing/2014/main" id="{A14719AB-30E1-499B-978E-311CF24E949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6" name="AutoShape 4" descr="Resultado de imagen para todos por un nuevo pais logo">
          <a:extLst>
            <a:ext uri="{FF2B5EF4-FFF2-40B4-BE49-F238E27FC236}">
              <a16:creationId xmlns:a16="http://schemas.microsoft.com/office/drawing/2014/main" id="{3D3296A8-C7AE-4962-A730-694001A3A3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7" name="AutoShape 4" descr="Resultado de imagen para todos por un nuevo pais logo">
          <a:extLst>
            <a:ext uri="{FF2B5EF4-FFF2-40B4-BE49-F238E27FC236}">
              <a16:creationId xmlns:a16="http://schemas.microsoft.com/office/drawing/2014/main" id="{8C4170CB-F9B4-433B-8973-6E05DBF1A4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8" name="AutoShape 4" descr="Resultado de imagen para todos por un nuevo pais logo">
          <a:extLst>
            <a:ext uri="{FF2B5EF4-FFF2-40B4-BE49-F238E27FC236}">
              <a16:creationId xmlns:a16="http://schemas.microsoft.com/office/drawing/2014/main" id="{33B1444F-B063-4D30-B6B5-5949900CC4F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9" name="AutoShape 4" descr="Resultado de imagen para todos por un nuevo pais logo">
          <a:extLst>
            <a:ext uri="{FF2B5EF4-FFF2-40B4-BE49-F238E27FC236}">
              <a16:creationId xmlns:a16="http://schemas.microsoft.com/office/drawing/2014/main" id="{819618EA-539B-459E-BE23-303B741D364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0" name="AutoShape 4" descr="Resultado de imagen para todos por un nuevo pais logo">
          <a:extLst>
            <a:ext uri="{FF2B5EF4-FFF2-40B4-BE49-F238E27FC236}">
              <a16:creationId xmlns:a16="http://schemas.microsoft.com/office/drawing/2014/main" id="{B2160E0D-2FE5-455A-8F28-1F2E575659B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1" name="AutoShape 4" descr="Resultado de imagen para todos por un nuevo pais logo">
          <a:extLst>
            <a:ext uri="{FF2B5EF4-FFF2-40B4-BE49-F238E27FC236}">
              <a16:creationId xmlns:a16="http://schemas.microsoft.com/office/drawing/2014/main" id="{47383628-298C-403A-94EA-3DE5B069C89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72" name="AutoShape 4" descr="Resultado de imagen para todos por un nuevo pais logo">
          <a:extLst>
            <a:ext uri="{FF2B5EF4-FFF2-40B4-BE49-F238E27FC236}">
              <a16:creationId xmlns:a16="http://schemas.microsoft.com/office/drawing/2014/main" id="{F4322476-7778-41E3-9397-B83370CA6796}"/>
            </a:ext>
          </a:extLst>
        </xdr:cNvPr>
        <xdr:cNvSpPr>
          <a:spLocks noChangeAspect="1" noChangeArrowheads="1"/>
        </xdr:cNvSpPr>
      </xdr:nvSpPr>
      <xdr:spPr bwMode="auto">
        <a:xfrm>
          <a:off x="51955"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73" name="AutoShape 4" descr="Resultado de imagen para todos por un nuevo pais logo">
          <a:extLst>
            <a:ext uri="{FF2B5EF4-FFF2-40B4-BE49-F238E27FC236}">
              <a16:creationId xmlns:a16="http://schemas.microsoft.com/office/drawing/2014/main" id="{A8CA99E5-B652-48A5-8C05-08DC954CF71A}"/>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4" name="AutoShape 4" descr="Resultado de imagen para todos por un nuevo pais logo">
          <a:extLst>
            <a:ext uri="{FF2B5EF4-FFF2-40B4-BE49-F238E27FC236}">
              <a16:creationId xmlns:a16="http://schemas.microsoft.com/office/drawing/2014/main" id="{72CD0BFE-89CE-4708-9A66-F832D636C98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5" name="AutoShape 4" descr="Resultado de imagen para todos por un nuevo pais logo">
          <a:extLst>
            <a:ext uri="{FF2B5EF4-FFF2-40B4-BE49-F238E27FC236}">
              <a16:creationId xmlns:a16="http://schemas.microsoft.com/office/drawing/2014/main" id="{D55EE3E8-BE30-4E83-8B73-125BCD8B3F96}"/>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6" name="AutoShape 4" descr="Resultado de imagen para todos por un nuevo pais logo">
          <a:extLst>
            <a:ext uri="{FF2B5EF4-FFF2-40B4-BE49-F238E27FC236}">
              <a16:creationId xmlns:a16="http://schemas.microsoft.com/office/drawing/2014/main" id="{A23D75A3-AB32-495C-B1E1-F6A7B5A0714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7" name="AutoShape 4" descr="Resultado de imagen para todos por un nuevo pais logo">
          <a:extLst>
            <a:ext uri="{FF2B5EF4-FFF2-40B4-BE49-F238E27FC236}">
              <a16:creationId xmlns:a16="http://schemas.microsoft.com/office/drawing/2014/main" id="{CDCD0E0F-DE93-4D0A-B451-E120F17723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8" name="AutoShape 4" descr="Resultado de imagen para todos por un nuevo pais logo">
          <a:extLst>
            <a:ext uri="{FF2B5EF4-FFF2-40B4-BE49-F238E27FC236}">
              <a16:creationId xmlns:a16="http://schemas.microsoft.com/office/drawing/2014/main" id="{D4B5B393-8EF0-49CE-BF2E-74FAFB6BA4BB}"/>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9" name="AutoShape 4" descr="Resultado de imagen para todos por un nuevo pais logo">
          <a:extLst>
            <a:ext uri="{FF2B5EF4-FFF2-40B4-BE49-F238E27FC236}">
              <a16:creationId xmlns:a16="http://schemas.microsoft.com/office/drawing/2014/main" id="{88FDECE9-6856-4280-9F7E-312F6F6B83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80" name="AutoShape 4" descr="Resultado de imagen para todos por un nuevo pais logo">
          <a:extLst>
            <a:ext uri="{FF2B5EF4-FFF2-40B4-BE49-F238E27FC236}">
              <a16:creationId xmlns:a16="http://schemas.microsoft.com/office/drawing/2014/main" id="{1560204F-F2E7-418E-AD5E-3846646A700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1" name="AutoShape 4" descr="Resultado de imagen para todos por un nuevo pais logo">
          <a:extLst>
            <a:ext uri="{FF2B5EF4-FFF2-40B4-BE49-F238E27FC236}">
              <a16:creationId xmlns:a16="http://schemas.microsoft.com/office/drawing/2014/main" id="{CB53BDEA-F4CA-4B18-9176-05A83E5E14C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2" name="AutoShape 4" descr="Resultado de imagen para todos por un nuevo pais logo">
          <a:extLst>
            <a:ext uri="{FF2B5EF4-FFF2-40B4-BE49-F238E27FC236}">
              <a16:creationId xmlns:a16="http://schemas.microsoft.com/office/drawing/2014/main" id="{25F37453-E108-40EC-A080-4B38B0A5DE2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3" name="AutoShape 4" descr="Resultado de imagen para todos por un nuevo pais logo">
          <a:extLst>
            <a:ext uri="{FF2B5EF4-FFF2-40B4-BE49-F238E27FC236}">
              <a16:creationId xmlns:a16="http://schemas.microsoft.com/office/drawing/2014/main" id="{2B73B8CC-E64C-4D8C-8E78-8492CE37CF8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4" name="AutoShape 4" descr="Resultado de imagen para todos por un nuevo pais logo">
          <a:extLst>
            <a:ext uri="{FF2B5EF4-FFF2-40B4-BE49-F238E27FC236}">
              <a16:creationId xmlns:a16="http://schemas.microsoft.com/office/drawing/2014/main" id="{90EE2217-549B-4794-9677-6BDD192DB0E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5" name="AutoShape 4" descr="Resultado de imagen para todos por un nuevo pais logo">
          <a:extLst>
            <a:ext uri="{FF2B5EF4-FFF2-40B4-BE49-F238E27FC236}">
              <a16:creationId xmlns:a16="http://schemas.microsoft.com/office/drawing/2014/main" id="{A8BAF7FD-315B-4822-8CD4-7C1D5D3EA0C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6" name="AutoShape 4" descr="Resultado de imagen para todos por un nuevo pais logo">
          <a:extLst>
            <a:ext uri="{FF2B5EF4-FFF2-40B4-BE49-F238E27FC236}">
              <a16:creationId xmlns:a16="http://schemas.microsoft.com/office/drawing/2014/main" id="{12AA2806-E5F5-4F00-85BF-FEC61B7AAD0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7" name="AutoShape 4" descr="Resultado de imagen para todos por un nuevo pais logo">
          <a:extLst>
            <a:ext uri="{FF2B5EF4-FFF2-40B4-BE49-F238E27FC236}">
              <a16:creationId xmlns:a16="http://schemas.microsoft.com/office/drawing/2014/main" id="{6D0C172B-733F-4439-8F6F-247D82584DA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8" name="AutoShape 4" descr="Resultado de imagen para todos por un nuevo pais logo">
          <a:extLst>
            <a:ext uri="{FF2B5EF4-FFF2-40B4-BE49-F238E27FC236}">
              <a16:creationId xmlns:a16="http://schemas.microsoft.com/office/drawing/2014/main" id="{4470E06E-DD0F-4CAE-AEDB-A68CE38F428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9" name="AutoShape 4" descr="Resultado de imagen para todos por un nuevo pais logo">
          <a:extLst>
            <a:ext uri="{FF2B5EF4-FFF2-40B4-BE49-F238E27FC236}">
              <a16:creationId xmlns:a16="http://schemas.microsoft.com/office/drawing/2014/main" id="{B16C682A-F06A-4DFC-87AB-8AB39EF29AB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0" name="AutoShape 4" descr="Resultado de imagen para todos por un nuevo pais logo">
          <a:extLst>
            <a:ext uri="{FF2B5EF4-FFF2-40B4-BE49-F238E27FC236}">
              <a16:creationId xmlns:a16="http://schemas.microsoft.com/office/drawing/2014/main" id="{315E8D70-0AA6-4274-8A53-5C34F6B9469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1" name="AutoShape 4" descr="Resultado de imagen para todos por un nuevo pais logo">
          <a:extLst>
            <a:ext uri="{FF2B5EF4-FFF2-40B4-BE49-F238E27FC236}">
              <a16:creationId xmlns:a16="http://schemas.microsoft.com/office/drawing/2014/main" id="{7A61E411-9404-41F2-AE56-41DB45CDDF5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92" name="AutoShape 4" descr="Resultado de imagen para todos por un nuevo pais logo">
          <a:extLst>
            <a:ext uri="{FF2B5EF4-FFF2-40B4-BE49-F238E27FC236}">
              <a16:creationId xmlns:a16="http://schemas.microsoft.com/office/drawing/2014/main" id="{62F74BB4-4D20-4180-AA72-FB56FCBC489C}"/>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3" name="AutoShape 4" descr="Resultado de imagen para todos por un nuevo pais logo">
          <a:extLst>
            <a:ext uri="{FF2B5EF4-FFF2-40B4-BE49-F238E27FC236}">
              <a16:creationId xmlns:a16="http://schemas.microsoft.com/office/drawing/2014/main" id="{B495F2F2-88AB-48E0-BB13-28E38D6F3BE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4" name="AutoShape 4" descr="Resultado de imagen para todos por un nuevo pais logo">
          <a:extLst>
            <a:ext uri="{FF2B5EF4-FFF2-40B4-BE49-F238E27FC236}">
              <a16:creationId xmlns:a16="http://schemas.microsoft.com/office/drawing/2014/main" id="{D20DA309-ABDB-448B-B5C3-FA7E5912D6A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5" name="AutoShape 4" descr="Resultado de imagen para todos por un nuevo pais logo">
          <a:extLst>
            <a:ext uri="{FF2B5EF4-FFF2-40B4-BE49-F238E27FC236}">
              <a16:creationId xmlns:a16="http://schemas.microsoft.com/office/drawing/2014/main" id="{5DC74201-4A29-4FF3-A80A-78EFCEEA9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6" name="AutoShape 4" descr="Resultado de imagen para todos por un nuevo pais logo">
          <a:extLst>
            <a:ext uri="{FF2B5EF4-FFF2-40B4-BE49-F238E27FC236}">
              <a16:creationId xmlns:a16="http://schemas.microsoft.com/office/drawing/2014/main" id="{C2FEAD53-3A5B-4598-A1C4-B9288E13234F}"/>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7" name="AutoShape 4" descr="Resultado de imagen para todos por un nuevo pais logo">
          <a:extLst>
            <a:ext uri="{FF2B5EF4-FFF2-40B4-BE49-F238E27FC236}">
              <a16:creationId xmlns:a16="http://schemas.microsoft.com/office/drawing/2014/main" id="{7E98F122-E346-4B70-B140-1663E24C8E6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8" name="AutoShape 4" descr="Resultado de imagen para todos por un nuevo pais logo">
          <a:extLst>
            <a:ext uri="{FF2B5EF4-FFF2-40B4-BE49-F238E27FC236}">
              <a16:creationId xmlns:a16="http://schemas.microsoft.com/office/drawing/2014/main" id="{BF274117-6B41-4067-949C-BB59875319E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9" name="AutoShape 4" descr="Resultado de imagen para todos por un nuevo pais logo">
          <a:extLst>
            <a:ext uri="{FF2B5EF4-FFF2-40B4-BE49-F238E27FC236}">
              <a16:creationId xmlns:a16="http://schemas.microsoft.com/office/drawing/2014/main" id="{F948AD06-334E-4C05-B63D-2A2DE194FF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0" name="AutoShape 4" descr="Resultado de imagen para todos por un nuevo pais logo">
          <a:extLst>
            <a:ext uri="{FF2B5EF4-FFF2-40B4-BE49-F238E27FC236}">
              <a16:creationId xmlns:a16="http://schemas.microsoft.com/office/drawing/2014/main" id="{A46B6311-B2E5-4871-A557-F9BB0BD68AD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1" name="AutoShape 4" descr="Resultado de imagen para todos por un nuevo pais logo">
          <a:extLst>
            <a:ext uri="{FF2B5EF4-FFF2-40B4-BE49-F238E27FC236}">
              <a16:creationId xmlns:a16="http://schemas.microsoft.com/office/drawing/2014/main" id="{47F6CB57-5B6F-4F31-9850-3A1BE4D353B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2" name="AutoShape 4" descr="Resultado de imagen para todos por un nuevo pais logo">
          <a:extLst>
            <a:ext uri="{FF2B5EF4-FFF2-40B4-BE49-F238E27FC236}">
              <a16:creationId xmlns:a16="http://schemas.microsoft.com/office/drawing/2014/main" id="{0230680B-92FF-4E9D-974D-C3C41CEB9A8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3" name="AutoShape 4" descr="Resultado de imagen para todos por un nuevo pais logo">
          <a:extLst>
            <a:ext uri="{FF2B5EF4-FFF2-40B4-BE49-F238E27FC236}">
              <a16:creationId xmlns:a16="http://schemas.microsoft.com/office/drawing/2014/main" id="{B9C84C07-0AA4-4C4B-8057-E745DEC2484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4" name="AutoShape 4" descr="Resultado de imagen para todos por un nuevo pais logo">
          <a:extLst>
            <a:ext uri="{FF2B5EF4-FFF2-40B4-BE49-F238E27FC236}">
              <a16:creationId xmlns:a16="http://schemas.microsoft.com/office/drawing/2014/main" id="{A4FB2DB8-E532-48C3-A5F9-12407E461FA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5" name="AutoShape 4" descr="Resultado de imagen para todos por un nuevo pais logo">
          <a:extLst>
            <a:ext uri="{FF2B5EF4-FFF2-40B4-BE49-F238E27FC236}">
              <a16:creationId xmlns:a16="http://schemas.microsoft.com/office/drawing/2014/main" id="{6462D4A1-7901-4D79-93D0-F1C5ECF3F72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6" name="AutoShape 4" descr="Resultado de imagen para todos por un nuevo pais logo">
          <a:extLst>
            <a:ext uri="{FF2B5EF4-FFF2-40B4-BE49-F238E27FC236}">
              <a16:creationId xmlns:a16="http://schemas.microsoft.com/office/drawing/2014/main" id="{97CB71A3-0A69-4116-A1AB-E7DC240F0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7" name="AutoShape 4" descr="Resultado de imagen para todos por un nuevo pais logo">
          <a:extLst>
            <a:ext uri="{FF2B5EF4-FFF2-40B4-BE49-F238E27FC236}">
              <a16:creationId xmlns:a16="http://schemas.microsoft.com/office/drawing/2014/main" id="{970890F5-E206-4462-8409-D90EB86BE50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8" name="AutoShape 4" descr="Resultado de imagen para todos por un nuevo pais logo">
          <a:extLst>
            <a:ext uri="{FF2B5EF4-FFF2-40B4-BE49-F238E27FC236}">
              <a16:creationId xmlns:a16="http://schemas.microsoft.com/office/drawing/2014/main" id="{128A9503-0764-4EB0-A440-B1E7ADC64D7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9" name="AutoShape 4" descr="Resultado de imagen para todos por un nuevo pais logo">
          <a:extLst>
            <a:ext uri="{FF2B5EF4-FFF2-40B4-BE49-F238E27FC236}">
              <a16:creationId xmlns:a16="http://schemas.microsoft.com/office/drawing/2014/main" id="{E8FF9E0C-B8D9-42FB-A2B2-300054B36E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0" name="AutoShape 4" descr="Resultado de imagen para todos por un nuevo pais logo">
          <a:extLst>
            <a:ext uri="{FF2B5EF4-FFF2-40B4-BE49-F238E27FC236}">
              <a16:creationId xmlns:a16="http://schemas.microsoft.com/office/drawing/2014/main" id="{56F5C6D3-503F-4C85-8DD1-7E9D4D7165E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1" name="AutoShape 4" descr="Resultado de imagen para todos por un nuevo pais logo">
          <a:extLst>
            <a:ext uri="{FF2B5EF4-FFF2-40B4-BE49-F238E27FC236}">
              <a16:creationId xmlns:a16="http://schemas.microsoft.com/office/drawing/2014/main" id="{D9721807-DC5C-49DE-AC96-ECDDA979C06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23" name="AutoShape 4" descr="Resultado de imagen para todos por un nuevo pais logo">
          <a:extLst>
            <a:ext uri="{FF2B5EF4-FFF2-40B4-BE49-F238E27FC236}">
              <a16:creationId xmlns:a16="http://schemas.microsoft.com/office/drawing/2014/main" id="{E63FEBC9-17E8-4A32-ACA1-EC28C15369CF}"/>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4" name="AutoShape 4" descr="Resultado de imagen para todos por un nuevo pais logo">
          <a:extLst>
            <a:ext uri="{FF2B5EF4-FFF2-40B4-BE49-F238E27FC236}">
              <a16:creationId xmlns:a16="http://schemas.microsoft.com/office/drawing/2014/main" id="{19A895DD-A691-4159-9FA6-78DFB5B33633}"/>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5" name="AutoShape 4" descr="Resultado de imagen para todos por un nuevo pais logo">
          <a:extLst>
            <a:ext uri="{FF2B5EF4-FFF2-40B4-BE49-F238E27FC236}">
              <a16:creationId xmlns:a16="http://schemas.microsoft.com/office/drawing/2014/main" id="{3DE56E76-3438-4DE6-BC29-91A91B4D9201}"/>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6" name="AutoShape 4" descr="Resultado de imagen para todos por un nuevo pais logo">
          <a:extLst>
            <a:ext uri="{FF2B5EF4-FFF2-40B4-BE49-F238E27FC236}">
              <a16:creationId xmlns:a16="http://schemas.microsoft.com/office/drawing/2014/main" id="{87E21BDE-5D73-475A-AFE7-786258131969}"/>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2" name="AutoShape 4" descr="Resultado de imagen para todos por un nuevo pais logo">
          <a:extLst>
            <a:ext uri="{FF2B5EF4-FFF2-40B4-BE49-F238E27FC236}">
              <a16:creationId xmlns:a16="http://schemas.microsoft.com/office/drawing/2014/main" id="{449C044E-6A4B-4A9C-9605-B33A7D986C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3" name="AutoShape 4" descr="Resultado de imagen para todos por un nuevo pais logo">
          <a:extLst>
            <a:ext uri="{FF2B5EF4-FFF2-40B4-BE49-F238E27FC236}">
              <a16:creationId xmlns:a16="http://schemas.microsoft.com/office/drawing/2014/main" id="{EAC160FA-92A7-4F69-8221-7D5D1C4D2DF6}"/>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4" name="AutoShape 4" descr="Resultado de imagen para todos por un nuevo pais logo">
          <a:extLst>
            <a:ext uri="{FF2B5EF4-FFF2-40B4-BE49-F238E27FC236}">
              <a16:creationId xmlns:a16="http://schemas.microsoft.com/office/drawing/2014/main" id="{8ABB5254-07CA-4186-A873-6A1906CB7E3E}"/>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5" name="AutoShape 4" descr="Resultado de imagen para todos por un nuevo pais logo">
          <a:extLst>
            <a:ext uri="{FF2B5EF4-FFF2-40B4-BE49-F238E27FC236}">
              <a16:creationId xmlns:a16="http://schemas.microsoft.com/office/drawing/2014/main" id="{6DAA9223-9D74-42B9-B7CD-61DEEBBB618B}"/>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6" name="AutoShape 4" descr="Resultado de imagen para todos por un nuevo pais logo">
          <a:extLst>
            <a:ext uri="{FF2B5EF4-FFF2-40B4-BE49-F238E27FC236}">
              <a16:creationId xmlns:a16="http://schemas.microsoft.com/office/drawing/2014/main" id="{F68A56D4-6547-4E98-BBAB-DEBBAE10298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7" name="AutoShape 4" descr="Resultado de imagen para todos por un nuevo pais logo">
          <a:extLst>
            <a:ext uri="{FF2B5EF4-FFF2-40B4-BE49-F238E27FC236}">
              <a16:creationId xmlns:a16="http://schemas.microsoft.com/office/drawing/2014/main" id="{3E1BD96A-188E-4D29-B2E8-70A82B66C7E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8" name="AutoShape 4" descr="Resultado de imagen para todos por un nuevo pais logo">
          <a:extLst>
            <a:ext uri="{FF2B5EF4-FFF2-40B4-BE49-F238E27FC236}">
              <a16:creationId xmlns:a16="http://schemas.microsoft.com/office/drawing/2014/main" id="{10AC2ECA-BF53-41B5-8D14-35D3260EB2C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9" name="AutoShape 4" descr="Resultado de imagen para todos por un nuevo pais logo">
          <a:extLst>
            <a:ext uri="{FF2B5EF4-FFF2-40B4-BE49-F238E27FC236}">
              <a16:creationId xmlns:a16="http://schemas.microsoft.com/office/drawing/2014/main" id="{517612F1-9CBD-4D84-986D-5F87991E2B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0" name="AutoShape 4" descr="Resultado de imagen para todos por un nuevo pais logo">
          <a:extLst>
            <a:ext uri="{FF2B5EF4-FFF2-40B4-BE49-F238E27FC236}">
              <a16:creationId xmlns:a16="http://schemas.microsoft.com/office/drawing/2014/main" id="{90724FC1-93EB-4EB9-A0B3-7EC47E93CFD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1" name="AutoShape 4" descr="Resultado de imagen para todos por un nuevo pais logo">
          <a:extLst>
            <a:ext uri="{FF2B5EF4-FFF2-40B4-BE49-F238E27FC236}">
              <a16:creationId xmlns:a16="http://schemas.microsoft.com/office/drawing/2014/main" id="{4CBBE455-89E1-4862-BA15-30B4855F55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2" name="AutoShape 4" descr="Resultado de imagen para todos por un nuevo pais logo">
          <a:extLst>
            <a:ext uri="{FF2B5EF4-FFF2-40B4-BE49-F238E27FC236}">
              <a16:creationId xmlns:a16="http://schemas.microsoft.com/office/drawing/2014/main" id="{D34119EB-85EB-4D82-A85E-9AE6A3ED13A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3" name="AutoShape 4" descr="Resultado de imagen para todos por un nuevo pais logo">
          <a:extLst>
            <a:ext uri="{FF2B5EF4-FFF2-40B4-BE49-F238E27FC236}">
              <a16:creationId xmlns:a16="http://schemas.microsoft.com/office/drawing/2014/main" id="{191F3236-5451-434E-9493-6D465F93792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4" name="AutoShape 4" descr="Resultado de imagen para todos por un nuevo pais logo">
          <a:extLst>
            <a:ext uri="{FF2B5EF4-FFF2-40B4-BE49-F238E27FC236}">
              <a16:creationId xmlns:a16="http://schemas.microsoft.com/office/drawing/2014/main" id="{40E5F17A-056C-471C-946F-FFAF22035870}"/>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5" name="AutoShape 4" descr="Resultado de imagen para todos por un nuevo pais logo">
          <a:extLst>
            <a:ext uri="{FF2B5EF4-FFF2-40B4-BE49-F238E27FC236}">
              <a16:creationId xmlns:a16="http://schemas.microsoft.com/office/drawing/2014/main" id="{F92F39D4-19B6-451C-B949-33D560E2A7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6" name="AutoShape 4" descr="Resultado de imagen para todos por un nuevo pais logo">
          <a:extLst>
            <a:ext uri="{FF2B5EF4-FFF2-40B4-BE49-F238E27FC236}">
              <a16:creationId xmlns:a16="http://schemas.microsoft.com/office/drawing/2014/main" id="{99E41807-995C-4A6B-8D7E-D47B0EFC3ADD}"/>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7" name="AutoShape 4" descr="Resultado de imagen para todos por un nuevo pais logo">
          <a:extLst>
            <a:ext uri="{FF2B5EF4-FFF2-40B4-BE49-F238E27FC236}">
              <a16:creationId xmlns:a16="http://schemas.microsoft.com/office/drawing/2014/main" id="{CD9AB77C-A0CC-4385-A65C-04D386E32484}"/>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729" name="AutoShape 4" descr="Resultado de imagen para todos por un nuevo pais logo">
          <a:extLst>
            <a:ext uri="{FF2B5EF4-FFF2-40B4-BE49-F238E27FC236}">
              <a16:creationId xmlns:a16="http://schemas.microsoft.com/office/drawing/2014/main" id="{FBAB85D4-05F9-4EA3-936A-603782795E45}"/>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0" name="AutoShape 4" descr="Resultado de imagen para todos por un nuevo pais logo">
          <a:extLst>
            <a:ext uri="{FF2B5EF4-FFF2-40B4-BE49-F238E27FC236}">
              <a16:creationId xmlns:a16="http://schemas.microsoft.com/office/drawing/2014/main" id="{EE931326-09A5-466F-BD37-4468E95379F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1" name="AutoShape 4" descr="Resultado de imagen para todos por un nuevo pais logo">
          <a:extLst>
            <a:ext uri="{FF2B5EF4-FFF2-40B4-BE49-F238E27FC236}">
              <a16:creationId xmlns:a16="http://schemas.microsoft.com/office/drawing/2014/main" id="{09D5A1BB-DD77-41D6-BFB4-3892D2CABD77}"/>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2" name="AutoShape 4" descr="Resultado de imagen para todos por un nuevo pais logo">
          <a:extLst>
            <a:ext uri="{FF2B5EF4-FFF2-40B4-BE49-F238E27FC236}">
              <a16:creationId xmlns:a16="http://schemas.microsoft.com/office/drawing/2014/main" id="{CAC187D0-C642-4447-902D-211F965C192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3" name="AutoShape 4" descr="Resultado de imagen para todos por un nuevo pais logo">
          <a:extLst>
            <a:ext uri="{FF2B5EF4-FFF2-40B4-BE49-F238E27FC236}">
              <a16:creationId xmlns:a16="http://schemas.microsoft.com/office/drawing/2014/main" id="{ABA2BC6A-B453-4D69-8E67-9412A750E4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4" name="AutoShape 4" descr="Resultado de imagen para todos por un nuevo pais logo">
          <a:extLst>
            <a:ext uri="{FF2B5EF4-FFF2-40B4-BE49-F238E27FC236}">
              <a16:creationId xmlns:a16="http://schemas.microsoft.com/office/drawing/2014/main" id="{D0282B46-DD9B-4EBE-ADCC-63E889AB788F}"/>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5" name="AutoShape 4" descr="Resultado de imagen para todos por un nuevo pais logo">
          <a:extLst>
            <a:ext uri="{FF2B5EF4-FFF2-40B4-BE49-F238E27FC236}">
              <a16:creationId xmlns:a16="http://schemas.microsoft.com/office/drawing/2014/main" id="{C2B9CFFF-7D08-4D80-8B6A-687A64FA093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6" name="AutoShape 4" descr="Resultado de imagen para todos por un nuevo pais logo">
          <a:extLst>
            <a:ext uri="{FF2B5EF4-FFF2-40B4-BE49-F238E27FC236}">
              <a16:creationId xmlns:a16="http://schemas.microsoft.com/office/drawing/2014/main" id="{823125DF-30FD-4BD2-93A0-238D31EE7ADC}"/>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7" name="AutoShape 4" descr="Resultado de imagen para todos por un nuevo pais logo">
          <a:extLst>
            <a:ext uri="{FF2B5EF4-FFF2-40B4-BE49-F238E27FC236}">
              <a16:creationId xmlns:a16="http://schemas.microsoft.com/office/drawing/2014/main" id="{CC4A4C97-04FE-4DF9-A501-50CE90EB677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8" name="AutoShape 4" descr="Resultado de imagen para todos por un nuevo pais logo">
          <a:extLst>
            <a:ext uri="{FF2B5EF4-FFF2-40B4-BE49-F238E27FC236}">
              <a16:creationId xmlns:a16="http://schemas.microsoft.com/office/drawing/2014/main" id="{A9E98F2D-12CD-4B4E-A28D-D0CA3BE55045}"/>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9" name="AutoShape 4" descr="Resultado de imagen para todos por un nuevo pais logo">
          <a:extLst>
            <a:ext uri="{FF2B5EF4-FFF2-40B4-BE49-F238E27FC236}">
              <a16:creationId xmlns:a16="http://schemas.microsoft.com/office/drawing/2014/main" id="{BC304E12-109E-4E27-9728-6A313E44F67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0" name="AutoShape 4" descr="Resultado de imagen para todos por un nuevo pais logo">
          <a:extLst>
            <a:ext uri="{FF2B5EF4-FFF2-40B4-BE49-F238E27FC236}">
              <a16:creationId xmlns:a16="http://schemas.microsoft.com/office/drawing/2014/main" id="{A8B63BF7-B50E-4FAD-91A9-3577F19E292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1" name="AutoShape 4" descr="Resultado de imagen para todos por un nuevo pais logo">
          <a:extLst>
            <a:ext uri="{FF2B5EF4-FFF2-40B4-BE49-F238E27FC236}">
              <a16:creationId xmlns:a16="http://schemas.microsoft.com/office/drawing/2014/main" id="{ED3DA0EA-A31D-466C-B0B3-26EC1348D99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2" name="AutoShape 4" descr="Resultado de imagen para todos por un nuevo pais logo">
          <a:extLst>
            <a:ext uri="{FF2B5EF4-FFF2-40B4-BE49-F238E27FC236}">
              <a16:creationId xmlns:a16="http://schemas.microsoft.com/office/drawing/2014/main" id="{480587E2-0665-42B0-B612-00F0A855E9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3" name="AutoShape 4" descr="Resultado de imagen para todos por un nuevo pais logo">
          <a:extLst>
            <a:ext uri="{FF2B5EF4-FFF2-40B4-BE49-F238E27FC236}">
              <a16:creationId xmlns:a16="http://schemas.microsoft.com/office/drawing/2014/main" id="{24FE953E-ACF8-4C9A-AFFB-1F3154555072}"/>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4" name="AutoShape 4" descr="Resultado de imagen para todos por un nuevo pais logo">
          <a:extLst>
            <a:ext uri="{FF2B5EF4-FFF2-40B4-BE49-F238E27FC236}">
              <a16:creationId xmlns:a16="http://schemas.microsoft.com/office/drawing/2014/main" id="{D421FE75-6C5F-476D-BA9B-F95D1AB4B936}"/>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5" name="AutoShape 4" descr="Resultado de imagen para todos por un nuevo pais logo">
          <a:extLst>
            <a:ext uri="{FF2B5EF4-FFF2-40B4-BE49-F238E27FC236}">
              <a16:creationId xmlns:a16="http://schemas.microsoft.com/office/drawing/2014/main" id="{EC545B0C-2AFF-402D-B26E-08612AFFF20F}"/>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6" name="AutoShape 4" descr="Resultado de imagen para todos por un nuevo pais logo">
          <a:extLst>
            <a:ext uri="{FF2B5EF4-FFF2-40B4-BE49-F238E27FC236}">
              <a16:creationId xmlns:a16="http://schemas.microsoft.com/office/drawing/2014/main" id="{FDF7D34A-5EE2-4AF1-AEBC-D73EBD0C355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7" name="AutoShape 4" descr="Resultado de imagen para todos por un nuevo pais logo">
          <a:extLst>
            <a:ext uri="{FF2B5EF4-FFF2-40B4-BE49-F238E27FC236}">
              <a16:creationId xmlns:a16="http://schemas.microsoft.com/office/drawing/2014/main" id="{46A52D99-8B98-4261-B23B-A79C51A0892B}"/>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8" name="AutoShape 4" descr="Resultado de imagen para todos por un nuevo pais logo">
          <a:extLst>
            <a:ext uri="{FF2B5EF4-FFF2-40B4-BE49-F238E27FC236}">
              <a16:creationId xmlns:a16="http://schemas.microsoft.com/office/drawing/2014/main" id="{8F0D0009-AB25-4DAE-B0E7-12E025F3778C}"/>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303291</xdr:colOff>
      <xdr:row>0</xdr:row>
      <xdr:rowOff>102577</xdr:rowOff>
    </xdr:from>
    <xdr:ext cx="16270209" cy="5876192"/>
    <xdr:sp macro="" textlink="">
      <xdr:nvSpPr>
        <xdr:cNvPr id="4" name="TextBox 2">
          <a:extLst>
            <a:ext uri="{FF2B5EF4-FFF2-40B4-BE49-F238E27FC236}">
              <a16:creationId xmlns:a16="http://schemas.microsoft.com/office/drawing/2014/main" id="{6039A19C-219C-4905-BEC8-5A5ACEB48B18}"/>
            </a:ext>
          </a:extLst>
        </xdr:cNvPr>
        <xdr:cNvSpPr txBox="1">
          <a:spLocks noChangeArrowheads="1"/>
        </xdr:cNvSpPr>
      </xdr:nvSpPr>
      <xdr:spPr bwMode="auto">
        <a:xfrm>
          <a:off x="303291" y="102577"/>
          <a:ext cx="16270209" cy="5876192"/>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INICIATIVAS PLAN DE ACCIÓN 2025 - TERCER TRIMESTRE</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continuación, se presenta el plan de acción a nivel de iniciativas, la información se distribuye de la siguiente manera teniendo en cuenta que la primera columna es la "A" de izquierda a derecha</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A "Bases PND - Transformación"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la transformación de</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bases del Plan Nacional de Desarrollo "Colombia potencia mundial para la vida" a la cual aportan cada una de las iniciativas.</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B "Catalizadores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Componentes del </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PND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relacionan catalizadores</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componentes de las base de</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 Plan Nacional de Desarrollo "Colombia potencia mundial de la vida" a la cual aportan cada una de las iniciativas.</a:t>
          </a:r>
        </a:p>
        <a:p>
          <a:pPr marL="0" marR="0" lvl="0" indent="0" defTabSz="914400" eaLnBrk="1" fontAlgn="auto" latinLnBrk="0" hangingPunct="1">
            <a:lnSpc>
              <a:spcPct val="100000"/>
            </a:lnSpc>
            <a:spcBef>
              <a:spcPts val="0"/>
            </a:spcBef>
            <a:spcAft>
              <a:spcPts val="0"/>
            </a:spcAft>
            <a:buClrTx/>
            <a:buSzTx/>
            <a:buFontTx/>
            <a:buNone/>
            <a:tabLst/>
            <a:defRPr/>
          </a:pP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C "Enfoque"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da a conocer si es del componente Estratégico Misional o componente transversal de la Iniciativa en 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D "Líneas Estratégicas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Dimensión MIG</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Asociado 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líneas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estratégicas del Sector TIC para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el periodo de Gobierno 2022-2026 en lo relacionado al enfoque estratégico</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el enfoque transversal correspondiente a las dimensiones del</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Modelo Integrado de Gestión</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 continuación se definen:</a:t>
          </a:r>
        </a:p>
        <a:p>
          <a:endParaRPr lang="es-CO" sz="1000"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1.Enfoque Estratégico</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Conectividad</a:t>
          </a:r>
          <a:r>
            <a:rPr lang="en-US"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reducción de la Brecha digital y la Pobreza :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Utilizar las distintas tecnologías disponibles para conectar a todos los colombianos con las oportunidades, reducir la Brecha Digital y recibir en nuestro país la era del 5G. Trabajar hombro a hombro con todo el sector para llegar con internet de calidad a las ciudades y a todos los rincones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Ecosistemas de Innovación: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Fomentar los ecosistemas de innovación como mecanismo para acelerar la transformación digital del sector público y del sector privado. Ser referentes latinoamericanos en el uso de la Inteligencia Artificial para superar problemáticas sociales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Educación Digital: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Formar habilidades digitales para promover la generación de nuevos empleos y la protección de los empleos actuales. Formar el talento que requiere nuestro país para impulsar la transformación digital. La tecnología será la herramienta para acompañar a rectores y docentes en la transformación de la educación.  Llevar servicios y contenidos pedagógicos innovadores a los maestros, estudiantes y padres de familia. Este será un trabajo en equipo con todo el sector educativo. </a:t>
          </a:r>
        </a:p>
        <a:p>
          <a:endParaRPr lang="en-US"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Enfoque Transversal</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2.1.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Cultura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2.2.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Arquitectura Institucional</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2.3.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Relación con los Grupos de Interés</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2.4.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Seguimiento Análisis y Mejora</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2.5.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Liderazgo, Innovación y Gestión del Conocimiento</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E "Código</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Iniciativa" </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identificación interna de las iniciativas de acuerdo al Enfoque (E1 o E2), la línea estratégica (L1 a L3) y un diferenciador numérico.</a:t>
          </a:r>
          <a:endPar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F  "Iniciativa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 relacionan las iniciativas del plan de acción para la vigencia 2025, se definen como el componente básico o módulo articulador del esquema de planeación estratégica adoptado por el Ministerio TIC , como cabeza de sector.</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G "Objetivo Iniciativa":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En este espacio se relaciona el objetivo de cada una de las iniciativas del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H "Política de Gestión y Desempeño</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en esta columna se permite relacionar de acuerdo con al decreto 1499 de 2017 la Política de gestión y desempeño institucional asociada a cada una de las iniciativas al Plan de Acción, a continuación se relacionan las políticas vigentes.</a:t>
          </a:r>
        </a:p>
      </xdr:txBody>
    </xdr:sp>
    <xdr:clientData/>
  </xdr:oneCellAnchor>
  <xdr:twoCellAnchor>
    <xdr:from>
      <xdr:col>0</xdr:col>
      <xdr:colOff>190158</xdr:colOff>
      <xdr:row>27</xdr:row>
      <xdr:rowOff>59679</xdr:rowOff>
    </xdr:from>
    <xdr:to>
      <xdr:col>1</xdr:col>
      <xdr:colOff>15679616</xdr:colOff>
      <xdr:row>44</xdr:row>
      <xdr:rowOff>29306</xdr:rowOff>
    </xdr:to>
    <xdr:sp macro="" textlink="">
      <xdr:nvSpPr>
        <xdr:cNvPr id="2" name="CuadroTexto 3">
          <a:extLst>
            <a:ext uri="{FF2B5EF4-FFF2-40B4-BE49-F238E27FC236}">
              <a16:creationId xmlns:a16="http://schemas.microsoft.com/office/drawing/2014/main" id="{38D6DA19-EFE0-4008-99C0-3076AB7F2740}"/>
            </a:ext>
            <a:ext uri="{147F2762-F138-4A5C-976F-8EAC2B608ADB}">
              <a16:predDERef xmlns:a16="http://schemas.microsoft.com/office/drawing/2014/main" pred="{6039A19C-219C-4905-BEC8-5A5ACEB48B18}"/>
            </a:ext>
          </a:extLst>
        </xdr:cNvPr>
        <xdr:cNvSpPr txBox="1"/>
      </xdr:nvSpPr>
      <xdr:spPr>
        <a:xfrm>
          <a:off x="190158" y="6097064"/>
          <a:ext cx="16251458" cy="32081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Gobierno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 Defensa jurídica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 Gestión del conocimiento y la innovación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 Gestión documental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 Gestión de la información estadística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intero</a:t>
          </a:r>
        </a:p>
      </xdr:txBody>
    </xdr:sp>
    <xdr:clientData/>
  </xdr:twoCellAnchor>
  <xdr:twoCellAnchor>
    <xdr:from>
      <xdr:col>0</xdr:col>
      <xdr:colOff>43961</xdr:colOff>
      <xdr:row>45</xdr:row>
      <xdr:rowOff>107462</xdr:rowOff>
    </xdr:from>
    <xdr:to>
      <xdr:col>1</xdr:col>
      <xdr:colOff>15821095</xdr:colOff>
      <xdr:row>60</xdr:row>
      <xdr:rowOff>5862</xdr:rowOff>
    </xdr:to>
    <xdr:sp macro="" textlink="">
      <xdr:nvSpPr>
        <xdr:cNvPr id="5" name="CuadroTexto 5">
          <a:extLst>
            <a:ext uri="{FF2B5EF4-FFF2-40B4-BE49-F238E27FC236}">
              <a16:creationId xmlns:a16="http://schemas.microsoft.com/office/drawing/2014/main" id="{7FFA5AE5-EF0F-4E7A-AF13-A8C34A26B2E3}"/>
            </a:ext>
          </a:extLst>
        </xdr:cNvPr>
        <xdr:cNvSpPr txBox="1"/>
      </xdr:nvSpPr>
      <xdr:spPr>
        <a:xfrm>
          <a:off x="43961" y="9573847"/>
          <a:ext cx="16539134" cy="51591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I "Meta de Desarrollo Sostenible Relacionado":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meta asociada para cada Objetivo de Desarrollo Sostenible.</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"Programado Actividades 3T":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actividades programadas con corte al tercer trimestre de la vigencia 2025.</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"Avance Actividades 3T":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actividades con corte al</a:t>
          </a:r>
          <a:r>
            <a:rPr lang="es-CO" sz="11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tercer trimestre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la vigencia 2025.</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"Desviación actividades"</a:t>
          </a:r>
          <a:r>
            <a:rPr lang="es-CO" sz="1100" b="1">
              <a:solidFill>
                <a:schemeClr val="dk1"/>
              </a:solidFill>
              <a:effectLst/>
              <a:latin typeface="+mn-lt"/>
              <a:ea typeface="+mn-ea"/>
              <a:cs typeface="+mn-cs"/>
            </a:rPr>
            <a: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actividades programadas.  Se calcula restando el % de avance sobre  %programado / % programado. </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"Programado Indicadores 3T":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indicadores programadas con corte al tercer trimestre de la vigencia 2025.</a:t>
          </a:r>
        </a:p>
        <a:p>
          <a:pPr marL="0" indent="0"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"Avance Indicadores 3T":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indicadores con corte al tercer trimestre de la vigencia 2025.</a:t>
          </a:r>
        </a:p>
        <a:p>
          <a:pPr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O "Desviación indicadores":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indicadores programados.  Se calcula restando el % de avance sobre %programado / % programado</a:t>
          </a:r>
          <a:r>
            <a:rPr lang="es-CO" sz="1100">
              <a:solidFill>
                <a:schemeClr val="dk1"/>
              </a:solidFill>
              <a:effectLst/>
              <a:latin typeface="+mn-lt"/>
              <a:ea typeface="+mn-ea"/>
              <a:cs typeface="+mn-cs"/>
            </a:rPr>
            <a:t>. </a:t>
          </a:r>
          <a:endParaRPr lang="es-CO">
            <a:effectLst/>
          </a:endParaRPr>
        </a:p>
        <a:p>
          <a:pPr eaLnBrk="1" fontAlgn="auto" latinLnBrk="0" hangingPunct="1"/>
          <a:r>
            <a:rPr lang="es-419"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P "Observaciones": </a:t>
          </a: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ejecutado por proyecto de inversión inversión asociado a la iniciativa.</a:t>
          </a:r>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"Proyecto de inversión”: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indica el proyecto de inversión el cual financia la iniciativa.</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"Total Apropiación":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apropiado por proyecto de inversión inversión asociado a la iniciativa</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"Ejecución presupuestal acumulada (Obligaciones)”: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Indica el valor ejecutado de la iniciativa en términos de las obligaciones acumuladas en el periodo comprendido entre el inicio del año fiscal y hasta la fecha de corte del informe.</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"Dependencia"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"Líder Iniciativa":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p>
        <a:p>
          <a:pPr marL="0" indent="0"/>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1. Según la definición del Ministerio de Hacienda y Crédito Público, “se entiende por obligación el monto adeudado producto del desarrollo de los compromisos adquiridos por el valor equivalente a los bienes recibidos, servicios prestados y demás exigibilidades pendientes de pago, incluidos anticipos no pagados que se hayan pactado en desarrollo de las normas presupuestales y de contratación administrativa” (Resolución 036 de 1998).</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La gestión de actividades corresponde a todo el conjunto de acciones necesarias para obtener los resultados o productos propuestos en la iniciativa y que depende del área ejecutora.</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Teniendo en cuenta la gestión de los proyectos de las iniciativas y la dinámica entre actividades, indicadores y ejecución presupuestal , se puede presentar los siguientes casos mas representativos los cuales serán explicados por el área responsable:</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1. Cumplimiento total de actividades, cumplimiento total o mayor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2. Cumplimiento total de actividades, cumplimiento parcial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3. Cumplimiento parcial de actividades, cumplimiento parcial de indicadores y ejecución parcial presupuestal.</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4. Cumplimiento parcial de actividades, cumplimiento parcial de indicadores y ejecución total presupuestal.</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Los colores que se encuentran en la hoja de iniciativas corresponden al nivel de rezago con el que cuenta la iniciativa:</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Amarillo: Desviación superior al 5% e inferior al 24%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Rojo: Desviación superior al 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510760</xdr:colOff>
      <xdr:row>0</xdr:row>
      <xdr:rowOff>204998</xdr:rowOff>
    </xdr:from>
    <xdr:to>
      <xdr:col>20</xdr:col>
      <xdr:colOff>3457222</xdr:colOff>
      <xdr:row>3</xdr:row>
      <xdr:rowOff>282222</xdr:rowOff>
    </xdr:to>
    <xdr:sp macro="" textlink="">
      <xdr:nvSpPr>
        <xdr:cNvPr id="2" name="Rectángulo redondeado 1">
          <a:extLst>
            <a:ext uri="{FF2B5EF4-FFF2-40B4-BE49-F238E27FC236}">
              <a16:creationId xmlns:a16="http://schemas.microsoft.com/office/drawing/2014/main" id="{E339469F-C2B1-42A6-B512-894E939D835B}"/>
            </a:ext>
          </a:extLst>
        </xdr:cNvPr>
        <xdr:cNvSpPr/>
      </xdr:nvSpPr>
      <xdr:spPr>
        <a:xfrm>
          <a:off x="510760" y="204998"/>
          <a:ext cx="53958129" cy="994446"/>
        </a:xfrm>
        <a:prstGeom prst="roundRect">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oneCellAnchor>
    <xdr:from>
      <xdr:col>8</xdr:col>
      <xdr:colOff>4581616</xdr:colOff>
      <xdr:row>1</xdr:row>
      <xdr:rowOff>2884</xdr:rowOff>
    </xdr:from>
    <xdr:ext cx="17602695" cy="873500"/>
    <xdr:sp macro="" textlink="">
      <xdr:nvSpPr>
        <xdr:cNvPr id="4" name="CuadroTexto 2">
          <a:extLst>
            <a:ext uri="{FF2B5EF4-FFF2-40B4-BE49-F238E27FC236}">
              <a16:creationId xmlns:a16="http://schemas.microsoft.com/office/drawing/2014/main" id="{8E2DDE67-C427-4A28-9D0B-45F61AD95BDB}"/>
            </a:ext>
          </a:extLst>
        </xdr:cNvPr>
        <xdr:cNvSpPr txBox="1"/>
      </xdr:nvSpPr>
      <xdr:spPr>
        <a:xfrm>
          <a:off x="16082172" y="355662"/>
          <a:ext cx="17602695" cy="873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4400" b="1" baseline="0">
              <a:solidFill>
                <a:schemeClr val="bg2">
                  <a:lumMod val="50000"/>
                </a:schemeClr>
              </a:solidFill>
              <a:latin typeface="+mn-lt"/>
              <a:ea typeface="+mn-ea"/>
              <a:cs typeface="+mn-cs"/>
            </a:rPr>
            <a:t>ANEXO 1  INICIATIVAS PLAN DE ACCIÓN 2025 - TERCER TRIMESTRE</a:t>
          </a:r>
          <a:r>
            <a:rPr lang="es-CO" sz="4400" b="1" baseline="0">
              <a:solidFill>
                <a:sysClr val="windowText" lastClr="000000"/>
              </a:solidFill>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206745</xdr:colOff>
      <xdr:row>0</xdr:row>
      <xdr:rowOff>14099</xdr:rowOff>
    </xdr:from>
    <xdr:ext cx="12163385" cy="6418370"/>
    <xdr:sp macro="" textlink="">
      <xdr:nvSpPr>
        <xdr:cNvPr id="2" name="TextBox 2">
          <a:extLst>
            <a:ext uri="{FF2B5EF4-FFF2-40B4-BE49-F238E27FC236}">
              <a16:creationId xmlns:a16="http://schemas.microsoft.com/office/drawing/2014/main" id="{D53FF285-DB8F-421E-AA5F-F147F0999C76}"/>
            </a:ext>
          </a:extLst>
        </xdr:cNvPr>
        <xdr:cNvSpPr txBox="1">
          <a:spLocks noChangeArrowheads="1"/>
        </xdr:cNvSpPr>
      </xdr:nvSpPr>
      <xdr:spPr bwMode="auto">
        <a:xfrm>
          <a:off x="206745" y="14099"/>
          <a:ext cx="12163385" cy="6418370"/>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PROYECTOS E INDICADORES PLAN DE ACCIÓN  </a:t>
          </a:r>
        </a:p>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2025 - 3T</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100">
              <a:solidFill>
                <a:schemeClr val="bg2">
                  <a:lumMod val="50000"/>
                </a:schemeClr>
              </a:solidFill>
              <a:effectLst/>
              <a:latin typeface="Arial" panose="020B0604020202020204" pitchFamily="34" charset="0"/>
              <a:ea typeface="+mn-ea"/>
              <a:cs typeface="Arial" panose="020B0604020202020204" pitchFamily="34" charset="0"/>
            </a:rPr>
            <a:t>A continuación se presenta el reporte de avance del Plan de Acción a nivel de proyectos e indicadores, la información se distribuye de la sigiuiente manera teniendo en cuenta que la primera columna es la "A" de izquierda a derecha.</a:t>
          </a:r>
        </a:p>
        <a:p>
          <a:endParaRPr lang="es-CO" sz="1100">
            <a:solidFill>
              <a:schemeClr val="bg2">
                <a:lumMod val="50000"/>
              </a:schemeClr>
            </a:solidFill>
            <a:effectLst/>
            <a:latin typeface="Arial" panose="020B0604020202020204" pitchFamily="34" charset="0"/>
            <a:ea typeface="+mn-ea"/>
            <a:cs typeface="Arial" panose="020B0604020202020204" pitchFamily="34" charset="0"/>
          </a:endParaRPr>
        </a:p>
        <a:p>
          <a:r>
            <a:rPr lang="es-CO" sz="1100" b="1">
              <a:solidFill>
                <a:schemeClr val="bg2">
                  <a:lumMod val="50000"/>
                </a:schemeClr>
              </a:solidFill>
              <a:effectLst/>
              <a:latin typeface="Arial" panose="020B0604020202020204" pitchFamily="34" charset="0"/>
              <a:ea typeface="+mn-ea"/>
              <a:cs typeface="Arial" panose="020B0604020202020204" pitchFamily="34" charset="0"/>
            </a:rPr>
            <a:t>Columna A "Líneas Estratégicas / Dimensión MIG": </a:t>
          </a:r>
          <a:r>
            <a:rPr lang="es-CO" sz="1100">
              <a:solidFill>
                <a:schemeClr val="bg2">
                  <a:lumMod val="50000"/>
                </a:schemeClr>
              </a:solidFill>
              <a:effectLst/>
              <a:latin typeface="Arial" panose="020B0604020202020204" pitchFamily="34" charset="0"/>
              <a:ea typeface="+mn-ea"/>
              <a:cs typeface="Arial" panose="020B0604020202020204" pitchFamily="34" charset="0"/>
            </a:rPr>
            <a:t>Asociado a las líneas estratégicas del Sector TIC para el periodo de Gobierno 2022-2026 en lo relacionado al enfoque estratégico,  y el enfoque transversal correspondiente a las dimensiones del Modelo Integrado de Gestión.</a:t>
          </a:r>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B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Se relacionan las iniciativas del plan de acción para la vigencia 2025, se definen como el componente básico o módulo articulador del esquema de planeación estratégica adoptado por el Ministerio TIC , como cabeza de sector.</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C "Objetivo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objetivo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D "Proyecto":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presentan los proyectos incluidos dentro de las iniciativas del Plan de Accion, un proyecto se define como un conjunto de acciones y recursos orientados al cumplimiento de unos determinados propósitos.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E "Apropiación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Se relaciona en este campo los datos correspondientes al valor apropiado para cada proyecto perteneciente a una iniciativa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F </a:t>
          </a:r>
          <a:r>
            <a:rPr lang="en-US" sz="1100" b="1">
              <a:solidFill>
                <a:schemeClr val="bg2">
                  <a:lumMod val="50000"/>
                </a:schemeClr>
              </a:solidFill>
              <a:effectLst/>
              <a:latin typeface="Arial" panose="020B0604020202020204" pitchFamily="34" charset="0"/>
              <a:ea typeface="+mn-ea"/>
              <a:cs typeface="Arial" panose="020B0604020202020204" pitchFamily="34" charset="0"/>
            </a:rPr>
            <a:t>"Obligaciones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Indica el valor ejecutado del proyecto del Plan de Acción, en términos de las obligaciones acumuladas en el periodo comprendido entre el inicio del año fiscal y hasta la fecha de corte del informe.</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G </a:t>
          </a:r>
          <a:r>
            <a:rPr lang="es-CO" sz="1100" b="1">
              <a:solidFill>
                <a:schemeClr val="bg2">
                  <a:lumMod val="50000"/>
                </a:schemeClr>
              </a:solidFill>
              <a:effectLst/>
              <a:latin typeface="Arial" panose="020B0604020202020204" pitchFamily="34" charset="0"/>
              <a:ea typeface="+mn-ea"/>
              <a:cs typeface="Arial" panose="020B0604020202020204" pitchFamily="34" charset="0"/>
            </a:rPr>
            <a:t>"% Ejecución Proyecto PA</a:t>
          </a:r>
          <a:r>
            <a:rPr lang="es-CO" sz="1100" b="0">
              <a:solidFill>
                <a:schemeClr val="bg2">
                  <a:lumMod val="50000"/>
                </a:schemeClr>
              </a:solidFill>
              <a:effectLst/>
              <a:latin typeface="Arial" panose="020B0604020202020204" pitchFamily="34" charset="0"/>
              <a:ea typeface="+mn-ea"/>
              <a:cs typeface="Arial" panose="020B0604020202020204" pitchFamily="34" charset="0"/>
            </a:rPr>
            <a:t>": Corresponde al cálculo (Obligaciones Proyecto / Apropiación Proyecto), el cual refleja el porcentaje de ejecución presupuestal del mismo. </a:t>
          </a:r>
          <a:endParaRPr lang="en-US" sz="1100" b="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H "Indicador":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conjunto de productos que tiene el proyecto a su vez contiene la unidad de medida, ya sea numérica o porcentual.</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I "Meta":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al alcance del indicador expresada en un dato cuantitativo.</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J "Programado 3T (Unidades)":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las unidades programadas  del indicador para el tercer</a:t>
          </a:r>
          <a:r>
            <a:rPr lang="en-US" sz="1100" baseline="0">
              <a:solidFill>
                <a:schemeClr val="bg2">
                  <a:lumMod val="50000"/>
                </a:schemeClr>
              </a:solidFill>
              <a:effectLst/>
              <a:latin typeface="Arial" panose="020B0604020202020204" pitchFamily="34" charset="0"/>
              <a:ea typeface="+mn-ea"/>
              <a:cs typeface="Arial" panose="020B0604020202020204" pitchFamily="34" charset="0"/>
            </a:rPr>
            <a:t> </a:t>
          </a:r>
          <a:r>
            <a:rPr lang="en-US" sz="1100">
              <a:solidFill>
                <a:schemeClr val="bg2">
                  <a:lumMod val="50000"/>
                </a:schemeClr>
              </a:solidFill>
              <a:effectLst/>
              <a:latin typeface="Arial" panose="020B0604020202020204" pitchFamily="34" charset="0"/>
              <a:ea typeface="+mn-ea"/>
              <a:cs typeface="Arial" panose="020B0604020202020204" pitchFamily="34" charset="0"/>
            </a:rPr>
            <a:t>trimestre de la vigencia correspondiente a 2025.</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K "Programado 3T (Porcentaje)":</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porcentaje del indicador para el tercer trimestre de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L " Avance Acumulado 3T (Unidades)"</a:t>
          </a:r>
          <a:r>
            <a:rPr lang="en-US" sz="1100">
              <a:solidFill>
                <a:schemeClr val="bg2">
                  <a:lumMod val="50000"/>
                </a:schemeClr>
              </a:solidFill>
              <a:effectLst/>
              <a:latin typeface="Arial" panose="020B0604020202020204" pitchFamily="34" charset="0"/>
              <a:ea typeface="+mn-ea"/>
              <a:cs typeface="Arial" panose="020B0604020202020204" pitchFamily="34" charset="0"/>
            </a:rPr>
            <a:t> Expresa el flujo en el avance de unidades del indicador para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M " Avance Acumulado 3T (Porcentaje)":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el avance en porcentaje del indicador para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N " Rezago Acumulado Indicadores": </a:t>
          </a:r>
          <a:r>
            <a:rPr lang="en-US" sz="1100">
              <a:solidFill>
                <a:schemeClr val="bg2">
                  <a:lumMod val="50000"/>
                </a:schemeClr>
              </a:solidFill>
              <a:effectLst/>
              <a:latin typeface="Arial" panose="020B0604020202020204" pitchFamily="34" charset="0"/>
              <a:ea typeface="+mn-ea"/>
              <a:cs typeface="Arial" panose="020B0604020202020204" pitchFamily="34" charset="0"/>
            </a:rPr>
            <a:t>Variación porcentual entre la programación y el avance acumulado para la vigencia correpondiente 2025.</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O "Dependencia responsable":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dependencia o entidad asociada al cumplimiento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P "Líder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persona responsable de la iniciativa</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Siglas y Abreviaturas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a:solidFill>
                <a:schemeClr val="bg2">
                  <a:lumMod val="50000"/>
                </a:schemeClr>
              </a:solidFill>
              <a:effectLst/>
              <a:latin typeface="Arial" panose="020B0604020202020204" pitchFamily="34" charset="0"/>
              <a:ea typeface="+mn-ea"/>
              <a:cs typeface="Arial" panose="020B0604020202020204" pitchFamily="34" charset="0"/>
            </a:rPr>
            <a:t>CNP ##: Indicador asociado con acciones contempladas en los documentos Conpes.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i="1">
              <a:solidFill>
                <a:schemeClr val="bg2">
                  <a:lumMod val="50000"/>
                </a:schemeClr>
              </a:solidFill>
              <a:effectLst/>
              <a:latin typeface="Arial" panose="020B0604020202020204" pitchFamily="34" charset="0"/>
              <a:ea typeface="+mn-ea"/>
              <a:cs typeface="Arial" panose="020B0604020202020204" pitchFamily="34" charset="0"/>
            </a:rPr>
            <a:t>Nota</a:t>
          </a:r>
          <a:r>
            <a:rPr lang="en-US" sz="1100" i="1">
              <a:solidFill>
                <a:schemeClr val="bg2">
                  <a:lumMod val="50000"/>
                </a:schemeClr>
              </a:solidFill>
              <a:effectLst/>
              <a:latin typeface="Arial" panose="020B0604020202020204" pitchFamily="34" charset="0"/>
              <a:ea typeface="+mn-ea"/>
              <a:cs typeface="Arial" panose="020B0604020202020204" pitchFamily="34" charset="0"/>
            </a:rPr>
            <a:t>. Se entiende como indicadores el instrumento para la medición de los productos, bienes y servicios obtenidos así como para medir la gestión realizada a través de unas metas establecidas cuantitativamente y se expresa a nivel numérico y porcentual.</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304800" cy="1026154"/>
    <xdr:sp macro="" textlink="">
      <xdr:nvSpPr>
        <xdr:cNvPr id="2" name="AutoShape 1">
          <a:extLst>
            <a:ext uri="{FF2B5EF4-FFF2-40B4-BE49-F238E27FC236}">
              <a16:creationId xmlns:a16="http://schemas.microsoft.com/office/drawing/2014/main" id="{61841C8C-63BB-4DCF-9AE1-7599628B7A1A}"/>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3" name="AutoShape 2">
          <a:hlinkClick xmlns:r="http://schemas.openxmlformats.org/officeDocument/2006/relationships" r:id="rId1"/>
          <a:extLst>
            <a:ext uri="{FF2B5EF4-FFF2-40B4-BE49-F238E27FC236}">
              <a16:creationId xmlns:a16="http://schemas.microsoft.com/office/drawing/2014/main" id="{F1410D70-5114-4D08-ADB8-1419DAAAB143}"/>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9" name="AutoShape 1">
          <a:extLst>
            <a:ext uri="{FF2B5EF4-FFF2-40B4-BE49-F238E27FC236}">
              <a16:creationId xmlns:a16="http://schemas.microsoft.com/office/drawing/2014/main" id="{AF4D027B-7A2E-439D-8078-208EDA863EBD}"/>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10" name="AutoShape 2">
          <a:hlinkClick xmlns:r="http://schemas.openxmlformats.org/officeDocument/2006/relationships" r:id="rId1"/>
          <a:extLst>
            <a:ext uri="{FF2B5EF4-FFF2-40B4-BE49-F238E27FC236}">
              <a16:creationId xmlns:a16="http://schemas.microsoft.com/office/drawing/2014/main" id="{45930AF9-F266-47FE-80D6-057FDF81F67B}"/>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2" name="AutoShape 1">
          <a:extLst>
            <a:ext uri="{FF2B5EF4-FFF2-40B4-BE49-F238E27FC236}">
              <a16:creationId xmlns:a16="http://schemas.microsoft.com/office/drawing/2014/main" id="{6B3B4E10-E4E9-4AE5-8754-D1F9BB7C36AF}"/>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3" name="AutoShape 2">
          <a:hlinkClick xmlns:r="http://schemas.openxmlformats.org/officeDocument/2006/relationships" r:id="rId1"/>
          <a:extLst>
            <a:ext uri="{FF2B5EF4-FFF2-40B4-BE49-F238E27FC236}">
              <a16:creationId xmlns:a16="http://schemas.microsoft.com/office/drawing/2014/main" id="{E20CA761-5AE8-4D09-891D-0C11DCC664A8}"/>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31750</xdr:rowOff>
    </xdr:from>
    <xdr:to>
      <xdr:col>16</xdr:col>
      <xdr:colOff>6198</xdr:colOff>
      <xdr:row>2</xdr:row>
      <xdr:rowOff>997275</xdr:rowOff>
    </xdr:to>
    <xdr:sp macro="" textlink="">
      <xdr:nvSpPr>
        <xdr:cNvPr id="5" name="Rectángulo redondeado 1">
          <a:extLst>
            <a:ext uri="{FF2B5EF4-FFF2-40B4-BE49-F238E27FC236}">
              <a16:creationId xmlns:a16="http://schemas.microsoft.com/office/drawing/2014/main" id="{4A65156F-ABE1-4BE0-AA82-B55913AA2208}"/>
            </a:ext>
          </a:extLst>
        </xdr:cNvPr>
        <xdr:cNvSpPr/>
      </xdr:nvSpPr>
      <xdr:spPr>
        <a:xfrm>
          <a:off x="0" y="31750"/>
          <a:ext cx="29152698" cy="1568775"/>
        </a:xfrm>
        <a:prstGeom prst="roundRect">
          <a:avLst>
            <a:gd name="adj" fmla="val 50000"/>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4400" b="1" baseline="0">
              <a:solidFill>
                <a:schemeClr val="bg2">
                  <a:lumMod val="50000"/>
                </a:schemeClr>
              </a:solidFill>
              <a:latin typeface="+mn-lt"/>
              <a:ea typeface="+mn-ea"/>
              <a:cs typeface="+mn-cs"/>
            </a:rPr>
            <a:t>ANEXO</a:t>
          </a:r>
          <a:r>
            <a:rPr lang="es-CO" sz="6000" baseline="0"/>
            <a:t> </a:t>
          </a:r>
          <a:r>
            <a:rPr lang="es-CO" sz="4400" b="1" baseline="0">
              <a:solidFill>
                <a:schemeClr val="bg2">
                  <a:lumMod val="50000"/>
                </a:schemeClr>
              </a:solidFill>
              <a:latin typeface="+mn-lt"/>
              <a:ea typeface="+mn-ea"/>
              <a:cs typeface="+mn-cs"/>
            </a:rPr>
            <a:t>2 AVANCE PROYECTOS E INDICADORES PLAN DE ACCIÓN 2025 - 3T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tic.gov.co/portal/inicio/Atencion-y-Servicio-a-la-Ciudadania/Transparencia/135689:Gestion-del-Talento-Humano" TargetMode="External"/><Relationship Id="rId13" Type="http://schemas.openxmlformats.org/officeDocument/2006/relationships/printerSettings" Target="../printerSettings/printerSettings1.bin"/><Relationship Id="rId3" Type="http://schemas.openxmlformats.org/officeDocument/2006/relationships/hyperlink" Target="https://www.mintic.gov.co/portal/inicio/Atencion-y-Servicio-a-la-Ciudadania/Transparencia/135689:Gestion-del-Talento-Humano" TargetMode="External"/><Relationship Id="rId7" Type="http://schemas.openxmlformats.org/officeDocument/2006/relationships/hyperlink" Target="https://www.mintic.gov.co/portal/inicio/Atencion-y-Servicio-a-la-Ciudadania/Transparencia/135689:Gestion-del-Talento-Humano" TargetMode="External"/><Relationship Id="rId12" Type="http://schemas.openxmlformats.org/officeDocument/2006/relationships/hyperlink" Target="https://www.mintic.gov.co/portal/inicio/Planes/Plan-Estrategico-TI/" TargetMode="External"/><Relationship Id="rId2" Type="http://schemas.openxmlformats.org/officeDocument/2006/relationships/hyperlink" Target="https://www.mintic.gov.co/portal/inicio/Atencion-y-Servicio-a-la-Ciudadania/Transparencia/135922:Plan-institucional-de-archivos" TargetMode="External"/><Relationship Id="rId1" Type="http://schemas.openxmlformats.org/officeDocument/2006/relationships/hyperlink" Target="https://www.mintic.gov.co/portal/inicio/Presupuesto/Plan-Anual-de-Adquisiciones/195007:Plan-Anual-de-Adquisiciones" TargetMode="External"/><Relationship Id="rId6" Type="http://schemas.openxmlformats.org/officeDocument/2006/relationships/hyperlink" Target="https://www.mintic.gov.co/portal/inicio/Atencion-y-Servicio-a-la-Ciudadania/Transparencia/135689:Gestion-del-Talento-Humano" TargetMode="External"/><Relationship Id="rId11" Type="http://schemas.openxmlformats.org/officeDocument/2006/relationships/hyperlink" Target="https://www.mintic.gov.co/portal/inicio/Planes/Planes-de-Anticorrupcion/" TargetMode="External"/><Relationship Id="rId5" Type="http://schemas.openxmlformats.org/officeDocument/2006/relationships/hyperlink" Target="https://www.mintic.gov.co/portal/inicio/Atencion-y-Servicio-a-la-Ciudadania/Transparencia/135830:Plan-de-seguridad-y-privacidad-de-la-informacion" TargetMode="External"/><Relationship Id="rId10" Type="http://schemas.openxmlformats.org/officeDocument/2006/relationships/hyperlink" Target="https://www.mintic.gov.co/portal/inicio/Atencion-y-Servicio-a-la-Ciudadania/Transparencia/135689:Gestion-del-Talento-Humano" TargetMode="External"/><Relationship Id="rId4" Type="http://schemas.openxmlformats.org/officeDocument/2006/relationships/hyperlink" Target="https://www.mintic.gov.co/portal/inicio/Atencion-y-Servicio-a-la-Ciudadania/Transparencia/135830:Plan-de-seguridad-y-privacidad-de-la-informacion" TargetMode="External"/><Relationship Id="rId9" Type="http://schemas.openxmlformats.org/officeDocument/2006/relationships/hyperlink" Target="https://www.mintic.gov.co/portal/inicio/Atencion-y-Servicio-a-la-Ciudadania/Transparencia/135689:Gestion-del-Talento-Human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238"/>
  <sheetViews>
    <sheetView showGridLines="0" tabSelected="1" view="pageBreakPreview" topLeftCell="A68" zoomScale="53" zoomScaleNormal="66" zoomScaleSheetLayoutView="53" workbookViewId="0">
      <selection activeCell="I239" sqref="I239"/>
    </sheetView>
  </sheetViews>
  <sheetFormatPr baseColWidth="10" defaultColWidth="11.453125" defaultRowHeight="14.5" x14ac:dyDescent="0.35"/>
  <cols>
    <col min="1" max="1" width="11.453125" customWidth="1"/>
    <col min="2" max="2" width="42.1796875" customWidth="1"/>
    <col min="3" max="3" width="47.1796875" customWidth="1"/>
    <col min="4" max="4" width="71.1796875" customWidth="1"/>
    <col min="5" max="5" width="17.453125" customWidth="1"/>
    <col min="6" max="6" width="2.453125" customWidth="1"/>
    <col min="13" max="13" width="20.453125" customWidth="1"/>
    <col min="17" max="17" width="95.1796875" customWidth="1"/>
  </cols>
  <sheetData>
    <row r="1" spans="1:5" ht="120" customHeight="1" x14ac:dyDescent="0.35">
      <c r="A1" s="2"/>
      <c r="B1" s="1"/>
      <c r="C1" s="1"/>
      <c r="D1" s="1"/>
      <c r="E1" s="1"/>
    </row>
    <row r="2" spans="1:5" ht="35.25" customHeight="1" x14ac:dyDescent="0.35">
      <c r="A2" s="1"/>
      <c r="B2" s="1"/>
      <c r="C2" s="1"/>
      <c r="D2" s="1"/>
      <c r="E2" s="1"/>
    </row>
    <row r="3" spans="1:5" x14ac:dyDescent="0.35">
      <c r="A3" s="1"/>
      <c r="B3" s="1"/>
      <c r="C3" s="1"/>
      <c r="D3" s="1"/>
      <c r="E3" s="1"/>
    </row>
    <row r="4" spans="1:5" ht="15.75" customHeight="1" x14ac:dyDescent="0.35">
      <c r="A4" s="1"/>
      <c r="B4" s="1"/>
      <c r="C4" s="1"/>
      <c r="D4" s="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1"/>
      <c r="C8" s="1"/>
      <c r="D8" s="1"/>
      <c r="E8" s="1"/>
    </row>
    <row r="9" spans="1:5" x14ac:dyDescent="0.35">
      <c r="A9" s="1"/>
      <c r="B9" s="1"/>
      <c r="C9" s="1"/>
      <c r="D9" s="1"/>
      <c r="E9" s="1"/>
    </row>
    <row r="10" spans="1:5" x14ac:dyDescent="0.35">
      <c r="A10" s="1"/>
      <c r="B10" s="1"/>
      <c r="C10" s="1"/>
      <c r="D10" s="1"/>
      <c r="E10" s="1"/>
    </row>
    <row r="11" spans="1:5" x14ac:dyDescent="0.35">
      <c r="A11" s="1"/>
      <c r="B11" s="1"/>
      <c r="C11" s="1"/>
      <c r="D11" s="1"/>
      <c r="E11" s="1"/>
    </row>
    <row r="12" spans="1:5" x14ac:dyDescent="0.35">
      <c r="A12" s="1"/>
      <c r="B12" s="1"/>
      <c r="C12" s="1"/>
      <c r="D12" s="1"/>
      <c r="E12" s="1"/>
    </row>
    <row r="13" spans="1:5" x14ac:dyDescent="0.35">
      <c r="A13" s="1"/>
      <c r="B13" s="1"/>
      <c r="C13" s="1"/>
      <c r="D13" s="1"/>
      <c r="E13" s="1"/>
    </row>
    <row r="14" spans="1:5" x14ac:dyDescent="0.35">
      <c r="A14" s="1"/>
      <c r="B14" s="1"/>
      <c r="C14" s="1"/>
      <c r="D14" s="1"/>
      <c r="E14" s="1"/>
    </row>
    <row r="15" spans="1:5" x14ac:dyDescent="0.35">
      <c r="A15" s="1"/>
      <c r="B15" s="1"/>
      <c r="C15" s="1"/>
      <c r="D15" s="1"/>
      <c r="E15" s="1"/>
    </row>
    <row r="16" spans="1:5" x14ac:dyDescent="0.35">
      <c r="A16" s="1"/>
      <c r="B16" s="1"/>
      <c r="C16" s="1"/>
      <c r="D16" s="1"/>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ht="26.25" customHeight="1" x14ac:dyDescent="0.35">
      <c r="A21" s="1"/>
      <c r="B21" s="1"/>
      <c r="C21" s="1"/>
      <c r="D21" s="1"/>
      <c r="E21" s="1"/>
    </row>
    <row r="22" spans="1:5" x14ac:dyDescent="0.35">
      <c r="A22" s="1"/>
      <c r="B22" s="1"/>
      <c r="C22" s="1"/>
      <c r="D22" s="1"/>
      <c r="E22" s="1"/>
    </row>
    <row r="23" spans="1:5" ht="27" customHeight="1" x14ac:dyDescent="0.35">
      <c r="A23" s="1"/>
      <c r="B23" s="1"/>
      <c r="C23" s="1"/>
      <c r="D23" s="1"/>
      <c r="E23" s="1"/>
    </row>
    <row r="24" spans="1:5" x14ac:dyDescent="0.35">
      <c r="A24" s="1"/>
      <c r="B24" s="1"/>
      <c r="C24" s="1"/>
      <c r="D24" s="1"/>
      <c r="E24" s="1"/>
    </row>
    <row r="25" spans="1:5" ht="24.75" customHeight="1" x14ac:dyDescent="0.35">
      <c r="A25" s="1"/>
      <c r="B25" s="1"/>
      <c r="C25" s="1"/>
      <c r="D25" s="1"/>
      <c r="E25" s="1"/>
    </row>
    <row r="26" spans="1:5" ht="42.75" customHeight="1" x14ac:dyDescent="0.35">
      <c r="A26" s="1"/>
      <c r="B26" s="1"/>
      <c r="C26" s="1"/>
      <c r="D26" s="1"/>
      <c r="E26" s="1"/>
    </row>
    <row r="27" spans="1:5" ht="22.5" customHeight="1" x14ac:dyDescent="0.35">
      <c r="A27" s="1"/>
      <c r="B27" s="1"/>
      <c r="C27" s="1"/>
      <c r="D27" s="1"/>
      <c r="E27" s="1"/>
    </row>
    <row r="28" spans="1:5" x14ac:dyDescent="0.35">
      <c r="A28" s="1"/>
      <c r="B28" s="1"/>
      <c r="C28" s="1"/>
      <c r="D28" s="1"/>
      <c r="E28" s="1"/>
    </row>
    <row r="29" spans="1:5" x14ac:dyDescent="0.35">
      <c r="A29" s="1"/>
      <c r="B29" s="1"/>
      <c r="C29" s="1"/>
      <c r="D29" s="1"/>
      <c r="E29" s="1"/>
    </row>
    <row r="30" spans="1:5" ht="31.5" customHeight="1" x14ac:dyDescent="0.35">
      <c r="A30" s="1"/>
      <c r="B30" s="1"/>
      <c r="C30" s="1"/>
      <c r="D30" s="1"/>
      <c r="E30" s="1"/>
    </row>
    <row r="31" spans="1:5" ht="21" customHeight="1"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hidden="1" x14ac:dyDescent="0.35">
      <c r="A45" s="1"/>
      <c r="B45" s="1"/>
      <c r="C45" s="1"/>
      <c r="D45" s="1"/>
      <c r="E45" s="1"/>
    </row>
    <row r="46" spans="1:5" ht="33" customHeight="1" x14ac:dyDescent="0.35">
      <c r="A46" s="1"/>
      <c r="B46" s="1"/>
      <c r="C46" s="1"/>
      <c r="D46" s="1"/>
      <c r="E46" s="1"/>
    </row>
    <row r="47" spans="1:5" x14ac:dyDescent="0.35">
      <c r="A47" s="1"/>
      <c r="B47" s="1"/>
      <c r="C47" s="1"/>
      <c r="D47" s="1"/>
      <c r="E47" s="1"/>
    </row>
    <row r="48" spans="1:5" ht="28.5" customHeight="1" x14ac:dyDescent="0.35">
      <c r="A48" s="1"/>
      <c r="B48" s="1"/>
      <c r="C48" s="1"/>
      <c r="D48" s="1"/>
      <c r="E48" s="1"/>
    </row>
    <row r="49" spans="1:5" ht="40.15" customHeight="1" x14ac:dyDescent="0.35">
      <c r="A49" s="1"/>
      <c r="B49" s="1"/>
      <c r="C49" s="1"/>
      <c r="D49" s="114"/>
      <c r="E49" s="114"/>
    </row>
    <row r="50" spans="1:5" ht="40.15" customHeight="1" x14ac:dyDescent="0.35">
      <c r="A50" s="1"/>
      <c r="B50" s="1"/>
      <c r="C50" s="1"/>
      <c r="D50" s="114"/>
      <c r="E50" s="114"/>
    </row>
    <row r="51" spans="1:5" ht="40.15" customHeight="1" x14ac:dyDescent="0.35">
      <c r="A51" s="1"/>
      <c r="B51" s="1"/>
      <c r="C51" s="1"/>
      <c r="D51" s="114"/>
      <c r="E51" s="114"/>
    </row>
    <row r="52" spans="1:5" ht="40.15" customHeight="1" x14ac:dyDescent="0.35">
      <c r="A52" s="1"/>
      <c r="B52" s="1"/>
      <c r="C52" s="1"/>
      <c r="D52" s="114"/>
      <c r="E52" s="114"/>
    </row>
    <row r="53" spans="1:5" ht="39.75" customHeight="1" x14ac:dyDescent="0.35">
      <c r="A53" s="1"/>
      <c r="B53" s="1"/>
      <c r="C53" s="1"/>
      <c r="D53" s="114"/>
      <c r="E53" s="114"/>
    </row>
    <row r="54" spans="1:5" ht="40.15" customHeight="1" x14ac:dyDescent="0.35">
      <c r="A54" s="1"/>
      <c r="B54" s="1"/>
      <c r="C54" s="1"/>
      <c r="D54" s="114"/>
      <c r="E54" s="114"/>
    </row>
    <row r="55" spans="1:5" ht="40.15" customHeight="1" x14ac:dyDescent="0.35">
      <c r="A55" s="1"/>
      <c r="B55" s="1"/>
      <c r="C55" s="1"/>
      <c r="D55" s="114"/>
      <c r="E55" s="114"/>
    </row>
    <row r="56" spans="1:5" ht="40.15" customHeight="1" x14ac:dyDescent="0.35">
      <c r="A56" s="1"/>
      <c r="B56" s="1"/>
      <c r="C56" s="1"/>
      <c r="D56" s="1"/>
      <c r="E56" s="1"/>
    </row>
    <row r="57" spans="1:5" ht="81" customHeight="1" x14ac:dyDescent="0.35">
      <c r="A57" s="115" t="s">
        <v>0</v>
      </c>
      <c r="B57" s="116"/>
      <c r="C57" s="116"/>
      <c r="D57" s="116"/>
      <c r="E57" s="116"/>
    </row>
    <row r="58" spans="1:5" ht="40.15" customHeight="1" x14ac:dyDescent="0.35">
      <c r="A58" s="116"/>
      <c r="B58" s="116"/>
      <c r="C58" s="116"/>
      <c r="D58" s="116"/>
      <c r="E58" s="116"/>
    </row>
    <row r="59" spans="1:5" ht="40.15" customHeight="1" x14ac:dyDescent="0.35">
      <c r="A59" s="1"/>
      <c r="B59" s="1"/>
      <c r="C59" s="1"/>
      <c r="D59" s="1"/>
      <c r="E59" s="1"/>
    </row>
    <row r="60" spans="1:5" ht="40.15" customHeight="1" x14ac:dyDescent="0.35">
      <c r="A60" s="1"/>
      <c r="B60" s="1"/>
      <c r="C60" s="1"/>
      <c r="D60" s="1"/>
      <c r="E60" s="1"/>
    </row>
    <row r="61" spans="1:5" ht="80.650000000000006" customHeight="1" x14ac:dyDescent="0.35">
      <c r="A61" s="1"/>
      <c r="B61" s="1"/>
      <c r="C61" s="1"/>
      <c r="D61" s="1"/>
      <c r="E61" s="5"/>
    </row>
    <row r="62" spans="1:5" ht="40.15" customHeight="1" x14ac:dyDescent="0.35">
      <c r="A62" s="1"/>
      <c r="B62" s="6"/>
      <c r="C62" s="6"/>
      <c r="D62" s="6"/>
      <c r="E62" s="1"/>
    </row>
    <row r="63" spans="1:5" ht="40.15" customHeight="1" x14ac:dyDescent="0.35">
      <c r="A63" s="1"/>
      <c r="B63" s="6"/>
      <c r="C63" s="6"/>
      <c r="D63" s="6"/>
      <c r="E63" s="1"/>
    </row>
    <row r="64" spans="1:5" ht="40.15" customHeight="1" x14ac:dyDescent="0.35">
      <c r="A64" s="1"/>
      <c r="B64" s="6"/>
      <c r="C64" s="6"/>
      <c r="D64" s="6"/>
      <c r="E64" s="1"/>
    </row>
    <row r="65" spans="1:5" ht="40.15" customHeight="1" x14ac:dyDescent="0.35">
      <c r="A65" s="1"/>
      <c r="B65" s="6"/>
      <c r="C65" s="6"/>
      <c r="D65" s="6"/>
      <c r="E65" s="1"/>
    </row>
    <row r="66" spans="1:5" ht="40.15" customHeight="1" x14ac:dyDescent="0.35">
      <c r="A66" s="1"/>
      <c r="B66" s="6"/>
      <c r="C66" s="6"/>
      <c r="D66" s="6"/>
      <c r="E66" s="1"/>
    </row>
    <row r="67" spans="1:5" ht="40.15" customHeight="1" x14ac:dyDescent="0.35">
      <c r="A67" s="1"/>
      <c r="B67" s="6"/>
      <c r="C67" s="6"/>
      <c r="D67" s="6"/>
      <c r="E67" s="1"/>
    </row>
    <row r="68" spans="1:5" ht="92.65" customHeight="1" x14ac:dyDescent="0.35">
      <c r="A68" s="1"/>
      <c r="B68" s="6"/>
      <c r="C68" s="6"/>
      <c r="D68" s="6"/>
      <c r="E68" s="1"/>
    </row>
    <row r="69" spans="1:5" ht="26.15" customHeight="1" x14ac:dyDescent="0.35">
      <c r="A69" s="1"/>
      <c r="B69" s="1"/>
      <c r="C69" s="1"/>
      <c r="D69" s="1"/>
      <c r="E69" s="1"/>
    </row>
    <row r="70" spans="1:5" ht="26.15" customHeight="1" x14ac:dyDescent="0.35">
      <c r="A70" s="1"/>
      <c r="B70" s="1"/>
      <c r="C70" s="1"/>
      <c r="D70" s="1"/>
      <c r="E70" s="1"/>
    </row>
    <row r="71" spans="1:5" ht="10.15" customHeight="1" x14ac:dyDescent="0.35">
      <c r="A71" s="1"/>
      <c r="B71" s="1"/>
      <c r="C71" s="1"/>
      <c r="D71" s="1"/>
      <c r="E71" s="1"/>
    </row>
    <row r="72" spans="1:5" ht="60.75" customHeight="1" x14ac:dyDescent="0.35">
      <c r="A72" s="115" t="s">
        <v>291</v>
      </c>
      <c r="B72" s="116"/>
      <c r="C72" s="116"/>
      <c r="D72" s="116"/>
      <c r="E72" s="116"/>
    </row>
    <row r="73" spans="1:5" x14ac:dyDescent="0.35">
      <c r="A73" s="1"/>
      <c r="B73" s="34" t="s">
        <v>1</v>
      </c>
      <c r="C73" s="34" t="s">
        <v>2</v>
      </c>
      <c r="D73" s="34" t="s">
        <v>3</v>
      </c>
      <c r="E73" s="7"/>
    </row>
    <row r="74" spans="1:5" ht="24" x14ac:dyDescent="0.35">
      <c r="A74" s="1"/>
      <c r="B74" s="19" t="s">
        <v>4</v>
      </c>
      <c r="C74" s="19" t="s">
        <v>5</v>
      </c>
      <c r="D74" s="9" t="s">
        <v>6</v>
      </c>
      <c r="E74" s="8"/>
    </row>
    <row r="75" spans="1:5" ht="24" x14ac:dyDescent="0.35">
      <c r="A75" s="1"/>
      <c r="B75" s="19" t="s">
        <v>7</v>
      </c>
      <c r="C75" s="19" t="s">
        <v>8</v>
      </c>
      <c r="D75" s="9" t="s">
        <v>9</v>
      </c>
      <c r="E75" s="8"/>
    </row>
    <row r="76" spans="1:5" ht="34.5" x14ac:dyDescent="0.35">
      <c r="A76" s="1"/>
      <c r="B76" s="19" t="s">
        <v>10</v>
      </c>
      <c r="C76" s="19" t="s">
        <v>11</v>
      </c>
      <c r="D76" s="9" t="s">
        <v>12</v>
      </c>
      <c r="E76" s="8"/>
    </row>
    <row r="77" spans="1:5" ht="34.5" x14ac:dyDescent="0.35">
      <c r="A77" s="1"/>
      <c r="B77" s="19" t="s">
        <v>13</v>
      </c>
      <c r="C77" s="19" t="s">
        <v>11</v>
      </c>
      <c r="D77" s="9" t="s">
        <v>12</v>
      </c>
      <c r="E77" s="8"/>
    </row>
    <row r="78" spans="1:5" ht="34.5" x14ac:dyDescent="0.35">
      <c r="A78" s="1"/>
      <c r="B78" s="19" t="s">
        <v>14</v>
      </c>
      <c r="C78" s="19" t="s">
        <v>11</v>
      </c>
      <c r="D78" s="9" t="s">
        <v>12</v>
      </c>
      <c r="E78" s="8"/>
    </row>
    <row r="79" spans="1:5" ht="34.5" x14ac:dyDescent="0.35">
      <c r="A79" s="1"/>
      <c r="B79" s="19" t="s">
        <v>15</v>
      </c>
      <c r="C79" s="19" t="s">
        <v>11</v>
      </c>
      <c r="D79" s="9" t="s">
        <v>12</v>
      </c>
      <c r="E79" s="8"/>
    </row>
    <row r="80" spans="1:5" ht="34.5" x14ac:dyDescent="0.35">
      <c r="A80" s="1"/>
      <c r="B80" s="19" t="s">
        <v>16</v>
      </c>
      <c r="C80" s="19" t="s">
        <v>11</v>
      </c>
      <c r="D80" s="9" t="s">
        <v>12</v>
      </c>
      <c r="E80" s="8"/>
    </row>
    <row r="81" spans="1:5" ht="34.5" x14ac:dyDescent="0.35">
      <c r="A81" s="1"/>
      <c r="B81" s="19" t="s">
        <v>17</v>
      </c>
      <c r="C81" s="19" t="s">
        <v>11</v>
      </c>
      <c r="D81" s="9" t="s">
        <v>12</v>
      </c>
      <c r="E81" s="8"/>
    </row>
    <row r="82" spans="1:5" ht="34.5" customHeight="1" x14ac:dyDescent="0.35">
      <c r="A82" s="1"/>
      <c r="B82" s="19" t="s">
        <v>18</v>
      </c>
      <c r="C82" s="19" t="s">
        <v>19</v>
      </c>
      <c r="D82" s="9" t="s">
        <v>20</v>
      </c>
      <c r="E82" s="8"/>
    </row>
    <row r="83" spans="1:5" ht="34.5" x14ac:dyDescent="0.35">
      <c r="A83" s="1"/>
      <c r="B83" s="19" t="s">
        <v>21</v>
      </c>
      <c r="C83" s="19" t="s">
        <v>22</v>
      </c>
      <c r="D83" s="9" t="s">
        <v>23</v>
      </c>
      <c r="E83" s="8"/>
    </row>
    <row r="84" spans="1:5" ht="34.5" x14ac:dyDescent="0.35">
      <c r="A84" s="1"/>
      <c r="B84" s="19" t="s">
        <v>24</v>
      </c>
      <c r="C84" s="19" t="s">
        <v>25</v>
      </c>
      <c r="D84" s="9" t="s">
        <v>26</v>
      </c>
      <c r="E84" s="8"/>
    </row>
    <row r="85" spans="1:5" ht="34.5" x14ac:dyDescent="0.35">
      <c r="A85" s="1"/>
      <c r="B85" s="19" t="s">
        <v>27</v>
      </c>
      <c r="C85" s="19" t="s">
        <v>25</v>
      </c>
      <c r="D85" s="9" t="s">
        <v>26</v>
      </c>
      <c r="E85" s="8"/>
    </row>
    <row r="86" spans="1:5" ht="14.65" customHeight="1" x14ac:dyDescent="0.35">
      <c r="A86" s="1"/>
      <c r="B86" s="1"/>
      <c r="C86" s="1"/>
      <c r="D86" s="1"/>
      <c r="E86" s="1"/>
    </row>
    <row r="87" spans="1:5" ht="38.15" customHeight="1" x14ac:dyDescent="0.35">
      <c r="A87" s="1"/>
      <c r="B87" s="1"/>
      <c r="C87" s="1"/>
      <c r="D87" s="1"/>
      <c r="E87" s="1"/>
    </row>
    <row r="88" spans="1:5" ht="14.65" customHeight="1" x14ac:dyDescent="0.35">
      <c r="A88" s="1"/>
      <c r="B88" s="1"/>
      <c r="C88" s="1"/>
      <c r="D88" s="1"/>
      <c r="E88" s="1"/>
    </row>
    <row r="89" spans="1:5" ht="14.65" customHeight="1" x14ac:dyDescent="0.35">
      <c r="A89" s="1"/>
      <c r="B89" s="1"/>
      <c r="C89" s="1"/>
      <c r="D89" s="1"/>
      <c r="E89" s="1"/>
    </row>
    <row r="90" spans="1:5" ht="14.65" customHeight="1" x14ac:dyDescent="0.35">
      <c r="A90" s="1"/>
      <c r="B90" s="1"/>
      <c r="C90" s="1"/>
      <c r="D90" s="1"/>
      <c r="E90" s="1"/>
    </row>
    <row r="91" spans="1:5" ht="14.65" customHeight="1" x14ac:dyDescent="0.35">
      <c r="A91" s="1"/>
      <c r="B91" s="1"/>
      <c r="C91" s="1"/>
      <c r="D91" s="1"/>
      <c r="E91" s="1"/>
    </row>
    <row r="92" spans="1:5" ht="14.65" customHeight="1" x14ac:dyDescent="0.35">
      <c r="A92" s="1"/>
      <c r="B92" s="1"/>
      <c r="C92" s="1"/>
      <c r="D92" s="1"/>
      <c r="E92" s="1"/>
    </row>
    <row r="93" spans="1:5" ht="14.65" customHeight="1" x14ac:dyDescent="0.35">
      <c r="A93" s="1"/>
      <c r="B93" s="1"/>
      <c r="C93" s="1"/>
      <c r="D93" s="1"/>
      <c r="E93" s="1"/>
    </row>
    <row r="94" spans="1:5" ht="14.65" customHeight="1" x14ac:dyDescent="0.35">
      <c r="A94" s="1"/>
      <c r="B94" s="1"/>
      <c r="C94" s="1"/>
      <c r="D94" s="1"/>
      <c r="E94" s="1"/>
    </row>
    <row r="95" spans="1:5" ht="14.65" customHeight="1" x14ac:dyDescent="0.35">
      <c r="A95" s="1"/>
      <c r="B95" s="1"/>
      <c r="C95" s="1"/>
      <c r="D95" s="1"/>
      <c r="E95" s="1"/>
    </row>
    <row r="96" spans="1:5" ht="14.65" customHeight="1" x14ac:dyDescent="0.35">
      <c r="A96" s="1"/>
      <c r="B96" s="1"/>
      <c r="C96" s="1"/>
      <c r="D96" s="1"/>
      <c r="E96" s="1"/>
    </row>
    <row r="97" spans="1:5" ht="14.65" customHeight="1" x14ac:dyDescent="0.35">
      <c r="A97" s="1"/>
      <c r="B97" s="1"/>
      <c r="C97" s="1"/>
      <c r="D97" s="1"/>
      <c r="E97" s="1"/>
    </row>
    <row r="98" spans="1:5" ht="14.65" customHeight="1" x14ac:dyDescent="0.35">
      <c r="A98" s="1"/>
      <c r="B98" s="1"/>
      <c r="C98" s="1"/>
      <c r="D98" s="1"/>
      <c r="E98" s="1"/>
    </row>
    <row r="99" spans="1:5" ht="14.65" customHeight="1" x14ac:dyDescent="0.35">
      <c r="A99" s="1"/>
      <c r="B99" s="1"/>
      <c r="C99" s="1"/>
      <c r="D99" s="1"/>
      <c r="E99" s="1"/>
    </row>
    <row r="100" spans="1:5" ht="14.65" customHeight="1" x14ac:dyDescent="0.35">
      <c r="A100" s="1"/>
      <c r="B100" s="1"/>
      <c r="C100" s="1"/>
      <c r="D100" s="1"/>
      <c r="E100" s="1"/>
    </row>
    <row r="101" spans="1:5" ht="14.65" customHeight="1" x14ac:dyDescent="0.35">
      <c r="A101" s="1"/>
      <c r="B101" s="1"/>
      <c r="C101" s="1"/>
      <c r="D101" s="1"/>
      <c r="E101" s="1"/>
    </row>
    <row r="102" spans="1:5" ht="14.65" customHeight="1" x14ac:dyDescent="0.35">
      <c r="A102" s="1"/>
      <c r="B102" s="1"/>
      <c r="C102" s="1"/>
      <c r="D102" s="1"/>
      <c r="E102" s="1"/>
    </row>
    <row r="103" spans="1:5" ht="14.65" customHeight="1" x14ac:dyDescent="0.35">
      <c r="A103" s="1"/>
      <c r="B103" s="1"/>
      <c r="C103" s="1"/>
      <c r="D103" s="1"/>
      <c r="E103" s="1"/>
    </row>
    <row r="104" spans="1:5" ht="14.65" customHeight="1" x14ac:dyDescent="0.35">
      <c r="A104" s="1"/>
      <c r="B104" s="1"/>
      <c r="C104" s="1"/>
      <c r="D104" s="1"/>
      <c r="E104" s="1"/>
    </row>
    <row r="105" spans="1:5" ht="38.15" customHeight="1" x14ac:dyDescent="0.35">
      <c r="A105" s="1"/>
      <c r="B105" s="1"/>
      <c r="C105" s="1"/>
      <c r="D105" s="1"/>
      <c r="E105" s="1"/>
    </row>
    <row r="106" spans="1:5" s="16" customFormat="1" ht="24" customHeight="1" x14ac:dyDescent="0.35">
      <c r="A106" s="16" t="s">
        <v>28</v>
      </c>
    </row>
    <row r="107" spans="1:5" s="16" customFormat="1" ht="18.75" customHeight="1" x14ac:dyDescent="0.35"/>
    <row r="108" spans="1:5" s="16" customFormat="1" ht="18.75" customHeight="1" x14ac:dyDescent="0.35"/>
    <row r="235" spans="8:8" ht="64.5" customHeight="1" x14ac:dyDescent="0.35"/>
    <row r="236" spans="8:8" ht="61" customHeight="1" x14ac:dyDescent="0.35"/>
    <row r="238" spans="8:8" x14ac:dyDescent="0.35">
      <c r="H238" t="s">
        <v>1021</v>
      </c>
    </row>
  </sheetData>
  <mergeCells count="3">
    <mergeCell ref="D49:E55"/>
    <mergeCell ref="A57:E58"/>
    <mergeCell ref="A72:E72"/>
  </mergeCells>
  <hyperlinks>
    <hyperlink ref="D75" r:id="rId1" xr:uid="{E861A1E3-06F2-4B80-A676-B15F42526AC7}"/>
    <hyperlink ref="D74" r:id="rId2" xr:uid="{6E6CF344-1499-400E-8091-0B0E774ABC74}"/>
    <hyperlink ref="D76" r:id="rId3" xr:uid="{DF590D42-35E3-415E-ABDE-70B9BE5C29AC}"/>
    <hyperlink ref="D84" r:id="rId4" xr:uid="{DE799ACE-AF86-4E75-8782-7E4DECA18C31}"/>
    <hyperlink ref="D85" r:id="rId5" xr:uid="{DDCB9BCC-FE77-4BA4-BD91-BC711805D7F0}"/>
    <hyperlink ref="D77" r:id="rId6" xr:uid="{FEA54B4A-3DC9-4F0E-BFFF-ADC074994303}"/>
    <hyperlink ref="D78" r:id="rId7" xr:uid="{8AB4B534-EC77-4EB7-A27B-548B61772983}"/>
    <hyperlink ref="D79" r:id="rId8" xr:uid="{08EB63D8-83F2-4E41-8F61-1165B2B88812}"/>
    <hyperlink ref="D80" r:id="rId9" xr:uid="{A031E9E6-F93F-4725-A67B-C38EB253413B}"/>
    <hyperlink ref="D81" r:id="rId10" xr:uid="{23F7956D-F89F-46F9-9513-187F45341E96}"/>
    <hyperlink ref="D82" r:id="rId11" xr:uid="{B99CFB67-FB06-4F48-BA56-34F48B08EB4F}"/>
    <hyperlink ref="D83" r:id="rId12" xr:uid="{D3564328-045F-4972-8067-ED17A639CFC6}"/>
  </hyperlinks>
  <printOptions horizontalCentered="1"/>
  <pageMargins left="0.23622047244094491" right="0.23622047244094491" top="0.74803149606299213" bottom="0.74803149606299213" header="0.31496062992125984" footer="0.31496062992125984"/>
  <pageSetup paperSize="5" scale="91" fitToHeight="0" orientation="landscape" r:id="rId13"/>
  <headerFooter>
    <oddFooter>&amp;L&amp;8Plan de Acción 3 T 2025
Fecha de corte 26 de Septiembre/25_x000D_&amp;1#&amp;"Aptos"&amp;10&amp;K000000 Pública&amp;CPágina &amp;P de &amp;N</oddFooter>
  </headerFooter>
  <rowBreaks count="5" manualBreakCount="5">
    <brk id="25" max="4" man="1"/>
    <brk id="47" max="16383" man="1"/>
    <brk id="58" max="16383" man="1"/>
    <brk id="68" max="16383" man="1"/>
    <brk id="85" max="4"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0A7B-1226-4DAB-80E5-47A1445E38C5}">
  <sheetPr>
    <pageSetUpPr fitToPage="1"/>
  </sheetPr>
  <dimension ref="A1:H238"/>
  <sheetViews>
    <sheetView showGridLines="0" tabSelected="1" view="pageBreakPreview" topLeftCell="A24" zoomScale="53" zoomScaleNormal="66" zoomScaleSheetLayoutView="53" workbookViewId="0">
      <selection activeCell="I239" sqref="I239"/>
    </sheetView>
  </sheetViews>
  <sheetFormatPr baseColWidth="10" defaultColWidth="10.81640625" defaultRowHeight="14.5" x14ac:dyDescent="0.35"/>
  <cols>
    <col min="1" max="1" width="11.453125" customWidth="1"/>
    <col min="2" max="2" width="240.26953125" customWidth="1"/>
    <col min="3" max="3" width="9.7265625" customWidth="1"/>
    <col min="5" max="5" width="17.453125" customWidth="1"/>
    <col min="13" max="13" width="20.453125" customWidth="1"/>
    <col min="15" max="15" width="95.1796875" customWidth="1"/>
  </cols>
  <sheetData>
    <row r="1" spans="1:1" ht="64.5" customHeight="1" x14ac:dyDescent="0.35">
      <c r="A1" s="11"/>
    </row>
    <row r="3" spans="1:1" ht="35.25" customHeight="1" x14ac:dyDescent="0.35"/>
    <row r="4" spans="1:1" ht="21.75" customHeight="1" x14ac:dyDescent="0.35"/>
    <row r="8" spans="1:1" ht="7.5" customHeight="1" x14ac:dyDescent="0.35"/>
    <row r="53" spans="1:2" ht="24.75" customHeight="1" x14ac:dyDescent="0.35"/>
    <row r="55" spans="1:2" ht="29.25" customHeight="1" x14ac:dyDescent="0.35"/>
    <row r="56" spans="1:2" ht="27.75" customHeight="1" x14ac:dyDescent="0.35"/>
    <row r="58" spans="1:2" ht="36.75" customHeight="1" x14ac:dyDescent="0.35"/>
    <row r="59" spans="1:2" ht="25.5" customHeight="1" x14ac:dyDescent="0.35"/>
    <row r="60" spans="1:2" ht="136.5" customHeight="1" x14ac:dyDescent="0.35">
      <c r="A60" s="117"/>
      <c r="B60" s="118"/>
    </row>
    <row r="61" spans="1:2" ht="29.25" customHeight="1" x14ac:dyDescent="0.35"/>
    <row r="235" spans="8:8" ht="64.5" customHeight="1" x14ac:dyDescent="0.35"/>
    <row r="236" spans="8:8" ht="61" customHeight="1" x14ac:dyDescent="0.35"/>
    <row r="238" spans="8:8" x14ac:dyDescent="0.35">
      <c r="H238" t="s">
        <v>1021</v>
      </c>
    </row>
  </sheetData>
  <mergeCells count="1">
    <mergeCell ref="A60:B60"/>
  </mergeCells>
  <printOptions horizontalCentered="1"/>
  <pageMargins left="0.23622047244094491" right="0.23622047244094491" top="0.74803149606299213" bottom="0.74803149606299213" header="0.31496062992125984" footer="0.31496062992125984"/>
  <pageSetup paperSize="5" scale="68" fitToHeight="0" orientation="landscape" r:id="rId1"/>
  <headerFooter>
    <oddFooter>&amp;L&amp;8Plan de Acción 3 T 2025
Fecha de corte 26 de Septiembre/25_x000D_&amp;1#&amp;"Aptos"&amp;10&amp;K000000 Pública&amp;CPágina &amp;P de &amp;N</oddFooter>
  </headerFooter>
  <rowBreaks count="1" manualBreakCount="1">
    <brk id="45"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W238"/>
  <sheetViews>
    <sheetView tabSelected="1" view="pageBreakPreview" topLeftCell="E1" zoomScale="53" zoomScaleNormal="32" zoomScaleSheetLayoutView="53" zoomScalePageLayoutView="41" workbookViewId="0">
      <pane ySplit="5" topLeftCell="A34" activePane="bottomLeft" state="frozen"/>
      <selection activeCell="I239" sqref="I239"/>
      <selection pane="bottomLeft" activeCell="I239" sqref="I239"/>
    </sheetView>
  </sheetViews>
  <sheetFormatPr baseColWidth="10" defaultColWidth="11.453125" defaultRowHeight="15.5" x14ac:dyDescent="0.35"/>
  <cols>
    <col min="1" max="1" width="21.7265625" style="3" hidden="1" customWidth="1"/>
    <col min="2" max="2" width="34" style="3" hidden="1" customWidth="1"/>
    <col min="3" max="3" width="23.453125" style="3" hidden="1" customWidth="1"/>
    <col min="4" max="4" width="33" style="10" hidden="1" customWidth="1"/>
    <col min="5" max="5" width="17.453125" style="10" customWidth="1"/>
    <col min="6" max="6" width="32.54296875" style="10" customWidth="1"/>
    <col min="7" max="7" width="55.81640625" style="3" customWidth="1"/>
    <col min="8" max="8" width="58.54296875" style="3" customWidth="1"/>
    <col min="9" max="9" width="82.54296875" style="12" customWidth="1"/>
    <col min="10" max="10" width="22.81640625" style="44" customWidth="1"/>
    <col min="11" max="11" width="23.26953125" style="44" customWidth="1"/>
    <col min="12" max="12" width="26.54296875" style="12" customWidth="1"/>
    <col min="13" max="13" width="20.453125" style="12" customWidth="1"/>
    <col min="14" max="14" width="20.54296875" style="12" customWidth="1"/>
    <col min="15" max="15" width="22.453125" style="12" customWidth="1"/>
    <col min="16" max="16" width="162.36328125" style="12" customWidth="1"/>
    <col min="17" max="17" width="61.54296875" style="36" customWidth="1"/>
    <col min="18" max="18" width="39.81640625" style="37" customWidth="1"/>
    <col min="19" max="19" width="40.26953125" style="37" customWidth="1"/>
    <col min="20" max="20" width="42.90625" style="13" customWidth="1"/>
    <col min="21" max="21" width="55.1796875" style="17" customWidth="1"/>
    <col min="22" max="22" width="21" style="4" customWidth="1"/>
    <col min="23" max="16384" width="11.453125" style="4"/>
  </cols>
  <sheetData>
    <row r="1" spans="1:23" ht="29.25" customHeight="1" x14ac:dyDescent="0.35">
      <c r="F1" s="10" t="s">
        <v>290</v>
      </c>
    </row>
    <row r="2" spans="1:23" ht="22.5" customHeight="1" x14ac:dyDescent="0.35"/>
    <row r="3" spans="1:23" ht="22.5" customHeight="1" x14ac:dyDescent="0.35"/>
    <row r="4" spans="1:23" ht="44.25" customHeight="1" x14ac:dyDescent="0.35">
      <c r="Q4" s="4"/>
      <c r="R4" s="41"/>
      <c r="S4" s="41"/>
    </row>
    <row r="5" spans="1:23" s="14" customFormat="1" ht="70.5" customHeight="1" x14ac:dyDescent="0.3">
      <c r="A5" s="35" t="s">
        <v>29</v>
      </c>
      <c r="B5" s="35" t="s">
        <v>30</v>
      </c>
      <c r="C5" s="35" t="s">
        <v>31</v>
      </c>
      <c r="D5" s="35" t="s">
        <v>32</v>
      </c>
      <c r="E5" s="35" t="s">
        <v>33</v>
      </c>
      <c r="F5" s="35" t="s">
        <v>34</v>
      </c>
      <c r="G5" s="35" t="s">
        <v>35</v>
      </c>
      <c r="H5" s="35" t="s">
        <v>36</v>
      </c>
      <c r="I5" s="35" t="s">
        <v>37</v>
      </c>
      <c r="J5" s="45" t="s">
        <v>752</v>
      </c>
      <c r="K5" s="45" t="s">
        <v>753</v>
      </c>
      <c r="L5" s="35" t="s">
        <v>754</v>
      </c>
      <c r="M5" s="35" t="s">
        <v>755</v>
      </c>
      <c r="N5" s="35" t="s">
        <v>756</v>
      </c>
      <c r="O5" s="35" t="s">
        <v>757</v>
      </c>
      <c r="P5" s="35" t="s">
        <v>288</v>
      </c>
      <c r="Q5" s="35" t="s">
        <v>38</v>
      </c>
      <c r="R5" s="35" t="s">
        <v>39</v>
      </c>
      <c r="S5" s="35" t="s">
        <v>276</v>
      </c>
      <c r="T5" s="35" t="s">
        <v>40</v>
      </c>
      <c r="U5" s="35" t="s">
        <v>41</v>
      </c>
    </row>
    <row r="6" spans="1:23" ht="174.75" customHeight="1" x14ac:dyDescent="0.3">
      <c r="A6" s="22" t="s">
        <v>42</v>
      </c>
      <c r="B6" s="22" t="s">
        <v>43</v>
      </c>
      <c r="C6" s="22" t="s">
        <v>44</v>
      </c>
      <c r="D6" s="22" t="s">
        <v>45</v>
      </c>
      <c r="E6" s="23" t="s">
        <v>46</v>
      </c>
      <c r="F6" s="23" t="s">
        <v>47</v>
      </c>
      <c r="G6" s="22" t="s">
        <v>48</v>
      </c>
      <c r="H6" s="22" t="s">
        <v>49</v>
      </c>
      <c r="I6" s="22" t="s">
        <v>50</v>
      </c>
      <c r="J6" s="30">
        <v>0.69920000000000004</v>
      </c>
      <c r="K6" s="30">
        <v>0.69920000000000004</v>
      </c>
      <c r="L6" s="30">
        <f>+(K6-J6)/J6</f>
        <v>0</v>
      </c>
      <c r="M6" s="30">
        <v>0.59240000000000004</v>
      </c>
      <c r="N6" s="30">
        <v>0.59799999999999998</v>
      </c>
      <c r="O6" s="30">
        <f>+(N6-M6)/M6</f>
        <v>9.4530722484806508E-3</v>
      </c>
      <c r="P6" s="22" t="s">
        <v>994</v>
      </c>
      <c r="Q6" s="22" t="s">
        <v>293</v>
      </c>
      <c r="R6" s="40">
        <v>22635334393</v>
      </c>
      <c r="S6" s="40">
        <v>8928815220.2999992</v>
      </c>
      <c r="T6" s="22" t="s">
        <v>51</v>
      </c>
      <c r="U6" s="22" t="s">
        <v>52</v>
      </c>
    </row>
    <row r="7" spans="1:23" ht="244.5" customHeight="1" x14ac:dyDescent="0.3">
      <c r="A7" s="25" t="s">
        <v>42</v>
      </c>
      <c r="B7" s="25" t="s">
        <v>43</v>
      </c>
      <c r="C7" s="25" t="s">
        <v>44</v>
      </c>
      <c r="D7" s="25" t="s">
        <v>45</v>
      </c>
      <c r="E7" s="27" t="s">
        <v>53</v>
      </c>
      <c r="F7" s="27" t="s">
        <v>54</v>
      </c>
      <c r="G7" s="25" t="s">
        <v>55</v>
      </c>
      <c r="H7" s="25" t="s">
        <v>49</v>
      </c>
      <c r="I7" s="25" t="s">
        <v>56</v>
      </c>
      <c r="J7" s="29">
        <v>0.8</v>
      </c>
      <c r="K7" s="29">
        <v>0.8</v>
      </c>
      <c r="L7" s="29">
        <f t="shared" ref="L7:L48" si="0">+(K7-J7)/J7</f>
        <v>0</v>
      </c>
      <c r="M7" s="29">
        <v>0.82210000000000005</v>
      </c>
      <c r="N7" s="29">
        <v>0.82210000000000005</v>
      </c>
      <c r="O7" s="29">
        <f t="shared" ref="O7" si="1">+(N7-M7)/M7</f>
        <v>0</v>
      </c>
      <c r="P7" s="25" t="s">
        <v>289</v>
      </c>
      <c r="Q7" s="25" t="s">
        <v>294</v>
      </c>
      <c r="R7" s="26">
        <v>14201888704</v>
      </c>
      <c r="S7" s="26">
        <v>8260156702</v>
      </c>
      <c r="T7" s="25" t="s">
        <v>57</v>
      </c>
      <c r="U7" s="25" t="s">
        <v>751</v>
      </c>
    </row>
    <row r="8" spans="1:23" ht="218.25" customHeight="1" x14ac:dyDescent="0.3">
      <c r="A8" s="25" t="s">
        <v>42</v>
      </c>
      <c r="B8" s="25" t="s">
        <v>43</v>
      </c>
      <c r="C8" s="25" t="s">
        <v>44</v>
      </c>
      <c r="D8" s="25" t="s">
        <v>45</v>
      </c>
      <c r="E8" s="27" t="s">
        <v>58</v>
      </c>
      <c r="F8" s="27" t="s">
        <v>59</v>
      </c>
      <c r="G8" s="25" t="s">
        <v>60</v>
      </c>
      <c r="H8" s="25" t="s">
        <v>49</v>
      </c>
      <c r="I8" s="25" t="s">
        <v>56</v>
      </c>
      <c r="J8" s="31">
        <v>0.69069999999999998</v>
      </c>
      <c r="K8" s="31">
        <v>0.69069999999999998</v>
      </c>
      <c r="L8" s="31">
        <f t="shared" si="0"/>
        <v>0</v>
      </c>
      <c r="M8" s="31">
        <v>0.35580000000000001</v>
      </c>
      <c r="N8" s="31">
        <v>0.19719999999999999</v>
      </c>
      <c r="O8" s="31">
        <f>+(N8-M8)/M8</f>
        <v>-0.44575604272062963</v>
      </c>
      <c r="P8" s="25" t="s">
        <v>1017</v>
      </c>
      <c r="Q8" s="25" t="s">
        <v>295</v>
      </c>
      <c r="R8" s="26">
        <v>118786903174</v>
      </c>
      <c r="S8" s="26">
        <v>45964139835.339996</v>
      </c>
      <c r="T8" s="25" t="s">
        <v>57</v>
      </c>
      <c r="U8" s="25" t="s">
        <v>751</v>
      </c>
    </row>
    <row r="9" spans="1:23" ht="126" customHeight="1" x14ac:dyDescent="0.3">
      <c r="A9" s="25" t="s">
        <v>42</v>
      </c>
      <c r="B9" s="25" t="s">
        <v>43</v>
      </c>
      <c r="C9" s="25" t="s">
        <v>44</v>
      </c>
      <c r="D9" s="25" t="s">
        <v>45</v>
      </c>
      <c r="E9" s="27" t="s">
        <v>61</v>
      </c>
      <c r="F9" s="27" t="s">
        <v>62</v>
      </c>
      <c r="G9" s="25" t="s">
        <v>63</v>
      </c>
      <c r="H9" s="25" t="s">
        <v>49</v>
      </c>
      <c r="I9" s="25" t="s">
        <v>56</v>
      </c>
      <c r="J9" s="29">
        <v>0.79869999999999997</v>
      </c>
      <c r="K9" s="29">
        <v>0.79869999999999997</v>
      </c>
      <c r="L9" s="29">
        <f t="shared" si="0"/>
        <v>0</v>
      </c>
      <c r="M9" s="29">
        <v>0.63</v>
      </c>
      <c r="N9" s="29">
        <v>0.59899999999999998</v>
      </c>
      <c r="O9" s="29">
        <f>+(N9-M9)/M9</f>
        <v>-4.9206349206349247E-2</v>
      </c>
      <c r="P9" s="25" t="s">
        <v>1018</v>
      </c>
      <c r="Q9" s="25" t="s">
        <v>296</v>
      </c>
      <c r="R9" s="42">
        <v>462534461164</v>
      </c>
      <c r="S9" s="26">
        <v>122673408644.92</v>
      </c>
      <c r="T9" s="25" t="s">
        <v>64</v>
      </c>
      <c r="U9" s="25" t="s">
        <v>751</v>
      </c>
    </row>
    <row r="10" spans="1:23" ht="177.75" customHeight="1" x14ac:dyDescent="0.3">
      <c r="A10" s="24" t="s">
        <v>42</v>
      </c>
      <c r="B10" s="24" t="s">
        <v>43</v>
      </c>
      <c r="C10" s="24" t="s">
        <v>44</v>
      </c>
      <c r="D10" s="24" t="s">
        <v>45</v>
      </c>
      <c r="E10" s="28" t="s">
        <v>65</v>
      </c>
      <c r="F10" s="28" t="s">
        <v>66</v>
      </c>
      <c r="G10" s="24" t="s">
        <v>67</v>
      </c>
      <c r="H10" s="24" t="s">
        <v>49</v>
      </c>
      <c r="I10" s="24" t="s">
        <v>68</v>
      </c>
      <c r="J10" s="32">
        <v>0.64</v>
      </c>
      <c r="K10" s="32">
        <v>0.64</v>
      </c>
      <c r="L10" s="32">
        <f t="shared" si="0"/>
        <v>0</v>
      </c>
      <c r="M10" s="32">
        <v>0.47760000000000002</v>
      </c>
      <c r="N10" s="32">
        <v>0.47439999999999999</v>
      </c>
      <c r="O10" s="32">
        <f>+(N10-M10)/M10</f>
        <v>-6.7001675041876802E-3</v>
      </c>
      <c r="P10" s="28" t="s">
        <v>1012</v>
      </c>
      <c r="Q10" s="24" t="s">
        <v>280</v>
      </c>
      <c r="R10" s="24" t="s">
        <v>280</v>
      </c>
      <c r="S10" s="24" t="s">
        <v>280</v>
      </c>
      <c r="T10" s="24" t="s">
        <v>69</v>
      </c>
      <c r="U10" s="24" t="s">
        <v>292</v>
      </c>
    </row>
    <row r="11" spans="1:23" ht="105" customHeight="1" x14ac:dyDescent="0.3">
      <c r="A11" s="25" t="s">
        <v>42</v>
      </c>
      <c r="B11" s="25" t="s">
        <v>70</v>
      </c>
      <c r="C11" s="25" t="s">
        <v>44</v>
      </c>
      <c r="D11" s="25" t="s">
        <v>45</v>
      </c>
      <c r="E11" s="27" t="s">
        <v>71</v>
      </c>
      <c r="F11" s="27" t="s">
        <v>72</v>
      </c>
      <c r="G11" s="25" t="s">
        <v>73</v>
      </c>
      <c r="H11" s="25" t="s">
        <v>49</v>
      </c>
      <c r="I11" s="25" t="s">
        <v>50</v>
      </c>
      <c r="J11" s="29">
        <v>0.64200000000000002</v>
      </c>
      <c r="K11" s="29">
        <v>0.64200000000000002</v>
      </c>
      <c r="L11" s="29">
        <f t="shared" si="0"/>
        <v>0</v>
      </c>
      <c r="M11" s="33">
        <v>0.2457</v>
      </c>
      <c r="N11" s="29">
        <v>0.26300000000000001</v>
      </c>
      <c r="O11" s="29">
        <f>+(N11-M11)/M11</f>
        <v>7.0411070411070448E-2</v>
      </c>
      <c r="P11" s="22" t="s">
        <v>995</v>
      </c>
      <c r="Q11" s="25" t="s">
        <v>293</v>
      </c>
      <c r="R11" s="26">
        <v>315000000</v>
      </c>
      <c r="S11" s="26">
        <v>86287100</v>
      </c>
      <c r="T11" s="25" t="s">
        <v>51</v>
      </c>
      <c r="U11" s="25" t="s">
        <v>52</v>
      </c>
    </row>
    <row r="12" spans="1:23" ht="409" customHeight="1" x14ac:dyDescent="0.3">
      <c r="A12" s="25" t="s">
        <v>42</v>
      </c>
      <c r="B12" s="25" t="s">
        <v>43</v>
      </c>
      <c r="C12" s="25" t="s">
        <v>44</v>
      </c>
      <c r="D12" s="25" t="s">
        <v>45</v>
      </c>
      <c r="E12" s="27" t="s">
        <v>74</v>
      </c>
      <c r="F12" s="27" t="s">
        <v>75</v>
      </c>
      <c r="G12" s="25" t="s">
        <v>76</v>
      </c>
      <c r="H12" s="25" t="s">
        <v>49</v>
      </c>
      <c r="I12" s="25" t="s">
        <v>56</v>
      </c>
      <c r="J12" s="29">
        <v>0.65880000000000005</v>
      </c>
      <c r="K12" s="29">
        <v>0.63849999999999996</v>
      </c>
      <c r="L12" s="29">
        <f>+(K12-J12)/J12</f>
        <v>-3.0813600485731778E-2</v>
      </c>
      <c r="M12" s="29">
        <v>0.48509999999999998</v>
      </c>
      <c r="N12" s="29">
        <v>0.4461</v>
      </c>
      <c r="O12" s="31">
        <f t="shared" ref="O12:O42" si="2">+(N12-M12)/M12</f>
        <v>-8.0395794681508925E-2</v>
      </c>
      <c r="P12" s="25" t="s">
        <v>998</v>
      </c>
      <c r="Q12" s="25" t="s">
        <v>297</v>
      </c>
      <c r="R12" s="26">
        <v>16186923506</v>
      </c>
      <c r="S12" s="26">
        <v>4714944691.3299999</v>
      </c>
      <c r="T12" s="25" t="s">
        <v>77</v>
      </c>
      <c r="U12" s="25" t="s">
        <v>691</v>
      </c>
      <c r="W12" s="38"/>
    </row>
    <row r="13" spans="1:23" ht="144" customHeight="1" x14ac:dyDescent="0.3">
      <c r="A13" s="25" t="s">
        <v>42</v>
      </c>
      <c r="B13" s="25" t="s">
        <v>78</v>
      </c>
      <c r="C13" s="25" t="s">
        <v>44</v>
      </c>
      <c r="D13" s="25" t="s">
        <v>45</v>
      </c>
      <c r="E13" s="47" t="s">
        <v>79</v>
      </c>
      <c r="F13" s="47" t="s">
        <v>80</v>
      </c>
      <c r="G13" s="48" t="s">
        <v>81</v>
      </c>
      <c r="H13" s="48" t="s">
        <v>49</v>
      </c>
      <c r="I13" s="48" t="s">
        <v>82</v>
      </c>
      <c r="J13" s="49">
        <v>0.72</v>
      </c>
      <c r="K13" s="49">
        <v>0.64</v>
      </c>
      <c r="L13" s="49">
        <f t="shared" si="0"/>
        <v>-0.11111111111111106</v>
      </c>
      <c r="M13" s="50">
        <v>0.5</v>
      </c>
      <c r="N13" s="50">
        <v>0.5</v>
      </c>
      <c r="O13" s="51">
        <f t="shared" si="2"/>
        <v>0</v>
      </c>
      <c r="P13" s="48" t="s">
        <v>1002</v>
      </c>
      <c r="Q13" s="48" t="s">
        <v>293</v>
      </c>
      <c r="R13" s="52">
        <v>325494264</v>
      </c>
      <c r="S13" s="52">
        <v>233321800</v>
      </c>
      <c r="T13" s="48" t="s">
        <v>83</v>
      </c>
      <c r="U13" s="48" t="s">
        <v>84</v>
      </c>
    </row>
    <row r="14" spans="1:23" s="14" customFormat="1" ht="290.5" customHeight="1" x14ac:dyDescent="0.3">
      <c r="A14" s="25" t="s">
        <v>85</v>
      </c>
      <c r="B14" s="25" t="s">
        <v>86</v>
      </c>
      <c r="C14" s="25" t="s">
        <v>44</v>
      </c>
      <c r="D14" s="25" t="s">
        <v>87</v>
      </c>
      <c r="E14" s="27" t="s">
        <v>88</v>
      </c>
      <c r="F14" s="27" t="s">
        <v>89</v>
      </c>
      <c r="G14" s="25" t="s">
        <v>90</v>
      </c>
      <c r="H14" s="25" t="s">
        <v>49</v>
      </c>
      <c r="I14" s="25" t="s">
        <v>91</v>
      </c>
      <c r="J14" s="29">
        <v>0.45490000000000003</v>
      </c>
      <c r="K14" s="29">
        <v>0.44929999999999998</v>
      </c>
      <c r="L14" s="29">
        <f>+(K14-J14)/J14</f>
        <v>-1.2310397889646184E-2</v>
      </c>
      <c r="M14" s="33">
        <v>0.40400000000000003</v>
      </c>
      <c r="N14" s="29">
        <v>0.40460000000000002</v>
      </c>
      <c r="O14" s="31">
        <f t="shared" si="2"/>
        <v>1.4851485148514589E-3</v>
      </c>
      <c r="P14" s="25" t="s">
        <v>997</v>
      </c>
      <c r="Q14" s="25" t="s">
        <v>298</v>
      </c>
      <c r="R14" s="26">
        <v>85949045033</v>
      </c>
      <c r="S14" s="26">
        <v>34235383688.610001</v>
      </c>
      <c r="T14" s="25" t="s">
        <v>92</v>
      </c>
      <c r="U14" s="25" t="s">
        <v>483</v>
      </c>
    </row>
    <row r="15" spans="1:23" s="14" customFormat="1" ht="252" customHeight="1" x14ac:dyDescent="0.3">
      <c r="A15" s="24" t="s">
        <v>93</v>
      </c>
      <c r="B15" s="24" t="s">
        <v>94</v>
      </c>
      <c r="C15" s="24" t="s">
        <v>44</v>
      </c>
      <c r="D15" s="24" t="s">
        <v>87</v>
      </c>
      <c r="E15" s="28" t="s">
        <v>95</v>
      </c>
      <c r="F15" s="28" t="s">
        <v>96</v>
      </c>
      <c r="G15" s="24" t="s">
        <v>97</v>
      </c>
      <c r="H15" s="24" t="s">
        <v>49</v>
      </c>
      <c r="I15" s="24" t="s">
        <v>98</v>
      </c>
      <c r="J15" s="32">
        <v>0.79169999999999996</v>
      </c>
      <c r="K15" s="32">
        <v>0.79169999999999996</v>
      </c>
      <c r="L15" s="32">
        <f>+(K15-J15)/J15</f>
        <v>0</v>
      </c>
      <c r="M15" s="39">
        <v>0</v>
      </c>
      <c r="N15" s="39">
        <v>0</v>
      </c>
      <c r="O15" s="39">
        <v>0</v>
      </c>
      <c r="P15" s="24" t="s">
        <v>289</v>
      </c>
      <c r="Q15" s="24" t="s">
        <v>280</v>
      </c>
      <c r="R15" s="24" t="s">
        <v>280</v>
      </c>
      <c r="S15" s="24" t="s">
        <v>280</v>
      </c>
      <c r="T15" s="24" t="s">
        <v>99</v>
      </c>
      <c r="U15" s="24" t="s">
        <v>100</v>
      </c>
    </row>
    <row r="16" spans="1:23" ht="214.5" customHeight="1" x14ac:dyDescent="0.3">
      <c r="A16" s="25" t="s">
        <v>42</v>
      </c>
      <c r="B16" s="25" t="s">
        <v>101</v>
      </c>
      <c r="C16" s="25" t="s">
        <v>44</v>
      </c>
      <c r="D16" s="25" t="s">
        <v>87</v>
      </c>
      <c r="E16" s="27" t="s">
        <v>102</v>
      </c>
      <c r="F16" s="27" t="s">
        <v>103</v>
      </c>
      <c r="G16" s="25" t="s">
        <v>104</v>
      </c>
      <c r="H16" s="25" t="s">
        <v>49</v>
      </c>
      <c r="I16" s="25" t="s">
        <v>105</v>
      </c>
      <c r="J16" s="29">
        <v>0.68</v>
      </c>
      <c r="K16" s="29">
        <v>0.68</v>
      </c>
      <c r="L16" s="29">
        <f>+(K16-J16)/J16</f>
        <v>0</v>
      </c>
      <c r="M16" s="29">
        <v>0.36299999999999999</v>
      </c>
      <c r="N16" s="29">
        <v>0.39539999999999997</v>
      </c>
      <c r="O16" s="29">
        <f t="shared" ref="O16:O21" si="3">+(N16-M16)/M16</f>
        <v>8.9256198347107393E-2</v>
      </c>
      <c r="P16" s="25" t="s">
        <v>1013</v>
      </c>
      <c r="Q16" s="25" t="s">
        <v>299</v>
      </c>
      <c r="R16" s="26">
        <v>27264544334</v>
      </c>
      <c r="S16" s="26">
        <v>23855238075.989998</v>
      </c>
      <c r="T16" s="25" t="s">
        <v>106</v>
      </c>
      <c r="U16" s="25" t="s">
        <v>107</v>
      </c>
    </row>
    <row r="17" spans="1:21" ht="181.5" customHeight="1" x14ac:dyDescent="0.3">
      <c r="A17" s="24" t="s">
        <v>93</v>
      </c>
      <c r="B17" s="24" t="s">
        <v>108</v>
      </c>
      <c r="C17" s="24" t="s">
        <v>44</v>
      </c>
      <c r="D17" s="24" t="s">
        <v>87</v>
      </c>
      <c r="E17" s="28" t="s">
        <v>109</v>
      </c>
      <c r="F17" s="28" t="s">
        <v>110</v>
      </c>
      <c r="G17" s="24" t="s">
        <v>111</v>
      </c>
      <c r="H17" s="24" t="s">
        <v>49</v>
      </c>
      <c r="I17" s="24" t="s">
        <v>50</v>
      </c>
      <c r="J17" s="32">
        <v>0.66639999999999999</v>
      </c>
      <c r="K17" s="32">
        <v>0.66639999999999999</v>
      </c>
      <c r="L17" s="32">
        <f t="shared" si="0"/>
        <v>0</v>
      </c>
      <c r="M17" s="32">
        <v>0.42859999999999998</v>
      </c>
      <c r="N17" s="32">
        <v>0.85709999999999997</v>
      </c>
      <c r="O17" s="32">
        <f t="shared" si="3"/>
        <v>0.99976668222118525</v>
      </c>
      <c r="P17" s="32" t="s">
        <v>1005</v>
      </c>
      <c r="Q17" s="24" t="s">
        <v>280</v>
      </c>
      <c r="R17" s="24" t="s">
        <v>280</v>
      </c>
      <c r="S17" s="24" t="s">
        <v>280</v>
      </c>
      <c r="T17" s="24" t="s">
        <v>112</v>
      </c>
      <c r="U17" s="24" t="s">
        <v>277</v>
      </c>
    </row>
    <row r="18" spans="1:21" s="14" customFormat="1" ht="201" customHeight="1" x14ac:dyDescent="0.3">
      <c r="A18" s="24" t="s">
        <v>93</v>
      </c>
      <c r="B18" s="24" t="s">
        <v>108</v>
      </c>
      <c r="C18" s="24" t="s">
        <v>44</v>
      </c>
      <c r="D18" s="24" t="s">
        <v>87</v>
      </c>
      <c r="E18" s="28" t="s">
        <v>113</v>
      </c>
      <c r="F18" s="28" t="s">
        <v>114</v>
      </c>
      <c r="G18" s="24" t="s">
        <v>115</v>
      </c>
      <c r="H18" s="24" t="s">
        <v>49</v>
      </c>
      <c r="I18" s="24" t="s">
        <v>50</v>
      </c>
      <c r="J18" s="32">
        <v>0.66639999999999999</v>
      </c>
      <c r="K18" s="32">
        <v>0.66639999999999999</v>
      </c>
      <c r="L18" s="32">
        <f t="shared" si="0"/>
        <v>0</v>
      </c>
      <c r="M18" s="32">
        <v>0.62390000000000001</v>
      </c>
      <c r="N18" s="32">
        <v>0.5413</v>
      </c>
      <c r="O18" s="32">
        <f t="shared" si="3"/>
        <v>-0.13239301170059306</v>
      </c>
      <c r="P18" s="32" t="s">
        <v>1006</v>
      </c>
      <c r="Q18" s="24" t="s">
        <v>280</v>
      </c>
      <c r="R18" s="24" t="s">
        <v>280</v>
      </c>
      <c r="S18" s="24" t="s">
        <v>280</v>
      </c>
      <c r="T18" s="24" t="s">
        <v>112</v>
      </c>
      <c r="U18" s="24" t="s">
        <v>277</v>
      </c>
    </row>
    <row r="19" spans="1:21" s="14" customFormat="1" ht="180.75" customHeight="1" x14ac:dyDescent="0.3">
      <c r="A19" s="24" t="s">
        <v>93</v>
      </c>
      <c r="B19" s="24" t="s">
        <v>116</v>
      </c>
      <c r="C19" s="24" t="s">
        <v>44</v>
      </c>
      <c r="D19" s="24" t="s">
        <v>87</v>
      </c>
      <c r="E19" s="28" t="s">
        <v>117</v>
      </c>
      <c r="F19" s="28" t="s">
        <v>118</v>
      </c>
      <c r="G19" s="24" t="s">
        <v>119</v>
      </c>
      <c r="H19" s="24" t="s">
        <v>49</v>
      </c>
      <c r="I19" s="24" t="s">
        <v>50</v>
      </c>
      <c r="J19" s="32">
        <v>0.72030000000000005</v>
      </c>
      <c r="K19" s="32">
        <v>0.72</v>
      </c>
      <c r="L19" s="32">
        <f t="shared" si="0"/>
        <v>-4.1649312786349847E-4</v>
      </c>
      <c r="M19" s="32">
        <v>0.31080000000000002</v>
      </c>
      <c r="N19" s="32">
        <v>0.30719999999999997</v>
      </c>
      <c r="O19" s="32">
        <f t="shared" si="3"/>
        <v>-1.1583011583011735E-2</v>
      </c>
      <c r="P19" s="32" t="s">
        <v>1015</v>
      </c>
      <c r="Q19" s="24" t="s">
        <v>280</v>
      </c>
      <c r="R19" s="24" t="s">
        <v>280</v>
      </c>
      <c r="S19" s="24" t="s">
        <v>280</v>
      </c>
      <c r="T19" s="24" t="s">
        <v>120</v>
      </c>
      <c r="U19" s="24" t="s">
        <v>692</v>
      </c>
    </row>
    <row r="20" spans="1:21" ht="252.65" customHeight="1" x14ac:dyDescent="0.3">
      <c r="A20" s="25" t="s">
        <v>42</v>
      </c>
      <c r="B20" s="25" t="s">
        <v>121</v>
      </c>
      <c r="C20" s="25" t="s">
        <v>44</v>
      </c>
      <c r="D20" s="25" t="s">
        <v>87</v>
      </c>
      <c r="E20" s="27" t="s">
        <v>122</v>
      </c>
      <c r="F20" s="27" t="s">
        <v>123</v>
      </c>
      <c r="G20" s="25" t="s">
        <v>124</v>
      </c>
      <c r="H20" s="25" t="s">
        <v>49</v>
      </c>
      <c r="I20" s="25" t="s">
        <v>125</v>
      </c>
      <c r="J20" s="29">
        <v>0.62549999999999994</v>
      </c>
      <c r="K20" s="29">
        <v>0.62549999999999994</v>
      </c>
      <c r="L20" s="29">
        <f t="shared" si="0"/>
        <v>0</v>
      </c>
      <c r="M20" s="29">
        <v>0.64429999999999998</v>
      </c>
      <c r="N20" s="29">
        <v>0.64429999999999998</v>
      </c>
      <c r="O20" s="29">
        <f t="shared" si="3"/>
        <v>0</v>
      </c>
      <c r="P20" s="25" t="s">
        <v>289</v>
      </c>
      <c r="Q20" s="25" t="s">
        <v>300</v>
      </c>
      <c r="R20" s="26">
        <v>12348656000</v>
      </c>
      <c r="S20" s="26">
        <v>6481981682</v>
      </c>
      <c r="T20" s="25" t="s">
        <v>126</v>
      </c>
      <c r="U20" s="25" t="s">
        <v>301</v>
      </c>
    </row>
    <row r="21" spans="1:21" s="14" customFormat="1" ht="194.25" customHeight="1" x14ac:dyDescent="0.3">
      <c r="A21" s="25" t="s">
        <v>42</v>
      </c>
      <c r="B21" s="25" t="s">
        <v>121</v>
      </c>
      <c r="C21" s="25" t="s">
        <v>44</v>
      </c>
      <c r="D21" s="25" t="s">
        <v>87</v>
      </c>
      <c r="E21" s="47" t="s">
        <v>127</v>
      </c>
      <c r="F21" s="47" t="s">
        <v>128</v>
      </c>
      <c r="G21" s="48" t="s">
        <v>129</v>
      </c>
      <c r="H21" s="48" t="s">
        <v>49</v>
      </c>
      <c r="I21" s="48" t="s">
        <v>125</v>
      </c>
      <c r="J21" s="49">
        <v>0.33</v>
      </c>
      <c r="K21" s="49">
        <v>0.30590000000000001</v>
      </c>
      <c r="L21" s="49">
        <f>+(K21-J21)/J21</f>
        <v>-7.3030303030303056E-2</v>
      </c>
      <c r="M21" s="50">
        <v>0.14000000000000001</v>
      </c>
      <c r="N21" s="50">
        <v>0.14000000000000001</v>
      </c>
      <c r="O21" s="49">
        <f t="shared" si="3"/>
        <v>0</v>
      </c>
      <c r="P21" s="49" t="s">
        <v>1004</v>
      </c>
      <c r="Q21" s="48" t="s">
        <v>300</v>
      </c>
      <c r="R21" s="52">
        <v>3500000000</v>
      </c>
      <c r="S21" s="52">
        <v>0</v>
      </c>
      <c r="T21" s="48" t="s">
        <v>126</v>
      </c>
      <c r="U21" s="48" t="s">
        <v>301</v>
      </c>
    </row>
    <row r="22" spans="1:21" ht="341.5" customHeight="1" x14ac:dyDescent="0.3">
      <c r="A22" s="25" t="s">
        <v>42</v>
      </c>
      <c r="B22" s="25" t="s">
        <v>43</v>
      </c>
      <c r="C22" s="25" t="s">
        <v>44</v>
      </c>
      <c r="D22" s="25" t="s">
        <v>87</v>
      </c>
      <c r="E22" s="53" t="s">
        <v>130</v>
      </c>
      <c r="F22" s="53" t="s">
        <v>131</v>
      </c>
      <c r="G22" s="54" t="s">
        <v>132</v>
      </c>
      <c r="H22" s="54" t="s">
        <v>49</v>
      </c>
      <c r="I22" s="54" t="s">
        <v>56</v>
      </c>
      <c r="J22" s="55">
        <v>0.70399999999999996</v>
      </c>
      <c r="K22" s="55">
        <v>0.38700000000000001</v>
      </c>
      <c r="L22" s="55">
        <f>+(K22-J22)/J22</f>
        <v>-0.45028409090909088</v>
      </c>
      <c r="M22" s="56">
        <v>0.25</v>
      </c>
      <c r="N22" s="56">
        <v>0.115</v>
      </c>
      <c r="O22" s="55">
        <f>+(N22-M22)/M22</f>
        <v>-0.54</v>
      </c>
      <c r="P22" s="55" t="s">
        <v>1003</v>
      </c>
      <c r="Q22" s="54" t="s">
        <v>302</v>
      </c>
      <c r="R22" s="57">
        <v>11687204340</v>
      </c>
      <c r="S22" s="57">
        <v>0</v>
      </c>
      <c r="T22" s="54" t="s">
        <v>77</v>
      </c>
      <c r="U22" s="54" t="s">
        <v>691</v>
      </c>
    </row>
    <row r="23" spans="1:21" ht="193.5" customHeight="1" x14ac:dyDescent="0.3">
      <c r="A23" s="25" t="s">
        <v>42</v>
      </c>
      <c r="B23" s="25" t="s">
        <v>101</v>
      </c>
      <c r="C23" s="25" t="s">
        <v>44</v>
      </c>
      <c r="D23" s="25" t="s">
        <v>87</v>
      </c>
      <c r="E23" s="27" t="s">
        <v>133</v>
      </c>
      <c r="F23" s="27" t="s">
        <v>134</v>
      </c>
      <c r="G23" s="25" t="s">
        <v>135</v>
      </c>
      <c r="H23" s="25" t="s">
        <v>49</v>
      </c>
      <c r="I23" s="25" t="s">
        <v>105</v>
      </c>
      <c r="J23" s="29">
        <v>0.66959999999999997</v>
      </c>
      <c r="K23" s="29">
        <v>0.66959999999999997</v>
      </c>
      <c r="L23" s="29">
        <f t="shared" si="0"/>
        <v>0</v>
      </c>
      <c r="M23" s="29">
        <v>0.69740000000000002</v>
      </c>
      <c r="N23" s="29">
        <v>0.63700000000000001</v>
      </c>
      <c r="O23" s="29">
        <f t="shared" si="2"/>
        <v>-8.660739891023804E-2</v>
      </c>
      <c r="P23" s="25" t="s">
        <v>1014</v>
      </c>
      <c r="Q23" s="25" t="s">
        <v>303</v>
      </c>
      <c r="R23" s="26">
        <v>291101518190</v>
      </c>
      <c r="S23" s="26">
        <v>275248500725.45001</v>
      </c>
      <c r="T23" s="25" t="s">
        <v>106</v>
      </c>
      <c r="U23" s="25" t="s">
        <v>107</v>
      </c>
    </row>
    <row r="24" spans="1:21" ht="209" customHeight="1" x14ac:dyDescent="0.3">
      <c r="A24" s="25" t="s">
        <v>136</v>
      </c>
      <c r="B24" s="25" t="s">
        <v>137</v>
      </c>
      <c r="C24" s="25" t="s">
        <v>44</v>
      </c>
      <c r="D24" s="25" t="s">
        <v>87</v>
      </c>
      <c r="E24" s="27" t="s">
        <v>138</v>
      </c>
      <c r="F24" s="27" t="s">
        <v>139</v>
      </c>
      <c r="G24" s="25" t="s">
        <v>140</v>
      </c>
      <c r="H24" s="25" t="s">
        <v>141</v>
      </c>
      <c r="I24" s="25" t="s">
        <v>142</v>
      </c>
      <c r="J24" s="29">
        <v>0.49490000000000001</v>
      </c>
      <c r="K24" s="29">
        <v>0.49490000000000001</v>
      </c>
      <c r="L24" s="29">
        <f>+(K24-J24)/J24</f>
        <v>0</v>
      </c>
      <c r="M24" s="29">
        <v>0.20549999999999999</v>
      </c>
      <c r="N24" s="29">
        <v>0.2056</v>
      </c>
      <c r="O24" s="29">
        <f t="shared" si="2"/>
        <v>4.8661800486626155E-4</v>
      </c>
      <c r="P24" s="25" t="s">
        <v>992</v>
      </c>
      <c r="Q24" s="25" t="s">
        <v>304</v>
      </c>
      <c r="R24" s="26">
        <v>48323153922</v>
      </c>
      <c r="S24" s="26">
        <v>21100566533</v>
      </c>
      <c r="T24" s="25" t="s">
        <v>143</v>
      </c>
      <c r="U24" s="25" t="s">
        <v>482</v>
      </c>
    </row>
    <row r="25" spans="1:21" s="14" customFormat="1" ht="168.75" customHeight="1" x14ac:dyDescent="0.3">
      <c r="A25" s="24" t="s">
        <v>93</v>
      </c>
      <c r="B25" s="24" t="s">
        <v>108</v>
      </c>
      <c r="C25" s="24" t="s">
        <v>44</v>
      </c>
      <c r="D25" s="24" t="s">
        <v>87</v>
      </c>
      <c r="E25" s="28" t="s">
        <v>144</v>
      </c>
      <c r="F25" s="28" t="s">
        <v>145</v>
      </c>
      <c r="G25" s="24" t="s">
        <v>146</v>
      </c>
      <c r="H25" s="24" t="s">
        <v>49</v>
      </c>
      <c r="I25" s="24" t="s">
        <v>50</v>
      </c>
      <c r="J25" s="32">
        <v>0.66639999999999999</v>
      </c>
      <c r="K25" s="32">
        <v>0.66639999999999999</v>
      </c>
      <c r="L25" s="32">
        <f t="shared" si="0"/>
        <v>0</v>
      </c>
      <c r="M25" s="32">
        <v>0.47060000000000002</v>
      </c>
      <c r="N25" s="32">
        <v>0.52939999999999998</v>
      </c>
      <c r="O25" s="32">
        <f t="shared" si="2"/>
        <v>0.12494687632809172</v>
      </c>
      <c r="P25" s="32" t="s">
        <v>1007</v>
      </c>
      <c r="Q25" s="24" t="s">
        <v>280</v>
      </c>
      <c r="R25" s="24" t="s">
        <v>280</v>
      </c>
      <c r="S25" s="24" t="s">
        <v>280</v>
      </c>
      <c r="T25" s="24" t="s">
        <v>112</v>
      </c>
      <c r="U25" s="24" t="s">
        <v>277</v>
      </c>
    </row>
    <row r="26" spans="1:21" ht="167" customHeight="1" x14ac:dyDescent="0.3">
      <c r="A26" s="24" t="s">
        <v>93</v>
      </c>
      <c r="B26" s="24" t="s">
        <v>108</v>
      </c>
      <c r="C26" s="24" t="s">
        <v>44</v>
      </c>
      <c r="D26" s="24" t="s">
        <v>87</v>
      </c>
      <c r="E26" s="28" t="s">
        <v>147</v>
      </c>
      <c r="F26" s="28" t="s">
        <v>148</v>
      </c>
      <c r="G26" s="24" t="s">
        <v>149</v>
      </c>
      <c r="H26" s="24" t="s">
        <v>49</v>
      </c>
      <c r="I26" s="24" t="s">
        <v>150</v>
      </c>
      <c r="J26" s="32">
        <v>0.66639999999999999</v>
      </c>
      <c r="K26" s="32">
        <v>0.66639999999999999</v>
      </c>
      <c r="L26" s="32">
        <f t="shared" si="0"/>
        <v>0</v>
      </c>
      <c r="M26" s="32">
        <v>0.4451</v>
      </c>
      <c r="N26" s="32">
        <v>0.76290000000000002</v>
      </c>
      <c r="O26" s="32">
        <f t="shared" si="2"/>
        <v>0.71399685463940699</v>
      </c>
      <c r="P26" s="32" t="s">
        <v>1008</v>
      </c>
      <c r="Q26" s="24" t="s">
        <v>280</v>
      </c>
      <c r="R26" s="24" t="s">
        <v>280</v>
      </c>
      <c r="S26" s="24" t="s">
        <v>280</v>
      </c>
      <c r="T26" s="24" t="s">
        <v>112</v>
      </c>
      <c r="U26" s="24" t="s">
        <v>277</v>
      </c>
    </row>
    <row r="27" spans="1:21" ht="252.65" customHeight="1" x14ac:dyDescent="0.3">
      <c r="A27" s="24" t="s">
        <v>42</v>
      </c>
      <c r="B27" s="24" t="s">
        <v>43</v>
      </c>
      <c r="C27" s="24" t="s">
        <v>44</v>
      </c>
      <c r="D27" s="24" t="s">
        <v>151</v>
      </c>
      <c r="E27" s="28" t="s">
        <v>152</v>
      </c>
      <c r="F27" s="28" t="s">
        <v>153</v>
      </c>
      <c r="G27" s="24" t="s">
        <v>154</v>
      </c>
      <c r="H27" s="24" t="s">
        <v>49</v>
      </c>
      <c r="I27" s="24" t="s">
        <v>50</v>
      </c>
      <c r="J27" s="32">
        <v>0.66539999999999999</v>
      </c>
      <c r="K27" s="32">
        <v>0.66539999999999999</v>
      </c>
      <c r="L27" s="32">
        <f t="shared" si="0"/>
        <v>0</v>
      </c>
      <c r="M27" s="32">
        <v>0.73699999999999999</v>
      </c>
      <c r="N27" s="32">
        <v>0.43390000000000001</v>
      </c>
      <c r="O27" s="32">
        <f t="shared" si="2"/>
        <v>-0.41126187245590229</v>
      </c>
      <c r="P27" s="32" t="s">
        <v>1019</v>
      </c>
      <c r="Q27" s="24" t="s">
        <v>280</v>
      </c>
      <c r="R27" s="24" t="s">
        <v>280</v>
      </c>
      <c r="S27" s="24" t="s">
        <v>280</v>
      </c>
      <c r="T27" s="24" t="s">
        <v>155</v>
      </c>
      <c r="U27" s="24" t="s">
        <v>305</v>
      </c>
    </row>
    <row r="28" spans="1:21" ht="248" x14ac:dyDescent="0.3">
      <c r="A28" s="25" t="s">
        <v>42</v>
      </c>
      <c r="B28" s="25" t="s">
        <v>156</v>
      </c>
      <c r="C28" s="25" t="s">
        <v>44</v>
      </c>
      <c r="D28" s="25" t="s">
        <v>151</v>
      </c>
      <c r="E28" s="27" t="s">
        <v>157</v>
      </c>
      <c r="F28" s="27" t="s">
        <v>158</v>
      </c>
      <c r="G28" s="25" t="s">
        <v>159</v>
      </c>
      <c r="H28" s="25" t="s">
        <v>49</v>
      </c>
      <c r="I28" s="25" t="s">
        <v>160</v>
      </c>
      <c r="J28" s="29">
        <v>0.70289999999999997</v>
      </c>
      <c r="K28" s="29">
        <v>0.68420000000000003</v>
      </c>
      <c r="L28" s="29">
        <f t="shared" si="0"/>
        <v>-2.66040688575899E-2</v>
      </c>
      <c r="M28" s="29">
        <v>0.15</v>
      </c>
      <c r="N28" s="29">
        <v>0.15</v>
      </c>
      <c r="O28" s="29">
        <f t="shared" si="2"/>
        <v>0</v>
      </c>
      <c r="P28" s="25" t="s">
        <v>1009</v>
      </c>
      <c r="Q28" s="25" t="s">
        <v>306</v>
      </c>
      <c r="R28" s="26">
        <v>32322834341</v>
      </c>
      <c r="S28" s="26">
        <v>23792490377</v>
      </c>
      <c r="T28" s="25" t="s">
        <v>161</v>
      </c>
      <c r="U28" s="25" t="s">
        <v>307</v>
      </c>
    </row>
    <row r="29" spans="1:21" ht="236.15" customHeight="1" x14ac:dyDescent="0.3">
      <c r="A29" s="25" t="s">
        <v>42</v>
      </c>
      <c r="B29" s="25" t="s">
        <v>78</v>
      </c>
      <c r="C29" s="25" t="s">
        <v>44</v>
      </c>
      <c r="D29" s="25" t="s">
        <v>151</v>
      </c>
      <c r="E29" s="47" t="s">
        <v>162</v>
      </c>
      <c r="F29" s="47" t="s">
        <v>163</v>
      </c>
      <c r="G29" s="48" t="s">
        <v>164</v>
      </c>
      <c r="H29" s="48" t="s">
        <v>49</v>
      </c>
      <c r="I29" s="48" t="s">
        <v>165</v>
      </c>
      <c r="J29" s="49">
        <v>0.68</v>
      </c>
      <c r="K29" s="49">
        <v>0.6</v>
      </c>
      <c r="L29" s="49">
        <f t="shared" si="0"/>
        <v>-0.11764705882352951</v>
      </c>
      <c r="M29" s="49">
        <v>0.54290000000000005</v>
      </c>
      <c r="N29" s="49">
        <v>0.68859999999999999</v>
      </c>
      <c r="O29" s="49">
        <f t="shared" si="2"/>
        <v>0.26837354945662173</v>
      </c>
      <c r="P29" s="48" t="s">
        <v>1010</v>
      </c>
      <c r="Q29" s="48" t="s">
        <v>308</v>
      </c>
      <c r="R29" s="52">
        <v>10427167748</v>
      </c>
      <c r="S29" s="52">
        <v>5129842515</v>
      </c>
      <c r="T29" s="48" t="s">
        <v>161</v>
      </c>
      <c r="U29" s="48" t="s">
        <v>307</v>
      </c>
    </row>
    <row r="30" spans="1:21" ht="296.5" customHeight="1" x14ac:dyDescent="0.3">
      <c r="A30" s="25" t="s">
        <v>166</v>
      </c>
      <c r="B30" s="25" t="s">
        <v>167</v>
      </c>
      <c r="C30" s="25" t="s">
        <v>44</v>
      </c>
      <c r="D30" s="25" t="s">
        <v>151</v>
      </c>
      <c r="E30" s="27" t="s">
        <v>168</v>
      </c>
      <c r="F30" s="27" t="s">
        <v>169</v>
      </c>
      <c r="G30" s="25" t="s">
        <v>170</v>
      </c>
      <c r="H30" s="25" t="s">
        <v>49</v>
      </c>
      <c r="I30" s="25" t="s">
        <v>171</v>
      </c>
      <c r="J30" s="29">
        <v>0.61850000000000005</v>
      </c>
      <c r="K30" s="29">
        <v>0.61909999999999998</v>
      </c>
      <c r="L30" s="29">
        <f t="shared" si="0"/>
        <v>9.7008892481800139E-4</v>
      </c>
      <c r="M30" s="29">
        <v>0.4113</v>
      </c>
      <c r="N30" s="29">
        <v>0.40129999999999999</v>
      </c>
      <c r="O30" s="29">
        <f t="shared" si="2"/>
        <v>-2.4313153415998077E-2</v>
      </c>
      <c r="P30" s="25" t="s">
        <v>993</v>
      </c>
      <c r="Q30" s="25" t="s">
        <v>304</v>
      </c>
      <c r="R30" s="26">
        <v>273696580649</v>
      </c>
      <c r="S30" s="26">
        <v>103715277947.00002</v>
      </c>
      <c r="T30" s="25" t="s">
        <v>143</v>
      </c>
      <c r="U30" s="25" t="s">
        <v>482</v>
      </c>
    </row>
    <row r="31" spans="1:21" ht="139.5" customHeight="1" x14ac:dyDescent="0.3">
      <c r="A31" s="25" t="s">
        <v>85</v>
      </c>
      <c r="B31" s="25" t="s">
        <v>172</v>
      </c>
      <c r="C31" s="25" t="s">
        <v>173</v>
      </c>
      <c r="D31" s="25" t="s">
        <v>174</v>
      </c>
      <c r="E31" s="27" t="s">
        <v>175</v>
      </c>
      <c r="F31" s="27" t="s">
        <v>176</v>
      </c>
      <c r="G31" s="25" t="s">
        <v>177</v>
      </c>
      <c r="H31" s="25" t="s">
        <v>178</v>
      </c>
      <c r="I31" s="25" t="s">
        <v>50</v>
      </c>
      <c r="J31" s="29">
        <v>0.82489999999999997</v>
      </c>
      <c r="K31" s="29">
        <v>0.82489999999999997</v>
      </c>
      <c r="L31" s="29">
        <f t="shared" si="0"/>
        <v>0</v>
      </c>
      <c r="M31" s="29">
        <v>0.83919999999999995</v>
      </c>
      <c r="N31" s="29">
        <v>0.83919999999999995</v>
      </c>
      <c r="O31" s="29">
        <f t="shared" si="2"/>
        <v>0</v>
      </c>
      <c r="P31" s="25" t="s">
        <v>289</v>
      </c>
      <c r="Q31" s="25" t="s">
        <v>309</v>
      </c>
      <c r="R31" s="26">
        <v>2323198027</v>
      </c>
      <c r="S31" s="26">
        <v>1140786949.99</v>
      </c>
      <c r="T31" s="25" t="s">
        <v>179</v>
      </c>
      <c r="U31" s="25" t="s">
        <v>694</v>
      </c>
    </row>
    <row r="32" spans="1:21" ht="201.75" customHeight="1" x14ac:dyDescent="0.3">
      <c r="A32" s="25" t="s">
        <v>85</v>
      </c>
      <c r="B32" s="25" t="s">
        <v>172</v>
      </c>
      <c r="C32" s="25" t="s">
        <v>173</v>
      </c>
      <c r="D32" s="25" t="s">
        <v>180</v>
      </c>
      <c r="E32" s="27" t="s">
        <v>181</v>
      </c>
      <c r="F32" s="27" t="s">
        <v>182</v>
      </c>
      <c r="G32" s="25" t="s">
        <v>183</v>
      </c>
      <c r="H32" s="25" t="s">
        <v>184</v>
      </c>
      <c r="I32" s="25" t="s">
        <v>50</v>
      </c>
      <c r="J32" s="29">
        <v>0.63759999999999994</v>
      </c>
      <c r="K32" s="29">
        <v>0.63759999999999994</v>
      </c>
      <c r="L32" s="29">
        <f t="shared" si="0"/>
        <v>0</v>
      </c>
      <c r="M32" s="29">
        <v>0.60409999999999997</v>
      </c>
      <c r="N32" s="29">
        <v>0.60409999999999997</v>
      </c>
      <c r="O32" s="29">
        <f t="shared" si="2"/>
        <v>0</v>
      </c>
      <c r="P32" s="25" t="s">
        <v>289</v>
      </c>
      <c r="Q32" s="25" t="s">
        <v>310</v>
      </c>
      <c r="R32" s="26">
        <v>55644343702</v>
      </c>
      <c r="S32" s="26">
        <v>27225476659.119995</v>
      </c>
      <c r="T32" s="25" t="s">
        <v>185</v>
      </c>
      <c r="U32" s="25" t="s">
        <v>279</v>
      </c>
    </row>
    <row r="33" spans="1:22" ht="130.5" customHeight="1" x14ac:dyDescent="0.3">
      <c r="A33" s="25" t="s">
        <v>85</v>
      </c>
      <c r="B33" s="25" t="s">
        <v>172</v>
      </c>
      <c r="C33" s="25" t="s">
        <v>173</v>
      </c>
      <c r="D33" s="25" t="s">
        <v>180</v>
      </c>
      <c r="E33" s="27" t="s">
        <v>285</v>
      </c>
      <c r="F33" s="27" t="s">
        <v>186</v>
      </c>
      <c r="G33" s="25" t="s">
        <v>187</v>
      </c>
      <c r="H33" s="25" t="s">
        <v>188</v>
      </c>
      <c r="I33" s="25" t="s">
        <v>50</v>
      </c>
      <c r="J33" s="29">
        <v>0.73650000000000004</v>
      </c>
      <c r="K33" s="29">
        <v>0.73650000000000004</v>
      </c>
      <c r="L33" s="29">
        <f t="shared" si="0"/>
        <v>0</v>
      </c>
      <c r="M33" s="29">
        <v>0.73660000000000003</v>
      </c>
      <c r="N33" s="29">
        <v>0.73660000000000003</v>
      </c>
      <c r="O33" s="29">
        <f t="shared" si="2"/>
        <v>0</v>
      </c>
      <c r="P33" s="25" t="s">
        <v>289</v>
      </c>
      <c r="Q33" s="25" t="s">
        <v>309</v>
      </c>
      <c r="R33" s="26">
        <v>1117668433</v>
      </c>
      <c r="S33" s="26">
        <v>577979933</v>
      </c>
      <c r="T33" s="25" t="s">
        <v>189</v>
      </c>
      <c r="U33" s="25" t="s">
        <v>695</v>
      </c>
    </row>
    <row r="34" spans="1:22" ht="126.75" customHeight="1" x14ac:dyDescent="0.3">
      <c r="A34" s="25" t="s">
        <v>85</v>
      </c>
      <c r="B34" s="25" t="s">
        <v>172</v>
      </c>
      <c r="C34" s="25" t="s">
        <v>173</v>
      </c>
      <c r="D34" s="25" t="s">
        <v>180</v>
      </c>
      <c r="E34" s="27" t="s">
        <v>191</v>
      </c>
      <c r="F34" s="27" t="s">
        <v>192</v>
      </c>
      <c r="G34" s="25" t="s">
        <v>193</v>
      </c>
      <c r="H34" s="25" t="s">
        <v>188</v>
      </c>
      <c r="I34" s="25" t="s">
        <v>50</v>
      </c>
      <c r="J34" s="29">
        <v>0.55489999999999995</v>
      </c>
      <c r="K34" s="29">
        <v>0.55489999999999995</v>
      </c>
      <c r="L34" s="29">
        <f t="shared" si="0"/>
        <v>0</v>
      </c>
      <c r="M34" s="29">
        <v>0.55500000000000005</v>
      </c>
      <c r="N34" s="29">
        <v>0.55500000000000005</v>
      </c>
      <c r="O34" s="29">
        <f t="shared" si="2"/>
        <v>0</v>
      </c>
      <c r="P34" s="25" t="s">
        <v>289</v>
      </c>
      <c r="Q34" s="25" t="s">
        <v>280</v>
      </c>
      <c r="R34" s="25" t="s">
        <v>280</v>
      </c>
      <c r="S34" s="25" t="s">
        <v>280</v>
      </c>
      <c r="T34" s="25" t="s">
        <v>194</v>
      </c>
      <c r="U34" s="25" t="s">
        <v>696</v>
      </c>
    </row>
    <row r="35" spans="1:22" ht="112.5" customHeight="1" x14ac:dyDescent="0.3">
      <c r="A35" s="25" t="s">
        <v>85</v>
      </c>
      <c r="B35" s="25" t="s">
        <v>172</v>
      </c>
      <c r="C35" s="25" t="s">
        <v>173</v>
      </c>
      <c r="D35" s="25" t="s">
        <v>180</v>
      </c>
      <c r="E35" s="27" t="s">
        <v>196</v>
      </c>
      <c r="F35" s="27" t="s">
        <v>197</v>
      </c>
      <c r="G35" s="25" t="s">
        <v>193</v>
      </c>
      <c r="H35" s="25" t="s">
        <v>198</v>
      </c>
      <c r="I35" s="25" t="s">
        <v>50</v>
      </c>
      <c r="J35" s="29">
        <v>0.56240000000000001</v>
      </c>
      <c r="K35" s="29">
        <v>0.56240000000000001</v>
      </c>
      <c r="L35" s="29">
        <f t="shared" si="0"/>
        <v>0</v>
      </c>
      <c r="M35" s="29">
        <v>0.5625</v>
      </c>
      <c r="N35" s="29">
        <v>0.5625</v>
      </c>
      <c r="O35" s="29">
        <f t="shared" si="2"/>
        <v>0</v>
      </c>
      <c r="P35" s="25" t="s">
        <v>289</v>
      </c>
      <c r="Q35" s="25" t="s">
        <v>309</v>
      </c>
      <c r="R35" s="26">
        <v>2556005777</v>
      </c>
      <c r="S35" s="26">
        <v>1482330401</v>
      </c>
      <c r="T35" s="25" t="s">
        <v>194</v>
      </c>
      <c r="U35" s="25" t="s">
        <v>696</v>
      </c>
    </row>
    <row r="36" spans="1:22" ht="147.75" customHeight="1" x14ac:dyDescent="0.3">
      <c r="A36" s="25" t="s">
        <v>85</v>
      </c>
      <c r="B36" s="25" t="s">
        <v>172</v>
      </c>
      <c r="C36" s="25" t="s">
        <v>173</v>
      </c>
      <c r="D36" s="25" t="s">
        <v>180</v>
      </c>
      <c r="E36" s="27" t="s">
        <v>199</v>
      </c>
      <c r="F36" s="27" t="s">
        <v>200</v>
      </c>
      <c r="G36" s="25" t="s">
        <v>201</v>
      </c>
      <c r="H36" s="25" t="s">
        <v>202</v>
      </c>
      <c r="I36" s="25" t="s">
        <v>50</v>
      </c>
      <c r="J36" s="29">
        <v>0.61650000000000005</v>
      </c>
      <c r="K36" s="29">
        <v>0.61650000000000005</v>
      </c>
      <c r="L36" s="29">
        <f t="shared" si="0"/>
        <v>0</v>
      </c>
      <c r="M36" s="29">
        <v>0.40989999999999999</v>
      </c>
      <c r="N36" s="29">
        <v>0.40989999999999999</v>
      </c>
      <c r="O36" s="29">
        <f t="shared" si="2"/>
        <v>0</v>
      </c>
      <c r="P36" s="25" t="s">
        <v>289</v>
      </c>
      <c r="Q36" s="25" t="s">
        <v>311</v>
      </c>
      <c r="R36" s="26">
        <v>5275210925</v>
      </c>
      <c r="S36" s="26">
        <v>3398335174</v>
      </c>
      <c r="T36" s="25" t="s">
        <v>203</v>
      </c>
      <c r="U36" s="25" t="s">
        <v>286</v>
      </c>
    </row>
    <row r="37" spans="1:22" ht="126" customHeight="1" x14ac:dyDescent="0.3">
      <c r="A37" s="25" t="s">
        <v>85</v>
      </c>
      <c r="B37" s="25" t="s">
        <v>172</v>
      </c>
      <c r="C37" s="25" t="s">
        <v>173</v>
      </c>
      <c r="D37" s="25" t="s">
        <v>180</v>
      </c>
      <c r="E37" s="27" t="s">
        <v>204</v>
      </c>
      <c r="F37" s="27" t="s">
        <v>205</v>
      </c>
      <c r="G37" s="25" t="s">
        <v>206</v>
      </c>
      <c r="H37" s="25" t="s">
        <v>207</v>
      </c>
      <c r="I37" s="25" t="s">
        <v>50</v>
      </c>
      <c r="J37" s="29">
        <v>0.66139999999999999</v>
      </c>
      <c r="K37" s="29">
        <v>0.64790000000000003</v>
      </c>
      <c r="L37" s="29">
        <f t="shared" si="0"/>
        <v>-2.0411248866041665E-2</v>
      </c>
      <c r="M37" s="33">
        <v>0.5</v>
      </c>
      <c r="N37" s="33">
        <v>0.5</v>
      </c>
      <c r="O37" s="29">
        <f t="shared" si="2"/>
        <v>0</v>
      </c>
      <c r="P37" s="25" t="s">
        <v>996</v>
      </c>
      <c r="Q37" s="25" t="s">
        <v>309</v>
      </c>
      <c r="R37" s="26">
        <v>4420815612</v>
      </c>
      <c r="S37" s="26">
        <v>2433176030</v>
      </c>
      <c r="T37" s="25" t="s">
        <v>208</v>
      </c>
      <c r="U37" s="25" t="s">
        <v>312</v>
      </c>
    </row>
    <row r="38" spans="1:22" ht="103.5" customHeight="1" x14ac:dyDescent="0.3">
      <c r="A38" s="25" t="s">
        <v>85</v>
      </c>
      <c r="B38" s="25" t="s">
        <v>172</v>
      </c>
      <c r="C38" s="25" t="s">
        <v>173</v>
      </c>
      <c r="D38" s="25" t="s">
        <v>209</v>
      </c>
      <c r="E38" s="27" t="s">
        <v>210</v>
      </c>
      <c r="F38" s="27" t="s">
        <v>211</v>
      </c>
      <c r="G38" s="25" t="s">
        <v>212</v>
      </c>
      <c r="H38" s="25" t="s">
        <v>213</v>
      </c>
      <c r="I38" s="25" t="s">
        <v>50</v>
      </c>
      <c r="J38" s="29">
        <v>0.55549999999999999</v>
      </c>
      <c r="K38" s="29">
        <v>0.55549999999999999</v>
      </c>
      <c r="L38" s="29">
        <f t="shared" si="0"/>
        <v>0</v>
      </c>
      <c r="M38" s="29">
        <v>0.66</v>
      </c>
      <c r="N38" s="29">
        <v>0.66</v>
      </c>
      <c r="O38" s="29">
        <f t="shared" si="2"/>
        <v>0</v>
      </c>
      <c r="P38" s="25" t="s">
        <v>289</v>
      </c>
      <c r="Q38" s="25" t="s">
        <v>309</v>
      </c>
      <c r="R38" s="26">
        <v>338422000</v>
      </c>
      <c r="S38" s="26">
        <v>159156433</v>
      </c>
      <c r="T38" s="25" t="s">
        <v>214</v>
      </c>
      <c r="U38" s="25" t="s">
        <v>215</v>
      </c>
    </row>
    <row r="39" spans="1:22" s="14" customFormat="1" ht="223" customHeight="1" x14ac:dyDescent="0.3">
      <c r="A39" s="25" t="s">
        <v>85</v>
      </c>
      <c r="B39" s="25" t="s">
        <v>172</v>
      </c>
      <c r="C39" s="25" t="s">
        <v>173</v>
      </c>
      <c r="D39" s="25" t="s">
        <v>209</v>
      </c>
      <c r="E39" s="27" t="s">
        <v>216</v>
      </c>
      <c r="F39" s="27" t="s">
        <v>217</v>
      </c>
      <c r="G39" s="25" t="s">
        <v>218</v>
      </c>
      <c r="H39" s="25" t="s">
        <v>219</v>
      </c>
      <c r="I39" s="25" t="s">
        <v>50</v>
      </c>
      <c r="J39" s="29">
        <v>0.58479999999999999</v>
      </c>
      <c r="K39" s="29">
        <v>0.57750000000000001</v>
      </c>
      <c r="L39" s="29">
        <f t="shared" si="0"/>
        <v>-1.248290013679886E-2</v>
      </c>
      <c r="M39" s="29">
        <v>0.58379999999999999</v>
      </c>
      <c r="N39" s="29">
        <v>0.56710000000000005</v>
      </c>
      <c r="O39" s="29">
        <f t="shared" si="2"/>
        <v>-2.8605686879068067E-2</v>
      </c>
      <c r="P39" s="25" t="s">
        <v>1011</v>
      </c>
      <c r="Q39" s="25" t="s">
        <v>313</v>
      </c>
      <c r="R39" s="26">
        <v>16103550000</v>
      </c>
      <c r="S39" s="26">
        <v>4807637690</v>
      </c>
      <c r="T39" s="25" t="s">
        <v>220</v>
      </c>
      <c r="U39" s="25" t="s">
        <v>697</v>
      </c>
    </row>
    <row r="40" spans="1:22" ht="94.5" customHeight="1" x14ac:dyDescent="0.3">
      <c r="A40" s="25" t="s">
        <v>85</v>
      </c>
      <c r="B40" s="25" t="s">
        <v>172</v>
      </c>
      <c r="C40" s="25" t="s">
        <v>173</v>
      </c>
      <c r="D40" s="25" t="s">
        <v>209</v>
      </c>
      <c r="E40" s="27" t="s">
        <v>221</v>
      </c>
      <c r="F40" s="27" t="s">
        <v>222</v>
      </c>
      <c r="G40" s="25" t="s">
        <v>223</v>
      </c>
      <c r="H40" s="25" t="s">
        <v>224</v>
      </c>
      <c r="I40" s="25" t="s">
        <v>50</v>
      </c>
      <c r="J40" s="29">
        <v>0.63</v>
      </c>
      <c r="K40" s="29">
        <v>0.63</v>
      </c>
      <c r="L40" s="29">
        <f t="shared" si="0"/>
        <v>0</v>
      </c>
      <c r="M40" s="33">
        <v>0.47399999999999998</v>
      </c>
      <c r="N40" s="33">
        <v>0.47399999999999998</v>
      </c>
      <c r="O40" s="29">
        <f t="shared" si="2"/>
        <v>0</v>
      </c>
      <c r="P40" s="25" t="s">
        <v>289</v>
      </c>
      <c r="Q40" s="25" t="s">
        <v>309</v>
      </c>
      <c r="R40" s="26">
        <v>1146568996</v>
      </c>
      <c r="S40" s="26">
        <v>712318298</v>
      </c>
      <c r="T40" s="25" t="s">
        <v>225</v>
      </c>
      <c r="U40" s="25" t="s">
        <v>758</v>
      </c>
    </row>
    <row r="41" spans="1:22" ht="237.65" customHeight="1" x14ac:dyDescent="0.3">
      <c r="A41" s="25" t="s">
        <v>42</v>
      </c>
      <c r="B41" s="25" t="s">
        <v>43</v>
      </c>
      <c r="C41" s="25" t="s">
        <v>173</v>
      </c>
      <c r="D41" s="25" t="s">
        <v>209</v>
      </c>
      <c r="E41" s="27" t="s">
        <v>226</v>
      </c>
      <c r="F41" s="27" t="s">
        <v>227</v>
      </c>
      <c r="G41" s="25" t="s">
        <v>228</v>
      </c>
      <c r="H41" s="25" t="s">
        <v>141</v>
      </c>
      <c r="I41" s="25" t="s">
        <v>50</v>
      </c>
      <c r="J41" s="29">
        <v>0.55500000000000005</v>
      </c>
      <c r="K41" s="29">
        <v>0.55500000000000005</v>
      </c>
      <c r="L41" s="29">
        <f t="shared" si="0"/>
        <v>0</v>
      </c>
      <c r="M41" s="29">
        <v>0.64090000000000003</v>
      </c>
      <c r="N41" s="29">
        <v>0.46589999999999998</v>
      </c>
      <c r="O41" s="29">
        <f t="shared" si="2"/>
        <v>-0.273053518489624</v>
      </c>
      <c r="P41" s="29" t="s">
        <v>1001</v>
      </c>
      <c r="Q41" s="25" t="s">
        <v>314</v>
      </c>
      <c r="R41" s="26">
        <v>14104860381</v>
      </c>
      <c r="S41" s="26">
        <v>9104723430</v>
      </c>
      <c r="T41" s="25" t="s">
        <v>229</v>
      </c>
      <c r="U41" s="25" t="s">
        <v>759</v>
      </c>
    </row>
    <row r="42" spans="1:22" s="14" customFormat="1" ht="409.6" x14ac:dyDescent="0.3">
      <c r="A42" s="25" t="s">
        <v>42</v>
      </c>
      <c r="B42" s="25" t="s">
        <v>43</v>
      </c>
      <c r="C42" s="25" t="s">
        <v>173</v>
      </c>
      <c r="D42" s="25" t="s">
        <v>209</v>
      </c>
      <c r="E42" s="47" t="s">
        <v>230</v>
      </c>
      <c r="F42" s="47" t="s">
        <v>231</v>
      </c>
      <c r="G42" s="48" t="s">
        <v>232</v>
      </c>
      <c r="H42" s="48" t="s">
        <v>141</v>
      </c>
      <c r="I42" s="48" t="s">
        <v>50</v>
      </c>
      <c r="J42" s="49">
        <v>0.44819999999999999</v>
      </c>
      <c r="K42" s="49">
        <v>0.35360000000000003</v>
      </c>
      <c r="L42" s="49">
        <f>+(K42-J42)/J42</f>
        <v>-0.21106648817492182</v>
      </c>
      <c r="M42" s="49">
        <v>0.34889999999999999</v>
      </c>
      <c r="N42" s="49">
        <v>0.34370000000000001</v>
      </c>
      <c r="O42" s="49">
        <f t="shared" si="2"/>
        <v>-1.4903983949555697E-2</v>
      </c>
      <c r="P42" s="48" t="s">
        <v>1000</v>
      </c>
      <c r="Q42" s="48" t="s">
        <v>315</v>
      </c>
      <c r="R42" s="52">
        <v>20016772380</v>
      </c>
      <c r="S42" s="52">
        <v>8700642567</v>
      </c>
      <c r="T42" s="48" t="s">
        <v>233</v>
      </c>
      <c r="U42" s="48" t="s">
        <v>234</v>
      </c>
      <c r="V42" s="15"/>
    </row>
    <row r="43" spans="1:22" ht="217" customHeight="1" x14ac:dyDescent="0.3">
      <c r="A43" s="25" t="s">
        <v>85</v>
      </c>
      <c r="B43" s="25" t="s">
        <v>172</v>
      </c>
      <c r="C43" s="25" t="s">
        <v>173</v>
      </c>
      <c r="D43" s="25" t="s">
        <v>209</v>
      </c>
      <c r="E43" s="47" t="s">
        <v>235</v>
      </c>
      <c r="F43" s="47" t="s">
        <v>236</v>
      </c>
      <c r="G43" s="48" t="s">
        <v>237</v>
      </c>
      <c r="H43" s="48" t="s">
        <v>238</v>
      </c>
      <c r="I43" s="48" t="s">
        <v>50</v>
      </c>
      <c r="J43" s="49">
        <v>0.72</v>
      </c>
      <c r="K43" s="49">
        <v>0.63</v>
      </c>
      <c r="L43" s="49">
        <f>+(K43-J43)/J43</f>
        <v>-0.12499999999999996</v>
      </c>
      <c r="M43" s="49">
        <v>0.72</v>
      </c>
      <c r="N43" s="49">
        <v>0.71660000000000001</v>
      </c>
      <c r="O43" s="49">
        <f>+(N43-M43)/M43</f>
        <v>-4.722222222222165E-3</v>
      </c>
      <c r="P43" s="48" t="s">
        <v>1020</v>
      </c>
      <c r="Q43" s="48" t="s">
        <v>309</v>
      </c>
      <c r="R43" s="52">
        <v>6573723968</v>
      </c>
      <c r="S43" s="52">
        <v>2764967416.6599998</v>
      </c>
      <c r="T43" s="48" t="s">
        <v>239</v>
      </c>
      <c r="U43" s="48" t="s">
        <v>316</v>
      </c>
    </row>
    <row r="44" spans="1:22" ht="141" customHeight="1" x14ac:dyDescent="0.3">
      <c r="A44" s="25" t="s">
        <v>85</v>
      </c>
      <c r="B44" s="25" t="s">
        <v>172</v>
      </c>
      <c r="C44" s="25" t="s">
        <v>173</v>
      </c>
      <c r="D44" s="25" t="s">
        <v>209</v>
      </c>
      <c r="E44" s="27" t="s">
        <v>240</v>
      </c>
      <c r="F44" s="27" t="s">
        <v>241</v>
      </c>
      <c r="G44" s="25" t="s">
        <v>242</v>
      </c>
      <c r="H44" s="25" t="s">
        <v>243</v>
      </c>
      <c r="I44" s="25" t="s">
        <v>50</v>
      </c>
      <c r="J44" s="29">
        <v>0.56799999999999995</v>
      </c>
      <c r="K44" s="29">
        <v>0.56799999999999995</v>
      </c>
      <c r="L44" s="29">
        <f t="shared" si="0"/>
        <v>0</v>
      </c>
      <c r="M44" s="33">
        <v>0.26500000000000001</v>
      </c>
      <c r="N44" s="33">
        <v>0.26500000000000001</v>
      </c>
      <c r="O44" s="29">
        <f>+(N44-M44)/M44</f>
        <v>0</v>
      </c>
      <c r="P44" s="25" t="s">
        <v>289</v>
      </c>
      <c r="Q44" s="25" t="s">
        <v>317</v>
      </c>
      <c r="R44" s="26">
        <v>15070965171</v>
      </c>
      <c r="S44" s="26">
        <v>7406019831.7699995</v>
      </c>
      <c r="T44" s="25" t="s">
        <v>203</v>
      </c>
      <c r="U44" s="25" t="s">
        <v>286</v>
      </c>
    </row>
    <row r="45" spans="1:22" ht="123.75" customHeight="1" x14ac:dyDescent="0.3">
      <c r="A45" s="25" t="s">
        <v>85</v>
      </c>
      <c r="B45" s="25" t="s">
        <v>172</v>
      </c>
      <c r="C45" s="25" t="s">
        <v>173</v>
      </c>
      <c r="D45" s="25" t="s">
        <v>244</v>
      </c>
      <c r="E45" s="27" t="s">
        <v>245</v>
      </c>
      <c r="F45" s="27" t="s">
        <v>246</v>
      </c>
      <c r="G45" s="25" t="s">
        <v>247</v>
      </c>
      <c r="H45" s="25" t="s">
        <v>248</v>
      </c>
      <c r="I45" s="25" t="s">
        <v>50</v>
      </c>
      <c r="J45" s="29">
        <v>0.67200000000000004</v>
      </c>
      <c r="K45" s="29">
        <v>0.67200000000000004</v>
      </c>
      <c r="L45" s="29">
        <f t="shared" si="0"/>
        <v>0</v>
      </c>
      <c r="M45" s="33">
        <v>0.71</v>
      </c>
      <c r="N45" s="33">
        <v>0.71</v>
      </c>
      <c r="O45" s="29">
        <f t="shared" ref="O45:O48" si="4">+(N45-M45)/M45</f>
        <v>0</v>
      </c>
      <c r="P45" s="25" t="s">
        <v>289</v>
      </c>
      <c r="Q45" s="25" t="s">
        <v>309</v>
      </c>
      <c r="R45" s="26">
        <v>1037329219</v>
      </c>
      <c r="S45" s="26">
        <v>567522484</v>
      </c>
      <c r="T45" s="25" t="s">
        <v>249</v>
      </c>
      <c r="U45" s="25" t="s">
        <v>287</v>
      </c>
    </row>
    <row r="46" spans="1:22" ht="208" customHeight="1" x14ac:dyDescent="0.3">
      <c r="A46" s="25" t="s">
        <v>85</v>
      </c>
      <c r="B46" s="25" t="s">
        <v>172</v>
      </c>
      <c r="C46" s="25" t="s">
        <v>173</v>
      </c>
      <c r="D46" s="25" t="s">
        <v>250</v>
      </c>
      <c r="E46" s="27" t="s">
        <v>251</v>
      </c>
      <c r="F46" s="27" t="s">
        <v>252</v>
      </c>
      <c r="G46" s="25" t="s">
        <v>253</v>
      </c>
      <c r="H46" s="25" t="s">
        <v>254</v>
      </c>
      <c r="I46" s="25" t="s">
        <v>50</v>
      </c>
      <c r="J46" s="29">
        <v>0.71779999999999999</v>
      </c>
      <c r="K46" s="29">
        <v>0.71779999999999999</v>
      </c>
      <c r="L46" s="29">
        <f t="shared" si="0"/>
        <v>0</v>
      </c>
      <c r="M46" s="29">
        <v>1.1528</v>
      </c>
      <c r="N46" s="29">
        <v>1.1377999999999999</v>
      </c>
      <c r="O46" s="29">
        <f t="shared" si="4"/>
        <v>-1.3011797362942508E-2</v>
      </c>
      <c r="P46" s="29" t="s">
        <v>999</v>
      </c>
      <c r="Q46" s="25" t="s">
        <v>309</v>
      </c>
      <c r="R46" s="26">
        <v>15301595444</v>
      </c>
      <c r="S46" s="26">
        <v>7432718746.4099998</v>
      </c>
      <c r="T46" s="25" t="s">
        <v>255</v>
      </c>
      <c r="U46" s="25" t="s">
        <v>215</v>
      </c>
    </row>
    <row r="47" spans="1:22" ht="135.75" customHeight="1" x14ac:dyDescent="0.3">
      <c r="A47" s="25" t="s">
        <v>85</v>
      </c>
      <c r="B47" s="25" t="s">
        <v>172</v>
      </c>
      <c r="C47" s="25" t="s">
        <v>173</v>
      </c>
      <c r="D47" s="25" t="s">
        <v>250</v>
      </c>
      <c r="E47" s="27" t="s">
        <v>256</v>
      </c>
      <c r="F47" s="27" t="s">
        <v>257</v>
      </c>
      <c r="G47" s="25" t="s">
        <v>258</v>
      </c>
      <c r="H47" s="25" t="s">
        <v>259</v>
      </c>
      <c r="I47" s="25" t="s">
        <v>50</v>
      </c>
      <c r="J47" s="29">
        <v>0.41199999999999998</v>
      </c>
      <c r="K47" s="29">
        <v>0.41199999999999998</v>
      </c>
      <c r="L47" s="29">
        <f t="shared" si="0"/>
        <v>0</v>
      </c>
      <c r="M47" s="29">
        <v>0.36870000000000003</v>
      </c>
      <c r="N47" s="29">
        <v>0.36870000000000003</v>
      </c>
      <c r="O47" s="29">
        <f t="shared" si="4"/>
        <v>0</v>
      </c>
      <c r="P47" s="25" t="s">
        <v>289</v>
      </c>
      <c r="Q47" s="25" t="s">
        <v>318</v>
      </c>
      <c r="R47" s="26">
        <v>1714391570</v>
      </c>
      <c r="S47" s="26">
        <v>703907249</v>
      </c>
      <c r="T47" s="25" t="s">
        <v>214</v>
      </c>
      <c r="U47" s="25" t="s">
        <v>698</v>
      </c>
    </row>
    <row r="48" spans="1:22" s="14" customFormat="1" ht="104.5" customHeight="1" x14ac:dyDescent="0.3">
      <c r="A48" s="25" t="s">
        <v>85</v>
      </c>
      <c r="B48" s="25" t="s">
        <v>172</v>
      </c>
      <c r="C48" s="25" t="s">
        <v>173</v>
      </c>
      <c r="D48" s="25" t="s">
        <v>250</v>
      </c>
      <c r="E48" s="27" t="s">
        <v>260</v>
      </c>
      <c r="F48" s="27" t="s">
        <v>261</v>
      </c>
      <c r="G48" s="25" t="s">
        <v>262</v>
      </c>
      <c r="H48" s="25" t="s">
        <v>263</v>
      </c>
      <c r="I48" s="25" t="s">
        <v>50</v>
      </c>
      <c r="J48" s="29">
        <v>0.3206</v>
      </c>
      <c r="K48" s="29">
        <v>0.3206</v>
      </c>
      <c r="L48" s="29">
        <f t="shared" si="0"/>
        <v>0</v>
      </c>
      <c r="M48" s="29">
        <v>0.50609999999999999</v>
      </c>
      <c r="N48" s="29">
        <v>0.50609999999999999</v>
      </c>
      <c r="O48" s="29">
        <f t="shared" si="4"/>
        <v>0</v>
      </c>
      <c r="P48" s="25" t="s">
        <v>289</v>
      </c>
      <c r="Q48" s="25" t="s">
        <v>309</v>
      </c>
      <c r="R48" s="26">
        <v>1719375806</v>
      </c>
      <c r="S48" s="26">
        <v>305455634</v>
      </c>
      <c r="T48" s="25" t="s">
        <v>264</v>
      </c>
      <c r="U48" s="25" t="s">
        <v>265</v>
      </c>
    </row>
    <row r="49" spans="1:21" ht="18.649999999999999" customHeight="1" x14ac:dyDescent="0.3">
      <c r="A49" s="21"/>
      <c r="B49" s="21"/>
      <c r="C49" s="21"/>
      <c r="D49" s="21"/>
      <c r="E49" s="21"/>
      <c r="F49" s="21"/>
      <c r="G49" s="21"/>
      <c r="H49" s="21"/>
      <c r="I49" s="21"/>
      <c r="J49" s="46"/>
      <c r="K49" s="46"/>
      <c r="L49" s="21"/>
      <c r="M49" s="21"/>
      <c r="N49" s="21"/>
      <c r="O49" s="21"/>
      <c r="P49" s="21"/>
      <c r="Q49" s="21"/>
      <c r="R49" s="43"/>
      <c r="S49" s="43"/>
      <c r="T49" s="21"/>
      <c r="U49" s="21"/>
    </row>
    <row r="50" spans="1:21" ht="118.5" customHeight="1" x14ac:dyDescent="0.35"/>
    <row r="53" spans="1:21" x14ac:dyDescent="0.35">
      <c r="H53" s="18"/>
    </row>
    <row r="235" spans="8:8" ht="64.5" customHeight="1" x14ac:dyDescent="0.35"/>
    <row r="236" spans="8:8" ht="61" customHeight="1" x14ac:dyDescent="0.35"/>
    <row r="238" spans="8:8" x14ac:dyDescent="0.35">
      <c r="H238" s="3" t="s">
        <v>1021</v>
      </c>
    </row>
  </sheetData>
  <autoFilter ref="A5:U49" xr:uid="{00000000-0001-0000-0200-000000000000}"/>
  <printOptions horizontalCentered="1"/>
  <pageMargins left="0.23622047244094491" right="0.23622047244094491" top="0.74803149606299213" bottom="0.74803149606299213" header="0.31496062992125984" footer="0.31496062992125984"/>
  <pageSetup paperSize="5" scale="21" fitToHeight="0" orientation="landscape" r:id="rId1"/>
  <headerFooter>
    <oddFooter>&amp;L&amp;8Plan de Acción 3 T 2025
Fecha de corte 26 de Septiembre/25_x000D_&amp;1#&amp;"Aptos"&amp;10&amp;K000000 Pública&amp;CPágina &amp;P de &amp;N</oddFooter>
  </headerFooter>
  <rowBreaks count="4" manualBreakCount="4">
    <brk id="15" max="20" man="1"/>
    <brk id="25" max="20" man="1"/>
    <brk id="37" max="20" man="1"/>
    <brk id="48" max="20"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DDFC-BDFA-4839-AE88-237BB5BC5CD7}">
  <sheetPr>
    <pageSetUpPr fitToPage="1"/>
  </sheetPr>
  <dimension ref="A1:H238"/>
  <sheetViews>
    <sheetView showGridLines="0" tabSelected="1" view="pageBreakPreview" topLeftCell="A25" zoomScale="53" zoomScaleNormal="64" zoomScaleSheetLayoutView="53" workbookViewId="0">
      <selection activeCell="I239" sqref="I239"/>
    </sheetView>
  </sheetViews>
  <sheetFormatPr baseColWidth="10" defaultColWidth="10.81640625" defaultRowHeight="14.5" x14ac:dyDescent="0.35"/>
  <cols>
    <col min="1" max="1" width="189.54296875" customWidth="1"/>
    <col min="5" max="5" width="17.453125" customWidth="1"/>
    <col min="11" max="11" width="95.1796875" customWidth="1"/>
    <col min="12" max="12" width="20.453125" customWidth="1"/>
  </cols>
  <sheetData>
    <row r="1" ht="46.5" customHeight="1" x14ac:dyDescent="0.35"/>
    <row r="3" ht="35.25" customHeight="1" x14ac:dyDescent="0.35"/>
    <row r="4" ht="21.75" customHeight="1" x14ac:dyDescent="0.35"/>
    <row r="8" ht="7.5" customHeight="1" x14ac:dyDescent="0.35"/>
    <row r="63" spans="1:1" ht="25.5" customHeight="1" x14ac:dyDescent="0.35"/>
    <row r="64" spans="1:1" ht="181.5" customHeight="1" x14ac:dyDescent="0.35">
      <c r="A64" s="20"/>
    </row>
    <row r="235" spans="8:8" ht="64.5" customHeight="1" x14ac:dyDescent="0.35"/>
    <row r="236" spans="8:8" ht="61" customHeight="1" x14ac:dyDescent="0.35"/>
    <row r="238" spans="8:8" x14ac:dyDescent="0.35">
      <c r="H238" t="s">
        <v>1021</v>
      </c>
    </row>
  </sheetData>
  <printOptions horizontalCentered="1"/>
  <pageMargins left="0.23622047244094491" right="0.23622047244094491" top="0.74803149606299213" bottom="0.74803149606299213" header="0.31496062992125984" footer="0.31496062992125984"/>
  <pageSetup paperSize="5" scale="91" fitToHeight="0" orientation="landscape" r:id="rId1"/>
  <headerFooter>
    <oddFooter>&amp;L&amp;8Plan de Acción 3 T 2025
Fecha de corte 26 de Septiembre/25_x000D_&amp;1#&amp;"Aptos"&amp;10&amp;K000000 Pública&amp;CPágina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6D3E-7364-420E-BF8C-9D98F2CE2365}">
  <sheetPr>
    <tabColor theme="9" tint="0.39997558519241921"/>
    <pageSetUpPr fitToPage="1"/>
  </sheetPr>
  <dimension ref="A1:Q471"/>
  <sheetViews>
    <sheetView tabSelected="1" view="pageBreakPreview" topLeftCell="B1" zoomScale="27" zoomScaleNormal="17" zoomScaleSheetLayoutView="27" workbookViewId="0">
      <selection activeCell="I239" sqref="I239"/>
    </sheetView>
  </sheetViews>
  <sheetFormatPr baseColWidth="10" defaultColWidth="11.453125" defaultRowHeight="15.5" x14ac:dyDescent="0.35"/>
  <cols>
    <col min="1" max="1" width="43.1796875" style="58" hidden="1" customWidth="1"/>
    <col min="2" max="2" width="55.36328125" style="59" customWidth="1"/>
    <col min="3" max="3" width="56.54296875" style="59" customWidth="1"/>
    <col min="4" max="4" width="39.453125" style="60" customWidth="1"/>
    <col min="5" max="5" width="29.81640625" style="65" customWidth="1"/>
    <col min="6" max="6" width="26.453125" style="68" customWidth="1"/>
    <col min="7" max="7" width="33.453125" style="69" customWidth="1"/>
    <col min="8" max="8" width="54" style="61" customWidth="1"/>
    <col min="9" max="9" width="13.1796875" style="60" customWidth="1"/>
    <col min="10" max="10" width="20.453125" style="66" customWidth="1"/>
    <col min="11" max="11" width="22.453125" style="67" customWidth="1"/>
    <col min="12" max="12" width="16.54296875" style="60" customWidth="1"/>
    <col min="13" max="13" width="18.26953125" style="60" customWidth="1"/>
    <col min="14" max="14" width="17.1796875" style="60" customWidth="1"/>
    <col min="15" max="15" width="29.54296875" style="60" customWidth="1"/>
    <col min="16" max="16" width="28.81640625" style="61" customWidth="1"/>
    <col min="17" max="16384" width="11.453125" style="58"/>
  </cols>
  <sheetData>
    <row r="1" spans="1:17" ht="14.5" x14ac:dyDescent="0.35">
      <c r="F1" s="59"/>
      <c r="J1" s="60"/>
      <c r="K1" s="60"/>
    </row>
    <row r="2" spans="1:17" ht="32.5" customHeight="1" x14ac:dyDescent="0.35">
      <c r="F2" s="59"/>
      <c r="J2" s="60"/>
      <c r="K2" s="60"/>
    </row>
    <row r="3" spans="1:17" ht="82" customHeight="1" x14ac:dyDescent="0.35">
      <c r="D3" s="62"/>
      <c r="F3" s="63"/>
      <c r="J3" s="60"/>
      <c r="K3" s="60"/>
    </row>
    <row r="4" spans="1:17" ht="71.5" customHeight="1" x14ac:dyDescent="0.35">
      <c r="A4" s="64" t="s">
        <v>266</v>
      </c>
      <c r="B4" s="77" t="s">
        <v>34</v>
      </c>
      <c r="C4" s="77" t="s">
        <v>35</v>
      </c>
      <c r="D4" s="78" t="s">
        <v>267</v>
      </c>
      <c r="E4" s="79" t="s">
        <v>281</v>
      </c>
      <c r="F4" s="78" t="s">
        <v>282</v>
      </c>
      <c r="G4" s="80" t="s">
        <v>283</v>
      </c>
      <c r="H4" s="81" t="s">
        <v>284</v>
      </c>
      <c r="I4" s="81" t="s">
        <v>268</v>
      </c>
      <c r="J4" s="81" t="s">
        <v>760</v>
      </c>
      <c r="K4" s="81" t="s">
        <v>761</v>
      </c>
      <c r="L4" s="81" t="s">
        <v>762</v>
      </c>
      <c r="M4" s="81" t="s">
        <v>763</v>
      </c>
      <c r="N4" s="81" t="s">
        <v>269</v>
      </c>
      <c r="O4" s="81" t="s">
        <v>270</v>
      </c>
      <c r="P4" s="81" t="s">
        <v>271</v>
      </c>
    </row>
    <row r="5" spans="1:17" ht="87.75" customHeight="1" x14ac:dyDescent="0.35">
      <c r="A5" s="70" t="s">
        <v>45</v>
      </c>
      <c r="B5" s="124" t="s">
        <v>764</v>
      </c>
      <c r="C5" s="119" t="s">
        <v>765</v>
      </c>
      <c r="D5" s="119" t="s">
        <v>321</v>
      </c>
      <c r="E5" s="122">
        <v>8000000000</v>
      </c>
      <c r="F5" s="122">
        <v>5067013358.6499996</v>
      </c>
      <c r="G5" s="123">
        <v>0.63337666983124996</v>
      </c>
      <c r="H5" s="85" t="s">
        <v>924</v>
      </c>
      <c r="I5" s="82">
        <v>2</v>
      </c>
      <c r="J5" s="86">
        <v>2</v>
      </c>
      <c r="K5" s="84">
        <v>1</v>
      </c>
      <c r="L5" s="86">
        <v>2</v>
      </c>
      <c r="M5" s="84">
        <v>1</v>
      </c>
      <c r="N5" s="87">
        <f t="shared" ref="N5:N72" si="0">+(J5-L5)/J5</f>
        <v>0</v>
      </c>
      <c r="O5" s="119" t="s">
        <v>51</v>
      </c>
      <c r="P5" s="119" t="s">
        <v>52</v>
      </c>
      <c r="Q5" s="76"/>
    </row>
    <row r="6" spans="1:17" ht="26.5" customHeight="1" x14ac:dyDescent="0.35">
      <c r="A6" s="70"/>
      <c r="B6" s="124"/>
      <c r="C6" s="119"/>
      <c r="D6" s="119"/>
      <c r="E6" s="122"/>
      <c r="F6" s="122"/>
      <c r="G6" s="123"/>
      <c r="H6" s="85" t="s">
        <v>323</v>
      </c>
      <c r="I6" s="82">
        <v>2</v>
      </c>
      <c r="J6" s="86">
        <v>2</v>
      </c>
      <c r="K6" s="84">
        <v>1</v>
      </c>
      <c r="L6" s="86">
        <v>2</v>
      </c>
      <c r="M6" s="84">
        <v>1</v>
      </c>
      <c r="N6" s="87">
        <f t="shared" si="0"/>
        <v>0</v>
      </c>
      <c r="O6" s="119"/>
      <c r="P6" s="119"/>
      <c r="Q6" s="76"/>
    </row>
    <row r="7" spans="1:17" ht="26.5" customHeight="1" x14ac:dyDescent="0.35">
      <c r="A7" s="70"/>
      <c r="B7" s="124"/>
      <c r="C7" s="119"/>
      <c r="D7" s="119"/>
      <c r="E7" s="122"/>
      <c r="F7" s="122"/>
      <c r="G7" s="123"/>
      <c r="H7" s="85" t="s">
        <v>324</v>
      </c>
      <c r="I7" s="82">
        <v>2</v>
      </c>
      <c r="J7" s="86">
        <v>2</v>
      </c>
      <c r="K7" s="84">
        <v>1</v>
      </c>
      <c r="L7" s="86">
        <v>2</v>
      </c>
      <c r="M7" s="84">
        <v>1</v>
      </c>
      <c r="N7" s="87">
        <f t="shared" si="0"/>
        <v>0</v>
      </c>
      <c r="O7" s="119"/>
      <c r="P7" s="119"/>
      <c r="Q7" s="76"/>
    </row>
    <row r="8" spans="1:17" ht="26.5" customHeight="1" x14ac:dyDescent="0.35">
      <c r="A8" s="70"/>
      <c r="B8" s="124"/>
      <c r="C8" s="119"/>
      <c r="D8" s="119"/>
      <c r="E8" s="122"/>
      <c r="F8" s="122"/>
      <c r="G8" s="123"/>
      <c r="H8" s="85" t="s">
        <v>325</v>
      </c>
      <c r="I8" s="82">
        <v>2</v>
      </c>
      <c r="J8" s="86">
        <v>2</v>
      </c>
      <c r="K8" s="84">
        <v>1</v>
      </c>
      <c r="L8" s="86">
        <v>2</v>
      </c>
      <c r="M8" s="84">
        <v>1</v>
      </c>
      <c r="N8" s="87">
        <f t="shared" si="0"/>
        <v>0</v>
      </c>
      <c r="O8" s="119"/>
      <c r="P8" s="119"/>
      <c r="Q8" s="76"/>
    </row>
    <row r="9" spans="1:17" ht="51" customHeight="1" x14ac:dyDescent="0.35">
      <c r="A9" s="70"/>
      <c r="B9" s="124"/>
      <c r="C9" s="119"/>
      <c r="D9" s="119" t="s">
        <v>319</v>
      </c>
      <c r="E9" s="122">
        <v>9074145186</v>
      </c>
      <c r="F9" s="122">
        <v>1909569361.99</v>
      </c>
      <c r="G9" s="123">
        <v>0.21044068866521659</v>
      </c>
      <c r="H9" s="85" t="s">
        <v>326</v>
      </c>
      <c r="I9" s="82">
        <v>118</v>
      </c>
      <c r="J9" s="86">
        <v>118</v>
      </c>
      <c r="K9" s="84">
        <v>1</v>
      </c>
      <c r="L9" s="86">
        <v>118</v>
      </c>
      <c r="M9" s="84">
        <v>1</v>
      </c>
      <c r="N9" s="87">
        <f t="shared" si="0"/>
        <v>0</v>
      </c>
      <c r="O9" s="119"/>
      <c r="P9" s="119"/>
      <c r="Q9" s="76"/>
    </row>
    <row r="10" spans="1:17" ht="56.25" customHeight="1" x14ac:dyDescent="0.35">
      <c r="A10" s="70"/>
      <c r="B10" s="124"/>
      <c r="C10" s="119"/>
      <c r="D10" s="119"/>
      <c r="E10" s="122"/>
      <c r="F10" s="122"/>
      <c r="G10" s="123"/>
      <c r="H10" s="85" t="s">
        <v>327</v>
      </c>
      <c r="I10" s="82">
        <v>4785</v>
      </c>
      <c r="J10" s="86">
        <v>1464</v>
      </c>
      <c r="K10" s="84">
        <v>0.3059999942779541</v>
      </c>
      <c r="L10" s="86">
        <v>1279</v>
      </c>
      <c r="M10" s="84">
        <v>0.26700001955032349</v>
      </c>
      <c r="N10" s="87">
        <f t="shared" si="0"/>
        <v>0.12636612021857924</v>
      </c>
      <c r="O10" s="119"/>
      <c r="P10" s="119"/>
      <c r="Q10" s="76"/>
    </row>
    <row r="11" spans="1:17" ht="50.25" customHeight="1" x14ac:dyDescent="0.35">
      <c r="A11" s="70"/>
      <c r="B11" s="124"/>
      <c r="C11" s="119"/>
      <c r="D11" s="82" t="s">
        <v>320</v>
      </c>
      <c r="E11" s="83">
        <v>5561189207</v>
      </c>
      <c r="F11" s="83">
        <v>1952232499.6600001</v>
      </c>
      <c r="G11" s="84">
        <v>0.35104586932641657</v>
      </c>
      <c r="H11" s="85" t="s">
        <v>322</v>
      </c>
      <c r="I11" s="82">
        <v>4970</v>
      </c>
      <c r="J11" s="86">
        <v>2850</v>
      </c>
      <c r="K11" s="84">
        <v>0.57400000095367432</v>
      </c>
      <c r="L11" s="86">
        <v>3273</v>
      </c>
      <c r="M11" s="84">
        <v>0.65799999237060547</v>
      </c>
      <c r="N11" s="87">
        <f t="shared" si="0"/>
        <v>-0.14842105263157895</v>
      </c>
      <c r="O11" s="119"/>
      <c r="P11" s="119"/>
      <c r="Q11" s="76"/>
    </row>
    <row r="12" spans="1:17" ht="53.25" customHeight="1" x14ac:dyDescent="0.35">
      <c r="A12" s="70" t="s">
        <v>45</v>
      </c>
      <c r="B12" s="124" t="s">
        <v>766</v>
      </c>
      <c r="C12" s="119" t="s">
        <v>767</v>
      </c>
      <c r="D12" s="119" t="s">
        <v>721</v>
      </c>
      <c r="E12" s="122">
        <v>11817643300</v>
      </c>
      <c r="F12" s="122">
        <v>2949495000</v>
      </c>
      <c r="G12" s="123">
        <v>0.24958402662229617</v>
      </c>
      <c r="H12" s="85" t="s">
        <v>722</v>
      </c>
      <c r="I12" s="82">
        <v>37</v>
      </c>
      <c r="J12" s="86">
        <v>36</v>
      </c>
      <c r="K12" s="84">
        <v>0.97299998998641968</v>
      </c>
      <c r="L12" s="86">
        <v>36</v>
      </c>
      <c r="M12" s="84">
        <v>0.97299998998641968</v>
      </c>
      <c r="N12" s="87">
        <f t="shared" si="0"/>
        <v>0</v>
      </c>
      <c r="O12" s="119" t="s">
        <v>57</v>
      </c>
      <c r="P12" s="119" t="s">
        <v>751</v>
      </c>
      <c r="Q12" s="76"/>
    </row>
    <row r="13" spans="1:17" ht="35.5" customHeight="1" x14ac:dyDescent="0.35">
      <c r="A13" s="70"/>
      <c r="B13" s="124"/>
      <c r="C13" s="119"/>
      <c r="D13" s="119"/>
      <c r="E13" s="122"/>
      <c r="F13" s="122"/>
      <c r="G13" s="123"/>
      <c r="H13" s="85" t="s">
        <v>768</v>
      </c>
      <c r="I13" s="82">
        <v>100</v>
      </c>
      <c r="J13" s="86">
        <v>100</v>
      </c>
      <c r="K13" s="84">
        <v>1</v>
      </c>
      <c r="L13" s="86">
        <v>100</v>
      </c>
      <c r="M13" s="84">
        <v>1</v>
      </c>
      <c r="N13" s="87">
        <f t="shared" si="0"/>
        <v>0</v>
      </c>
      <c r="O13" s="119"/>
      <c r="P13" s="119"/>
      <c r="Q13" s="76"/>
    </row>
    <row r="14" spans="1:17" ht="27.75" customHeight="1" x14ac:dyDescent="0.35">
      <c r="A14" s="70"/>
      <c r="B14" s="124"/>
      <c r="C14" s="119"/>
      <c r="D14" s="119"/>
      <c r="E14" s="122"/>
      <c r="F14" s="122"/>
      <c r="G14" s="123"/>
      <c r="H14" s="85" t="s">
        <v>769</v>
      </c>
      <c r="I14" s="82">
        <v>100</v>
      </c>
      <c r="J14" s="86">
        <v>0</v>
      </c>
      <c r="K14" s="84">
        <v>0</v>
      </c>
      <c r="L14" s="86">
        <v>0</v>
      </c>
      <c r="M14" s="84">
        <v>0</v>
      </c>
      <c r="N14" s="87">
        <v>0</v>
      </c>
      <c r="O14" s="119"/>
      <c r="P14" s="119"/>
      <c r="Q14" s="76"/>
    </row>
    <row r="15" spans="1:17" ht="39" customHeight="1" x14ac:dyDescent="0.35">
      <c r="A15" s="70"/>
      <c r="B15" s="124"/>
      <c r="C15" s="119"/>
      <c r="D15" s="119" t="s">
        <v>770</v>
      </c>
      <c r="E15" s="122">
        <v>2384245404</v>
      </c>
      <c r="F15" s="122">
        <v>5310661702</v>
      </c>
      <c r="G15" s="123">
        <v>2.2273972692116386</v>
      </c>
      <c r="H15" s="85" t="s">
        <v>771</v>
      </c>
      <c r="I15" s="82">
        <v>100</v>
      </c>
      <c r="J15" s="86">
        <v>100</v>
      </c>
      <c r="K15" s="84">
        <v>1</v>
      </c>
      <c r="L15" s="86">
        <v>100</v>
      </c>
      <c r="M15" s="84">
        <v>1</v>
      </c>
      <c r="N15" s="87">
        <f t="shared" si="0"/>
        <v>0</v>
      </c>
      <c r="O15" s="119"/>
      <c r="P15" s="119"/>
      <c r="Q15" s="76"/>
    </row>
    <row r="16" spans="1:17" ht="33" customHeight="1" x14ac:dyDescent="0.35">
      <c r="A16" s="70"/>
      <c r="B16" s="124"/>
      <c r="C16" s="119"/>
      <c r="D16" s="119"/>
      <c r="E16" s="122"/>
      <c r="F16" s="122"/>
      <c r="G16" s="123"/>
      <c r="H16" s="85" t="s">
        <v>772</v>
      </c>
      <c r="I16" s="82">
        <v>100</v>
      </c>
      <c r="J16" s="86">
        <v>0</v>
      </c>
      <c r="K16" s="84">
        <v>0</v>
      </c>
      <c r="L16" s="86">
        <v>0</v>
      </c>
      <c r="M16" s="84">
        <v>0</v>
      </c>
      <c r="N16" s="87">
        <v>0</v>
      </c>
      <c r="O16" s="119"/>
      <c r="P16" s="119"/>
      <c r="Q16" s="76"/>
    </row>
    <row r="17" spans="1:17" ht="35.25" customHeight="1" x14ac:dyDescent="0.35">
      <c r="A17" s="70"/>
      <c r="B17" s="124"/>
      <c r="C17" s="119"/>
      <c r="D17" s="119"/>
      <c r="E17" s="122"/>
      <c r="F17" s="122"/>
      <c r="G17" s="123"/>
      <c r="H17" s="85" t="s">
        <v>773</v>
      </c>
      <c r="I17" s="82">
        <v>788</v>
      </c>
      <c r="J17" s="86">
        <v>788</v>
      </c>
      <c r="K17" s="84">
        <v>1</v>
      </c>
      <c r="L17" s="86">
        <v>788</v>
      </c>
      <c r="M17" s="84">
        <v>1</v>
      </c>
      <c r="N17" s="87">
        <f t="shared" si="0"/>
        <v>0</v>
      </c>
      <c r="O17" s="119"/>
      <c r="P17" s="119"/>
      <c r="Q17" s="76"/>
    </row>
    <row r="18" spans="1:17" ht="32.25" customHeight="1" x14ac:dyDescent="0.35">
      <c r="A18" s="70" t="s">
        <v>45</v>
      </c>
      <c r="B18" s="124" t="s">
        <v>774</v>
      </c>
      <c r="C18" s="119" t="s">
        <v>60</v>
      </c>
      <c r="D18" s="119" t="s">
        <v>736</v>
      </c>
      <c r="E18" s="122">
        <v>3629131919</v>
      </c>
      <c r="F18" s="122">
        <v>1483485576.3399999</v>
      </c>
      <c r="G18" s="123">
        <v>0.40877146641414219</v>
      </c>
      <c r="H18" s="85" t="s">
        <v>734</v>
      </c>
      <c r="I18" s="82">
        <v>6</v>
      </c>
      <c r="J18" s="86">
        <v>3</v>
      </c>
      <c r="K18" s="84">
        <v>0.5</v>
      </c>
      <c r="L18" s="86">
        <v>3</v>
      </c>
      <c r="M18" s="88">
        <v>0.5</v>
      </c>
      <c r="N18" s="87">
        <f t="shared" si="0"/>
        <v>0</v>
      </c>
      <c r="O18" s="119" t="s">
        <v>57</v>
      </c>
      <c r="P18" s="119" t="s">
        <v>751</v>
      </c>
      <c r="Q18" s="76"/>
    </row>
    <row r="19" spans="1:17" ht="37.5" customHeight="1" x14ac:dyDescent="0.35">
      <c r="A19" s="70"/>
      <c r="B19" s="124"/>
      <c r="C19" s="119"/>
      <c r="D19" s="119"/>
      <c r="E19" s="122"/>
      <c r="F19" s="122"/>
      <c r="G19" s="123"/>
      <c r="H19" s="85" t="s">
        <v>735</v>
      </c>
      <c r="I19" s="82">
        <v>62309</v>
      </c>
      <c r="J19" s="86">
        <v>1500</v>
      </c>
      <c r="K19" s="84">
        <v>2.4000000208616257E-2</v>
      </c>
      <c r="L19" s="86">
        <v>52795</v>
      </c>
      <c r="M19" s="88">
        <v>0.84700000286102295</v>
      </c>
      <c r="N19" s="87">
        <f t="shared" si="0"/>
        <v>-34.196666666666665</v>
      </c>
      <c r="O19" s="119"/>
      <c r="P19" s="119"/>
      <c r="Q19" s="76"/>
    </row>
    <row r="20" spans="1:17" ht="35.25" customHeight="1" x14ac:dyDescent="0.35">
      <c r="A20" s="70"/>
      <c r="B20" s="124"/>
      <c r="C20" s="119"/>
      <c r="D20" s="119" t="s">
        <v>731</v>
      </c>
      <c r="E20" s="122">
        <v>40191222511</v>
      </c>
      <c r="F20" s="122">
        <v>42523958531</v>
      </c>
      <c r="G20" s="123">
        <v>1.0580409321801931</v>
      </c>
      <c r="H20" s="85" t="s">
        <v>733</v>
      </c>
      <c r="I20" s="82">
        <v>6</v>
      </c>
      <c r="J20" s="86">
        <v>3</v>
      </c>
      <c r="K20" s="84">
        <v>0.5</v>
      </c>
      <c r="L20" s="86">
        <v>1</v>
      </c>
      <c r="M20" s="88">
        <v>0.16699999570846558</v>
      </c>
      <c r="N20" s="87">
        <f t="shared" si="0"/>
        <v>0.66666666666666663</v>
      </c>
      <c r="O20" s="119"/>
      <c r="P20" s="119"/>
      <c r="Q20" s="76"/>
    </row>
    <row r="21" spans="1:17" ht="47.25" customHeight="1" x14ac:dyDescent="0.35">
      <c r="A21" s="70"/>
      <c r="B21" s="124"/>
      <c r="C21" s="119"/>
      <c r="D21" s="119"/>
      <c r="E21" s="122"/>
      <c r="F21" s="122"/>
      <c r="G21" s="123"/>
      <c r="H21" s="85" t="s">
        <v>775</v>
      </c>
      <c r="I21" s="82">
        <v>6000</v>
      </c>
      <c r="J21" s="86">
        <v>1200</v>
      </c>
      <c r="K21" s="84">
        <v>0.20000000298023224</v>
      </c>
      <c r="L21" s="86">
        <v>0</v>
      </c>
      <c r="M21" s="88">
        <v>0</v>
      </c>
      <c r="N21" s="87">
        <f t="shared" si="0"/>
        <v>1</v>
      </c>
      <c r="O21" s="119"/>
      <c r="P21" s="119"/>
      <c r="Q21" s="76"/>
    </row>
    <row r="22" spans="1:17" ht="41.5" customHeight="1" x14ac:dyDescent="0.35">
      <c r="A22" s="70"/>
      <c r="B22" s="124"/>
      <c r="C22" s="119"/>
      <c r="D22" s="119"/>
      <c r="E22" s="122"/>
      <c r="F22" s="122"/>
      <c r="G22" s="123"/>
      <c r="H22" s="85" t="s">
        <v>732</v>
      </c>
      <c r="I22" s="82">
        <v>36200</v>
      </c>
      <c r="J22" s="86">
        <v>12402</v>
      </c>
      <c r="K22" s="84">
        <v>0.34299999475479126</v>
      </c>
      <c r="L22" s="86">
        <v>3904</v>
      </c>
      <c r="M22" s="88">
        <v>0.1080000028014183</v>
      </c>
      <c r="N22" s="87">
        <f t="shared" si="0"/>
        <v>0.68521206257055312</v>
      </c>
      <c r="O22" s="119"/>
      <c r="P22" s="119"/>
      <c r="Q22" s="76"/>
    </row>
    <row r="23" spans="1:17" ht="37.5" customHeight="1" x14ac:dyDescent="0.35">
      <c r="A23" s="70"/>
      <c r="B23" s="124"/>
      <c r="C23" s="119"/>
      <c r="D23" s="82" t="s">
        <v>776</v>
      </c>
      <c r="E23" s="83">
        <v>2035622877</v>
      </c>
      <c r="F23" s="83">
        <v>0</v>
      </c>
      <c r="G23" s="84">
        <v>0</v>
      </c>
      <c r="H23" s="85" t="s">
        <v>737</v>
      </c>
      <c r="I23" s="82">
        <v>1</v>
      </c>
      <c r="J23" s="86">
        <v>0</v>
      </c>
      <c r="K23" s="84">
        <v>0</v>
      </c>
      <c r="L23" s="86">
        <v>0</v>
      </c>
      <c r="M23" s="88">
        <v>0</v>
      </c>
      <c r="N23" s="87">
        <v>0</v>
      </c>
      <c r="O23" s="119"/>
      <c r="P23" s="119"/>
      <c r="Q23" s="76"/>
    </row>
    <row r="24" spans="1:17" ht="31.5" customHeight="1" x14ac:dyDescent="0.35">
      <c r="A24" s="70"/>
      <c r="B24" s="124"/>
      <c r="C24" s="119"/>
      <c r="D24" s="119" t="s">
        <v>727</v>
      </c>
      <c r="E24" s="122">
        <v>68767371103</v>
      </c>
      <c r="F24" s="122">
        <v>0</v>
      </c>
      <c r="G24" s="123">
        <v>0</v>
      </c>
      <c r="H24" s="85" t="s">
        <v>724</v>
      </c>
      <c r="I24" s="82">
        <v>1</v>
      </c>
      <c r="J24" s="86">
        <v>1</v>
      </c>
      <c r="K24" s="84">
        <v>1</v>
      </c>
      <c r="L24" s="86">
        <v>1</v>
      </c>
      <c r="M24" s="88">
        <v>1</v>
      </c>
      <c r="N24" s="87">
        <f>+(J24-L24)/J24</f>
        <v>0</v>
      </c>
      <c r="O24" s="119"/>
      <c r="P24" s="119"/>
      <c r="Q24" s="76"/>
    </row>
    <row r="25" spans="1:17" ht="31.5" customHeight="1" x14ac:dyDescent="0.35">
      <c r="A25" s="70"/>
      <c r="B25" s="124"/>
      <c r="C25" s="119"/>
      <c r="D25" s="119"/>
      <c r="E25" s="122"/>
      <c r="F25" s="122"/>
      <c r="G25" s="123"/>
      <c r="H25" s="85" t="s">
        <v>725</v>
      </c>
      <c r="I25" s="82">
        <v>1</v>
      </c>
      <c r="J25" s="86">
        <v>1</v>
      </c>
      <c r="K25" s="84">
        <v>1</v>
      </c>
      <c r="L25" s="86">
        <v>1</v>
      </c>
      <c r="M25" s="88">
        <v>1</v>
      </c>
      <c r="N25" s="87">
        <f t="shared" si="0"/>
        <v>0</v>
      </c>
      <c r="O25" s="119"/>
      <c r="P25" s="119"/>
      <c r="Q25" s="76"/>
    </row>
    <row r="26" spans="1:17" ht="31.5" customHeight="1" x14ac:dyDescent="0.35">
      <c r="A26" s="70" t="s">
        <v>45</v>
      </c>
      <c r="B26" s="124"/>
      <c r="C26" s="119"/>
      <c r="D26" s="119"/>
      <c r="E26" s="122"/>
      <c r="F26" s="122"/>
      <c r="G26" s="123"/>
      <c r="H26" s="85" t="s">
        <v>726</v>
      </c>
      <c r="I26" s="82">
        <v>1</v>
      </c>
      <c r="J26" s="86">
        <v>1</v>
      </c>
      <c r="K26" s="84">
        <v>1</v>
      </c>
      <c r="L26" s="86">
        <v>1</v>
      </c>
      <c r="M26" s="88">
        <v>1</v>
      </c>
      <c r="N26" s="87">
        <f t="shared" si="0"/>
        <v>0</v>
      </c>
      <c r="O26" s="119" t="s">
        <v>57</v>
      </c>
      <c r="P26" s="119" t="s">
        <v>278</v>
      </c>
      <c r="Q26" s="76"/>
    </row>
    <row r="27" spans="1:17" ht="31.5" customHeight="1" x14ac:dyDescent="0.35">
      <c r="A27" s="70"/>
      <c r="B27" s="124"/>
      <c r="C27" s="119"/>
      <c r="D27" s="119"/>
      <c r="E27" s="122"/>
      <c r="F27" s="122"/>
      <c r="G27" s="123"/>
      <c r="H27" s="85" t="s">
        <v>777</v>
      </c>
      <c r="I27" s="82">
        <v>119940</v>
      </c>
      <c r="J27" s="86">
        <v>26179</v>
      </c>
      <c r="K27" s="84">
        <v>0.21799999475479126</v>
      </c>
      <c r="L27" s="86">
        <v>0</v>
      </c>
      <c r="M27" s="88">
        <v>0</v>
      </c>
      <c r="N27" s="87">
        <f t="shared" si="0"/>
        <v>1</v>
      </c>
      <c r="O27" s="119"/>
      <c r="P27" s="119"/>
      <c r="Q27" s="76"/>
    </row>
    <row r="28" spans="1:17" ht="38.25" customHeight="1" x14ac:dyDescent="0.35">
      <c r="A28" s="70"/>
      <c r="B28" s="124"/>
      <c r="C28" s="119"/>
      <c r="D28" s="119" t="s">
        <v>728</v>
      </c>
      <c r="E28" s="122">
        <v>1449933180</v>
      </c>
      <c r="F28" s="122">
        <v>395436322</v>
      </c>
      <c r="G28" s="123">
        <v>0.27272727285267034</v>
      </c>
      <c r="H28" s="85" t="s">
        <v>778</v>
      </c>
      <c r="I28" s="82">
        <v>11</v>
      </c>
      <c r="J28" s="86">
        <v>8</v>
      </c>
      <c r="K28" s="84">
        <v>0.7279999852180481</v>
      </c>
      <c r="L28" s="86">
        <v>8</v>
      </c>
      <c r="M28" s="88">
        <v>0.7279999852180481</v>
      </c>
      <c r="N28" s="87">
        <f t="shared" si="0"/>
        <v>0</v>
      </c>
      <c r="O28" s="119"/>
      <c r="P28" s="119"/>
      <c r="Q28" s="76"/>
    </row>
    <row r="29" spans="1:17" ht="63" customHeight="1" x14ac:dyDescent="0.35">
      <c r="A29" s="70"/>
      <c r="B29" s="124"/>
      <c r="C29" s="119"/>
      <c r="D29" s="119"/>
      <c r="E29" s="122"/>
      <c r="F29" s="122"/>
      <c r="G29" s="123"/>
      <c r="H29" s="85" t="s">
        <v>925</v>
      </c>
      <c r="I29" s="82">
        <v>21417</v>
      </c>
      <c r="J29" s="86">
        <v>18324</v>
      </c>
      <c r="K29" s="84">
        <v>0.85600000619888306</v>
      </c>
      <c r="L29" s="86">
        <v>17657</v>
      </c>
      <c r="M29" s="88">
        <v>0.82400000095367432</v>
      </c>
      <c r="N29" s="87">
        <f t="shared" si="0"/>
        <v>3.6400349268718622E-2</v>
      </c>
      <c r="O29" s="119"/>
      <c r="P29" s="119"/>
      <c r="Q29" s="76"/>
    </row>
    <row r="30" spans="1:17" ht="44.25" customHeight="1" x14ac:dyDescent="0.35">
      <c r="A30" s="70"/>
      <c r="B30" s="124"/>
      <c r="C30" s="119"/>
      <c r="D30" s="119" t="s">
        <v>779</v>
      </c>
      <c r="E30" s="122">
        <v>2713621584</v>
      </c>
      <c r="F30" s="122">
        <v>1561259406</v>
      </c>
      <c r="G30" s="123">
        <v>0.57534160813190227</v>
      </c>
      <c r="H30" s="85" t="s">
        <v>723</v>
      </c>
      <c r="I30" s="82">
        <v>100</v>
      </c>
      <c r="J30" s="86">
        <v>100</v>
      </c>
      <c r="K30" s="84">
        <v>1</v>
      </c>
      <c r="L30" s="86">
        <v>100</v>
      </c>
      <c r="M30" s="88">
        <v>1</v>
      </c>
      <c r="N30" s="87">
        <f t="shared" si="0"/>
        <v>0</v>
      </c>
      <c r="O30" s="119"/>
      <c r="P30" s="119"/>
      <c r="Q30" s="76"/>
    </row>
    <row r="31" spans="1:17" ht="43.5" customHeight="1" x14ac:dyDescent="0.35">
      <c r="A31" s="70"/>
      <c r="B31" s="124"/>
      <c r="C31" s="119"/>
      <c r="D31" s="119"/>
      <c r="E31" s="122"/>
      <c r="F31" s="122"/>
      <c r="G31" s="123"/>
      <c r="H31" s="85" t="s">
        <v>730</v>
      </c>
      <c r="I31" s="82">
        <v>100</v>
      </c>
      <c r="J31" s="86">
        <v>0</v>
      </c>
      <c r="K31" s="84">
        <v>0</v>
      </c>
      <c r="L31" s="86">
        <v>0</v>
      </c>
      <c r="M31" s="88">
        <v>0</v>
      </c>
      <c r="N31" s="87">
        <v>0</v>
      </c>
      <c r="O31" s="119"/>
      <c r="P31" s="119"/>
      <c r="Q31" s="76"/>
    </row>
    <row r="32" spans="1:17" ht="36.75" customHeight="1" x14ac:dyDescent="0.35">
      <c r="A32" s="70"/>
      <c r="B32" s="124"/>
      <c r="C32" s="119"/>
      <c r="D32" s="119"/>
      <c r="E32" s="122"/>
      <c r="F32" s="122"/>
      <c r="G32" s="123"/>
      <c r="H32" s="85" t="s">
        <v>729</v>
      </c>
      <c r="I32" s="82">
        <v>55008</v>
      </c>
      <c r="J32" s="86">
        <v>55008</v>
      </c>
      <c r="K32" s="84">
        <v>1</v>
      </c>
      <c r="L32" s="86">
        <v>53872</v>
      </c>
      <c r="M32" s="88">
        <v>0.97899997234344482</v>
      </c>
      <c r="N32" s="87">
        <f t="shared" si="0"/>
        <v>2.0651541593949971E-2</v>
      </c>
      <c r="O32" s="119"/>
      <c r="P32" s="119"/>
      <c r="Q32" s="76"/>
    </row>
    <row r="33" spans="1:17" ht="41.25" customHeight="1" x14ac:dyDescent="0.35">
      <c r="A33" s="70"/>
      <c r="B33" s="124" t="s">
        <v>780</v>
      </c>
      <c r="C33" s="119" t="s">
        <v>63</v>
      </c>
      <c r="D33" s="119" t="s">
        <v>781</v>
      </c>
      <c r="E33" s="122">
        <v>50000000000</v>
      </c>
      <c r="F33" s="122">
        <v>0</v>
      </c>
      <c r="G33" s="123">
        <v>0</v>
      </c>
      <c r="H33" s="85" t="s">
        <v>724</v>
      </c>
      <c r="I33" s="82">
        <v>1</v>
      </c>
      <c r="J33" s="86">
        <v>1</v>
      </c>
      <c r="K33" s="84">
        <v>1</v>
      </c>
      <c r="L33" s="86">
        <v>1</v>
      </c>
      <c r="M33" s="88">
        <v>1</v>
      </c>
      <c r="N33" s="87">
        <f t="shared" si="0"/>
        <v>0</v>
      </c>
      <c r="O33" s="119" t="s">
        <v>57</v>
      </c>
      <c r="P33" s="119" t="s">
        <v>751</v>
      </c>
      <c r="Q33" s="76"/>
    </row>
    <row r="34" spans="1:17" ht="21.75" customHeight="1" x14ac:dyDescent="0.35">
      <c r="A34" s="70"/>
      <c r="B34" s="124"/>
      <c r="C34" s="119"/>
      <c r="D34" s="119"/>
      <c r="E34" s="122"/>
      <c r="F34" s="122"/>
      <c r="G34" s="123"/>
      <c r="H34" s="85" t="s">
        <v>725</v>
      </c>
      <c r="I34" s="82">
        <v>1</v>
      </c>
      <c r="J34" s="86">
        <v>1</v>
      </c>
      <c r="K34" s="84">
        <v>1</v>
      </c>
      <c r="L34" s="86">
        <v>1</v>
      </c>
      <c r="M34" s="88">
        <v>1</v>
      </c>
      <c r="N34" s="87">
        <f t="shared" si="0"/>
        <v>0</v>
      </c>
      <c r="O34" s="119"/>
      <c r="P34" s="119"/>
      <c r="Q34" s="76"/>
    </row>
    <row r="35" spans="1:17" ht="21.75" customHeight="1" x14ac:dyDescent="0.35">
      <c r="A35" s="70"/>
      <c r="B35" s="124"/>
      <c r="C35" s="119"/>
      <c r="D35" s="119"/>
      <c r="E35" s="122"/>
      <c r="F35" s="122"/>
      <c r="G35" s="123"/>
      <c r="H35" s="85" t="s">
        <v>726</v>
      </c>
      <c r="I35" s="82">
        <v>1</v>
      </c>
      <c r="J35" s="86">
        <v>1</v>
      </c>
      <c r="K35" s="84">
        <v>1</v>
      </c>
      <c r="L35" s="86">
        <v>1</v>
      </c>
      <c r="M35" s="88">
        <v>1</v>
      </c>
      <c r="N35" s="87">
        <f t="shared" si="0"/>
        <v>0</v>
      </c>
      <c r="O35" s="119"/>
      <c r="P35" s="119"/>
      <c r="Q35" s="76"/>
    </row>
    <row r="36" spans="1:17" ht="24" customHeight="1" x14ac:dyDescent="0.35">
      <c r="A36" s="70"/>
      <c r="B36" s="124"/>
      <c r="C36" s="119"/>
      <c r="D36" s="119"/>
      <c r="E36" s="122"/>
      <c r="F36" s="122"/>
      <c r="G36" s="123"/>
      <c r="H36" s="85" t="s">
        <v>782</v>
      </c>
      <c r="I36" s="82">
        <v>2156</v>
      </c>
      <c r="J36" s="86">
        <v>0</v>
      </c>
      <c r="K36" s="84">
        <v>0</v>
      </c>
      <c r="L36" s="86">
        <v>0</v>
      </c>
      <c r="M36" s="88">
        <v>0</v>
      </c>
      <c r="N36" s="87">
        <v>0</v>
      </c>
      <c r="O36" s="119"/>
      <c r="P36" s="119"/>
      <c r="Q36" s="76"/>
    </row>
    <row r="37" spans="1:17" ht="34.5" customHeight="1" x14ac:dyDescent="0.35">
      <c r="A37" s="70"/>
      <c r="B37" s="124"/>
      <c r="C37" s="119"/>
      <c r="D37" s="119" t="s">
        <v>783</v>
      </c>
      <c r="E37" s="122">
        <v>226272919777</v>
      </c>
      <c r="F37" s="122">
        <v>120724923404.92</v>
      </c>
      <c r="G37" s="123">
        <v>0.53353677286658385</v>
      </c>
      <c r="H37" s="85" t="s">
        <v>738</v>
      </c>
      <c r="I37" s="82">
        <v>100</v>
      </c>
      <c r="J37" s="86">
        <v>100</v>
      </c>
      <c r="K37" s="84">
        <v>1</v>
      </c>
      <c r="L37" s="86">
        <v>100</v>
      </c>
      <c r="M37" s="88">
        <v>1</v>
      </c>
      <c r="N37" s="87">
        <f t="shared" si="0"/>
        <v>0</v>
      </c>
      <c r="O37" s="119"/>
      <c r="P37" s="119"/>
      <c r="Q37" s="76"/>
    </row>
    <row r="38" spans="1:17" ht="34.5" customHeight="1" x14ac:dyDescent="0.35">
      <c r="A38" s="70"/>
      <c r="B38" s="124"/>
      <c r="C38" s="119"/>
      <c r="D38" s="119"/>
      <c r="E38" s="122"/>
      <c r="F38" s="122"/>
      <c r="G38" s="123"/>
      <c r="H38" s="85" t="s">
        <v>739</v>
      </c>
      <c r="I38" s="82">
        <v>100</v>
      </c>
      <c r="J38" s="86">
        <v>100</v>
      </c>
      <c r="K38" s="84">
        <v>1</v>
      </c>
      <c r="L38" s="86">
        <v>0</v>
      </c>
      <c r="M38" s="88">
        <v>0</v>
      </c>
      <c r="N38" s="87">
        <f t="shared" si="0"/>
        <v>1</v>
      </c>
      <c r="O38" s="119"/>
      <c r="P38" s="119"/>
      <c r="Q38" s="76"/>
    </row>
    <row r="39" spans="1:17" ht="34.5" customHeight="1" x14ac:dyDescent="0.35">
      <c r="A39" s="70"/>
      <c r="B39" s="124"/>
      <c r="C39" s="119"/>
      <c r="D39" s="119"/>
      <c r="E39" s="122"/>
      <c r="F39" s="122"/>
      <c r="G39" s="123"/>
      <c r="H39" s="85" t="s">
        <v>740</v>
      </c>
      <c r="I39" s="82">
        <v>100</v>
      </c>
      <c r="J39" s="86">
        <v>100</v>
      </c>
      <c r="K39" s="84">
        <v>1</v>
      </c>
      <c r="L39" s="86">
        <v>100</v>
      </c>
      <c r="M39" s="88">
        <v>1</v>
      </c>
      <c r="N39" s="87">
        <f t="shared" si="0"/>
        <v>0</v>
      </c>
      <c r="O39" s="119"/>
      <c r="P39" s="119"/>
      <c r="Q39" s="76"/>
    </row>
    <row r="40" spans="1:17" ht="15" customHeight="1" x14ac:dyDescent="0.35">
      <c r="A40" s="70"/>
      <c r="B40" s="124"/>
      <c r="C40" s="119"/>
      <c r="D40" s="119"/>
      <c r="E40" s="122"/>
      <c r="F40" s="122"/>
      <c r="G40" s="123"/>
      <c r="H40" s="85" t="s">
        <v>741</v>
      </c>
      <c r="I40" s="82">
        <v>100</v>
      </c>
      <c r="J40" s="86">
        <v>100</v>
      </c>
      <c r="K40" s="84">
        <v>1</v>
      </c>
      <c r="L40" s="86">
        <v>0</v>
      </c>
      <c r="M40" s="88">
        <v>0</v>
      </c>
      <c r="N40" s="87">
        <f t="shared" si="0"/>
        <v>1</v>
      </c>
      <c r="O40" s="119"/>
      <c r="P40" s="119"/>
      <c r="Q40" s="76"/>
    </row>
    <row r="41" spans="1:17" ht="15" customHeight="1" x14ac:dyDescent="0.35">
      <c r="A41" s="70"/>
      <c r="B41" s="124"/>
      <c r="C41" s="119"/>
      <c r="D41" s="119"/>
      <c r="E41" s="122"/>
      <c r="F41" s="122"/>
      <c r="G41" s="123"/>
      <c r="H41" s="85" t="s">
        <v>742</v>
      </c>
      <c r="I41" s="82">
        <v>100</v>
      </c>
      <c r="J41" s="86">
        <v>100</v>
      </c>
      <c r="K41" s="84">
        <v>1</v>
      </c>
      <c r="L41" s="86">
        <v>100</v>
      </c>
      <c r="M41" s="88">
        <v>1</v>
      </c>
      <c r="N41" s="87">
        <f t="shared" si="0"/>
        <v>0</v>
      </c>
      <c r="O41" s="119"/>
      <c r="P41" s="119"/>
      <c r="Q41" s="76"/>
    </row>
    <row r="42" spans="1:17" ht="15" customHeight="1" x14ac:dyDescent="0.35">
      <c r="A42" s="70"/>
      <c r="B42" s="124"/>
      <c r="C42" s="119"/>
      <c r="D42" s="119"/>
      <c r="E42" s="122"/>
      <c r="F42" s="122"/>
      <c r="G42" s="123"/>
      <c r="H42" s="85" t="s">
        <v>743</v>
      </c>
      <c r="I42" s="82">
        <v>100</v>
      </c>
      <c r="J42" s="86">
        <v>100</v>
      </c>
      <c r="K42" s="84">
        <v>1</v>
      </c>
      <c r="L42" s="86">
        <v>100</v>
      </c>
      <c r="M42" s="88">
        <v>1</v>
      </c>
      <c r="N42" s="87">
        <f t="shared" si="0"/>
        <v>0</v>
      </c>
      <c r="O42" s="119"/>
      <c r="P42" s="119"/>
      <c r="Q42" s="76"/>
    </row>
    <row r="43" spans="1:17" ht="37.5" customHeight="1" x14ac:dyDescent="0.35">
      <c r="A43" s="70"/>
      <c r="B43" s="124"/>
      <c r="C43" s="119"/>
      <c r="D43" s="119"/>
      <c r="E43" s="122"/>
      <c r="F43" s="122"/>
      <c r="G43" s="123"/>
      <c r="H43" s="85" t="s">
        <v>744</v>
      </c>
      <c r="I43" s="82">
        <v>6589</v>
      </c>
      <c r="J43" s="86">
        <v>6589</v>
      </c>
      <c r="K43" s="84">
        <v>1</v>
      </c>
      <c r="L43" s="86">
        <v>6589</v>
      </c>
      <c r="M43" s="88">
        <v>1</v>
      </c>
      <c r="N43" s="87">
        <f t="shared" si="0"/>
        <v>0</v>
      </c>
      <c r="O43" s="119"/>
      <c r="P43" s="119"/>
      <c r="Q43" s="76"/>
    </row>
    <row r="44" spans="1:17" ht="42.75" customHeight="1" x14ac:dyDescent="0.35">
      <c r="A44" s="70"/>
      <c r="B44" s="124"/>
      <c r="C44" s="119"/>
      <c r="D44" s="119"/>
      <c r="E44" s="122"/>
      <c r="F44" s="122"/>
      <c r="G44" s="123"/>
      <c r="H44" s="85" t="s">
        <v>745</v>
      </c>
      <c r="I44" s="82">
        <v>7468</v>
      </c>
      <c r="J44" s="86">
        <v>7468</v>
      </c>
      <c r="K44" s="84">
        <v>1</v>
      </c>
      <c r="L44" s="86">
        <v>7468</v>
      </c>
      <c r="M44" s="88">
        <v>1</v>
      </c>
      <c r="N44" s="87">
        <f t="shared" si="0"/>
        <v>0</v>
      </c>
      <c r="O44" s="119"/>
      <c r="P44" s="119"/>
      <c r="Q44" s="76"/>
    </row>
    <row r="45" spans="1:17" ht="55.5" customHeight="1" x14ac:dyDescent="0.35">
      <c r="A45" s="70"/>
      <c r="B45" s="124"/>
      <c r="C45" s="119"/>
      <c r="D45" s="119" t="s">
        <v>784</v>
      </c>
      <c r="E45" s="122">
        <v>49967705338</v>
      </c>
      <c r="F45" s="122">
        <v>0</v>
      </c>
      <c r="G45" s="123">
        <v>0</v>
      </c>
      <c r="H45" s="85" t="s">
        <v>747</v>
      </c>
      <c r="I45" s="82">
        <v>100</v>
      </c>
      <c r="J45" s="86">
        <v>100</v>
      </c>
      <c r="K45" s="84">
        <v>1</v>
      </c>
      <c r="L45" s="86">
        <v>100</v>
      </c>
      <c r="M45" s="88">
        <v>1</v>
      </c>
      <c r="N45" s="87">
        <f t="shared" si="0"/>
        <v>0</v>
      </c>
      <c r="O45" s="119"/>
      <c r="P45" s="119"/>
      <c r="Q45" s="76"/>
    </row>
    <row r="46" spans="1:17" ht="38.25" customHeight="1" x14ac:dyDescent="0.35">
      <c r="A46" s="70"/>
      <c r="B46" s="124"/>
      <c r="C46" s="119"/>
      <c r="D46" s="119"/>
      <c r="E46" s="122"/>
      <c r="F46" s="122"/>
      <c r="G46" s="123"/>
      <c r="H46" s="85" t="s">
        <v>748</v>
      </c>
      <c r="I46" s="82">
        <v>100</v>
      </c>
      <c r="J46" s="86">
        <v>0</v>
      </c>
      <c r="K46" s="84">
        <v>0</v>
      </c>
      <c r="L46" s="86">
        <v>0</v>
      </c>
      <c r="M46" s="88">
        <v>0</v>
      </c>
      <c r="N46" s="87">
        <v>0</v>
      </c>
      <c r="O46" s="119"/>
      <c r="P46" s="119"/>
      <c r="Q46" s="76"/>
    </row>
    <row r="47" spans="1:17" ht="54" customHeight="1" x14ac:dyDescent="0.35">
      <c r="A47" s="70"/>
      <c r="B47" s="124"/>
      <c r="C47" s="119"/>
      <c r="D47" s="119"/>
      <c r="E47" s="122"/>
      <c r="F47" s="122"/>
      <c r="G47" s="123"/>
      <c r="H47" s="85" t="s">
        <v>746</v>
      </c>
      <c r="I47" s="82">
        <v>1262</v>
      </c>
      <c r="J47" s="86">
        <v>1262</v>
      </c>
      <c r="K47" s="84">
        <v>1</v>
      </c>
      <c r="L47" s="86">
        <v>1262</v>
      </c>
      <c r="M47" s="88">
        <v>1</v>
      </c>
      <c r="N47" s="87">
        <f t="shared" si="0"/>
        <v>0</v>
      </c>
      <c r="O47" s="119"/>
      <c r="P47" s="119"/>
      <c r="Q47" s="76"/>
    </row>
    <row r="48" spans="1:17" ht="38.25" customHeight="1" x14ac:dyDescent="0.35">
      <c r="A48" s="70"/>
      <c r="B48" s="124"/>
      <c r="C48" s="119"/>
      <c r="D48" s="82" t="s">
        <v>785</v>
      </c>
      <c r="E48" s="83">
        <v>4067681604</v>
      </c>
      <c r="F48" s="83">
        <v>1948485240</v>
      </c>
      <c r="G48" s="84">
        <v>0.47901616441265593</v>
      </c>
      <c r="H48" s="85" t="s">
        <v>749</v>
      </c>
      <c r="I48" s="82">
        <v>12</v>
      </c>
      <c r="J48" s="86">
        <v>9</v>
      </c>
      <c r="K48" s="84">
        <v>0.75</v>
      </c>
      <c r="L48" s="86">
        <v>9</v>
      </c>
      <c r="M48" s="88">
        <v>0.75</v>
      </c>
      <c r="N48" s="87">
        <f t="shared" si="0"/>
        <v>0</v>
      </c>
      <c r="O48" s="119"/>
      <c r="P48" s="119"/>
      <c r="Q48" s="76"/>
    </row>
    <row r="49" spans="1:17" ht="28.5" customHeight="1" x14ac:dyDescent="0.35">
      <c r="A49" s="70"/>
      <c r="B49" s="124"/>
      <c r="C49" s="119"/>
      <c r="D49" s="82" t="s">
        <v>786</v>
      </c>
      <c r="E49" s="83">
        <v>90000000000</v>
      </c>
      <c r="F49" s="83">
        <v>0</v>
      </c>
      <c r="G49" s="84">
        <v>0</v>
      </c>
      <c r="H49" s="85" t="s">
        <v>787</v>
      </c>
      <c r="I49" s="82">
        <v>64</v>
      </c>
      <c r="J49" s="86">
        <v>1</v>
      </c>
      <c r="K49" s="84">
        <v>1.6000000759959221E-2</v>
      </c>
      <c r="L49" s="86">
        <v>1</v>
      </c>
      <c r="M49" s="88">
        <v>1.6000000759959221E-2</v>
      </c>
      <c r="N49" s="87">
        <f t="shared" si="0"/>
        <v>0</v>
      </c>
      <c r="O49" s="119"/>
      <c r="P49" s="119"/>
      <c r="Q49" s="76"/>
    </row>
    <row r="50" spans="1:17" ht="38.25" customHeight="1" x14ac:dyDescent="0.35">
      <c r="A50" s="70"/>
      <c r="B50" s="124"/>
      <c r="C50" s="119"/>
      <c r="D50" s="119" t="s">
        <v>788</v>
      </c>
      <c r="E50" s="122">
        <v>23000000000</v>
      </c>
      <c r="F50" s="122">
        <v>0</v>
      </c>
      <c r="G50" s="123">
        <v>0</v>
      </c>
      <c r="H50" s="85" t="s">
        <v>789</v>
      </c>
      <c r="I50" s="82">
        <v>1</v>
      </c>
      <c r="J50" s="86">
        <v>0</v>
      </c>
      <c r="K50" s="84">
        <v>0</v>
      </c>
      <c r="L50" s="86">
        <v>0</v>
      </c>
      <c r="M50" s="88">
        <v>0</v>
      </c>
      <c r="N50" s="87">
        <v>0</v>
      </c>
      <c r="O50" s="119"/>
      <c r="P50" s="119"/>
      <c r="Q50" s="76"/>
    </row>
    <row r="51" spans="1:17" ht="31" customHeight="1" x14ac:dyDescent="0.35">
      <c r="A51" s="70"/>
      <c r="B51" s="124"/>
      <c r="C51" s="119"/>
      <c r="D51" s="119"/>
      <c r="E51" s="122"/>
      <c r="F51" s="122"/>
      <c r="G51" s="123"/>
      <c r="H51" s="85" t="s">
        <v>790</v>
      </c>
      <c r="I51" s="82">
        <v>1</v>
      </c>
      <c r="J51" s="86">
        <v>0</v>
      </c>
      <c r="K51" s="84">
        <v>0</v>
      </c>
      <c r="L51" s="86">
        <v>0</v>
      </c>
      <c r="M51" s="88">
        <v>0</v>
      </c>
      <c r="N51" s="87">
        <v>0</v>
      </c>
      <c r="O51" s="119"/>
      <c r="P51" s="119"/>
      <c r="Q51" s="76"/>
    </row>
    <row r="52" spans="1:17" ht="28" customHeight="1" x14ac:dyDescent="0.35">
      <c r="A52" s="70"/>
      <c r="B52" s="124"/>
      <c r="C52" s="119"/>
      <c r="D52" s="119"/>
      <c r="E52" s="122"/>
      <c r="F52" s="122"/>
      <c r="G52" s="123"/>
      <c r="H52" s="85" t="s">
        <v>791</v>
      </c>
      <c r="I52" s="82">
        <v>1</v>
      </c>
      <c r="J52" s="86">
        <v>0</v>
      </c>
      <c r="K52" s="84">
        <v>0</v>
      </c>
      <c r="L52" s="86">
        <v>0</v>
      </c>
      <c r="M52" s="88">
        <v>0</v>
      </c>
      <c r="N52" s="87">
        <v>0</v>
      </c>
      <c r="O52" s="119"/>
      <c r="P52" s="119"/>
      <c r="Q52" s="76"/>
    </row>
    <row r="53" spans="1:17" ht="29.5" customHeight="1" x14ac:dyDescent="0.35">
      <c r="A53" s="70"/>
      <c r="B53" s="124"/>
      <c r="C53" s="119"/>
      <c r="D53" s="119"/>
      <c r="E53" s="122"/>
      <c r="F53" s="122"/>
      <c r="G53" s="123"/>
      <c r="H53" s="85" t="s">
        <v>750</v>
      </c>
      <c r="I53" s="82">
        <v>40</v>
      </c>
      <c r="J53" s="86">
        <v>0</v>
      </c>
      <c r="K53" s="84">
        <v>0</v>
      </c>
      <c r="L53" s="86">
        <v>0</v>
      </c>
      <c r="M53" s="88">
        <v>0</v>
      </c>
      <c r="N53" s="87">
        <v>0</v>
      </c>
      <c r="O53" s="119"/>
      <c r="P53" s="119"/>
      <c r="Q53" s="76"/>
    </row>
    <row r="54" spans="1:17" ht="29.5" customHeight="1" x14ac:dyDescent="0.35">
      <c r="A54" s="70"/>
      <c r="B54" s="124"/>
      <c r="C54" s="119"/>
      <c r="D54" s="119" t="s">
        <v>792</v>
      </c>
      <c r="E54" s="122">
        <v>19226154445</v>
      </c>
      <c r="F54" s="122">
        <v>0</v>
      </c>
      <c r="G54" s="123">
        <v>0</v>
      </c>
      <c r="H54" s="85" t="s">
        <v>793</v>
      </c>
      <c r="I54" s="82">
        <v>1</v>
      </c>
      <c r="J54" s="86">
        <v>1</v>
      </c>
      <c r="K54" s="84">
        <v>1</v>
      </c>
      <c r="L54" s="86">
        <v>1</v>
      </c>
      <c r="M54" s="88">
        <v>1</v>
      </c>
      <c r="N54" s="87">
        <f t="shared" si="0"/>
        <v>0</v>
      </c>
      <c r="O54" s="119"/>
      <c r="P54" s="119"/>
      <c r="Q54" s="76"/>
    </row>
    <row r="55" spans="1:17" ht="30" customHeight="1" x14ac:dyDescent="0.35">
      <c r="A55" s="70"/>
      <c r="B55" s="124"/>
      <c r="C55" s="119"/>
      <c r="D55" s="119"/>
      <c r="E55" s="122"/>
      <c r="F55" s="122"/>
      <c r="G55" s="123"/>
      <c r="H55" s="85" t="s">
        <v>794</v>
      </c>
      <c r="I55" s="82">
        <v>1</v>
      </c>
      <c r="J55" s="86">
        <v>1</v>
      </c>
      <c r="K55" s="84">
        <v>1</v>
      </c>
      <c r="L55" s="86">
        <v>1</v>
      </c>
      <c r="M55" s="88">
        <v>1</v>
      </c>
      <c r="N55" s="87">
        <f t="shared" si="0"/>
        <v>0</v>
      </c>
      <c r="O55" s="119"/>
      <c r="P55" s="119"/>
      <c r="Q55" s="76"/>
    </row>
    <row r="56" spans="1:17" ht="31" customHeight="1" x14ac:dyDescent="0.35">
      <c r="A56" s="70"/>
      <c r="B56" s="124"/>
      <c r="C56" s="119"/>
      <c r="D56" s="119"/>
      <c r="E56" s="122"/>
      <c r="F56" s="122"/>
      <c r="G56" s="123"/>
      <c r="H56" s="85" t="s">
        <v>795</v>
      </c>
      <c r="I56" s="82">
        <v>1</v>
      </c>
      <c r="J56" s="86">
        <v>1</v>
      </c>
      <c r="K56" s="84">
        <v>1</v>
      </c>
      <c r="L56" s="86">
        <v>1</v>
      </c>
      <c r="M56" s="88">
        <v>1</v>
      </c>
      <c r="N56" s="87">
        <f t="shared" si="0"/>
        <v>0</v>
      </c>
      <c r="O56" s="119"/>
      <c r="P56" s="119"/>
      <c r="Q56" s="76"/>
    </row>
    <row r="57" spans="1:17" ht="38.25" customHeight="1" x14ac:dyDescent="0.35">
      <c r="A57" s="70"/>
      <c r="B57" s="124"/>
      <c r="C57" s="119"/>
      <c r="D57" s="119"/>
      <c r="E57" s="122"/>
      <c r="F57" s="122"/>
      <c r="G57" s="123"/>
      <c r="H57" s="85" t="s">
        <v>796</v>
      </c>
      <c r="I57" s="82">
        <v>71</v>
      </c>
      <c r="J57" s="86">
        <v>69</v>
      </c>
      <c r="K57" s="84">
        <v>0.97200000286102295</v>
      </c>
      <c r="L57" s="86">
        <v>30</v>
      </c>
      <c r="M57" s="88">
        <v>0.42300000786781311</v>
      </c>
      <c r="N57" s="87">
        <f t="shared" si="0"/>
        <v>0.56521739130434778</v>
      </c>
      <c r="O57" s="119"/>
      <c r="P57" s="119"/>
      <c r="Q57" s="76"/>
    </row>
    <row r="58" spans="1:17" ht="62.25" customHeight="1" x14ac:dyDescent="0.35">
      <c r="A58" s="70"/>
      <c r="B58" s="124"/>
      <c r="C58" s="119"/>
      <c r="D58" s="119"/>
      <c r="E58" s="122"/>
      <c r="F58" s="122"/>
      <c r="G58" s="123"/>
      <c r="H58" s="85" t="s">
        <v>797</v>
      </c>
      <c r="I58" s="82">
        <v>719</v>
      </c>
      <c r="J58" s="86">
        <v>100</v>
      </c>
      <c r="K58" s="84">
        <v>0.13899999856948853</v>
      </c>
      <c r="L58" s="86">
        <v>104</v>
      </c>
      <c r="M58" s="88">
        <v>0.14499999582767487</v>
      </c>
      <c r="N58" s="87">
        <f t="shared" si="0"/>
        <v>-0.04</v>
      </c>
      <c r="O58" s="119"/>
      <c r="P58" s="119"/>
      <c r="Q58" s="76"/>
    </row>
    <row r="59" spans="1:17" ht="39" customHeight="1" x14ac:dyDescent="0.35">
      <c r="A59" s="71" t="s">
        <v>45</v>
      </c>
      <c r="B59" s="130" t="s">
        <v>798</v>
      </c>
      <c r="C59" s="121" t="s">
        <v>799</v>
      </c>
      <c r="D59" s="121" t="s">
        <v>328</v>
      </c>
      <c r="E59" s="128" t="s">
        <v>280</v>
      </c>
      <c r="F59" s="128" t="s">
        <v>280</v>
      </c>
      <c r="G59" s="129" t="s">
        <v>280</v>
      </c>
      <c r="H59" s="92" t="s">
        <v>926</v>
      </c>
      <c r="I59" s="89">
        <v>1</v>
      </c>
      <c r="J59" s="93">
        <v>0.47999998927116394</v>
      </c>
      <c r="K59" s="91">
        <v>0.47999998927116394</v>
      </c>
      <c r="L59" s="93">
        <v>0.47999998927116394</v>
      </c>
      <c r="M59" s="94">
        <v>0.47999998927116394</v>
      </c>
      <c r="N59" s="95">
        <f t="shared" si="0"/>
        <v>0</v>
      </c>
      <c r="O59" s="121" t="s">
        <v>69</v>
      </c>
      <c r="P59" s="121" t="s">
        <v>292</v>
      </c>
      <c r="Q59" s="76"/>
    </row>
    <row r="60" spans="1:17" ht="32.25" customHeight="1" x14ac:dyDescent="0.35">
      <c r="A60" s="71"/>
      <c r="B60" s="130"/>
      <c r="C60" s="121"/>
      <c r="D60" s="121"/>
      <c r="E60" s="128"/>
      <c r="F60" s="128"/>
      <c r="G60" s="129"/>
      <c r="H60" s="92" t="s">
        <v>329</v>
      </c>
      <c r="I60" s="89">
        <v>5</v>
      </c>
      <c r="J60" s="96">
        <v>2</v>
      </c>
      <c r="K60" s="91">
        <v>0.40000000596046448</v>
      </c>
      <c r="L60" s="96">
        <v>1.7999999523162842</v>
      </c>
      <c r="M60" s="94">
        <v>0.36000001430511475</v>
      </c>
      <c r="N60" s="95">
        <f t="shared" si="0"/>
        <v>0.10000002384185791</v>
      </c>
      <c r="O60" s="121"/>
      <c r="P60" s="121"/>
      <c r="Q60" s="76"/>
    </row>
    <row r="61" spans="1:17" ht="66.5" customHeight="1" x14ac:dyDescent="0.35">
      <c r="A61" s="71"/>
      <c r="B61" s="130"/>
      <c r="C61" s="121"/>
      <c r="D61" s="121"/>
      <c r="E61" s="128"/>
      <c r="F61" s="128"/>
      <c r="G61" s="129"/>
      <c r="H61" s="92" t="s">
        <v>330</v>
      </c>
      <c r="I61" s="89">
        <v>100</v>
      </c>
      <c r="J61" s="96">
        <v>48</v>
      </c>
      <c r="K61" s="91">
        <v>0.47999998927116394</v>
      </c>
      <c r="L61" s="96">
        <v>48</v>
      </c>
      <c r="M61" s="94">
        <v>0.47999998927116394</v>
      </c>
      <c r="N61" s="95">
        <f t="shared" si="0"/>
        <v>0</v>
      </c>
      <c r="O61" s="121"/>
      <c r="P61" s="121"/>
      <c r="Q61" s="76"/>
    </row>
    <row r="62" spans="1:17" ht="85.5" customHeight="1" x14ac:dyDescent="0.35">
      <c r="A62" s="71"/>
      <c r="B62" s="130"/>
      <c r="C62" s="121"/>
      <c r="D62" s="89" t="s">
        <v>331</v>
      </c>
      <c r="E62" s="89" t="s">
        <v>280</v>
      </c>
      <c r="F62" s="89" t="s">
        <v>280</v>
      </c>
      <c r="G62" s="91" t="s">
        <v>280</v>
      </c>
      <c r="H62" s="92" t="s">
        <v>332</v>
      </c>
      <c r="I62" s="89">
        <v>100</v>
      </c>
      <c r="J62" s="96">
        <v>49</v>
      </c>
      <c r="K62" s="91">
        <v>0.49000000953674316</v>
      </c>
      <c r="L62" s="96">
        <v>49</v>
      </c>
      <c r="M62" s="94">
        <v>0.49000000953674316</v>
      </c>
      <c r="N62" s="95">
        <f t="shared" si="0"/>
        <v>0</v>
      </c>
      <c r="O62" s="121"/>
      <c r="P62" s="121"/>
      <c r="Q62" s="76"/>
    </row>
    <row r="63" spans="1:17" ht="65" customHeight="1" x14ac:dyDescent="0.35">
      <c r="A63" s="71"/>
      <c r="B63" s="130"/>
      <c r="C63" s="121"/>
      <c r="D63" s="89" t="s">
        <v>333</v>
      </c>
      <c r="E63" s="89" t="s">
        <v>280</v>
      </c>
      <c r="F63" s="89" t="s">
        <v>280</v>
      </c>
      <c r="G63" s="91" t="s">
        <v>280</v>
      </c>
      <c r="H63" s="92" t="s">
        <v>927</v>
      </c>
      <c r="I63" s="89">
        <v>100</v>
      </c>
      <c r="J63" s="96">
        <v>48</v>
      </c>
      <c r="K63" s="91">
        <v>0.47999998927116394</v>
      </c>
      <c r="L63" s="96">
        <v>48</v>
      </c>
      <c r="M63" s="94">
        <v>0.47999998927116394</v>
      </c>
      <c r="N63" s="95">
        <f t="shared" si="0"/>
        <v>0</v>
      </c>
      <c r="O63" s="121"/>
      <c r="P63" s="121"/>
      <c r="Q63" s="76"/>
    </row>
    <row r="64" spans="1:17" ht="36.65" customHeight="1" x14ac:dyDescent="0.35">
      <c r="A64" s="70" t="s">
        <v>45</v>
      </c>
      <c r="B64" s="124" t="s">
        <v>800</v>
      </c>
      <c r="C64" s="119" t="s">
        <v>801</v>
      </c>
      <c r="D64" s="119" t="s">
        <v>334</v>
      </c>
      <c r="E64" s="122">
        <v>315000000</v>
      </c>
      <c r="F64" s="122">
        <v>86287100</v>
      </c>
      <c r="G64" s="123">
        <v>0.27392730158730161</v>
      </c>
      <c r="H64" s="85" t="s">
        <v>335</v>
      </c>
      <c r="I64" s="82">
        <v>1</v>
      </c>
      <c r="J64" s="86">
        <v>0</v>
      </c>
      <c r="K64" s="84">
        <v>0</v>
      </c>
      <c r="L64" s="86">
        <v>0</v>
      </c>
      <c r="M64" s="88">
        <v>0</v>
      </c>
      <c r="N64" s="87">
        <v>0</v>
      </c>
      <c r="O64" s="119" t="s">
        <v>51</v>
      </c>
      <c r="P64" s="119" t="s">
        <v>52</v>
      </c>
      <c r="Q64" s="76"/>
    </row>
    <row r="65" spans="1:17" ht="35.5" customHeight="1" x14ac:dyDescent="0.35">
      <c r="A65" s="70"/>
      <c r="B65" s="124"/>
      <c r="C65" s="119"/>
      <c r="D65" s="119"/>
      <c r="E65" s="122"/>
      <c r="F65" s="122"/>
      <c r="G65" s="123"/>
      <c r="H65" s="85" t="s">
        <v>336</v>
      </c>
      <c r="I65" s="82">
        <v>276</v>
      </c>
      <c r="J65" s="86">
        <v>113</v>
      </c>
      <c r="K65" s="84">
        <v>0.40999999642372131</v>
      </c>
      <c r="L65" s="86">
        <v>121</v>
      </c>
      <c r="M65" s="97">
        <v>0.43900001049041748</v>
      </c>
      <c r="N65" s="87">
        <f t="shared" si="0"/>
        <v>-7.0796460176991149E-2</v>
      </c>
      <c r="O65" s="119"/>
      <c r="P65" s="119"/>
      <c r="Q65" s="76"/>
    </row>
    <row r="66" spans="1:17" ht="36.65" customHeight="1" x14ac:dyDescent="0.35">
      <c r="A66" s="70" t="s">
        <v>45</v>
      </c>
      <c r="B66" s="124" t="s">
        <v>802</v>
      </c>
      <c r="C66" s="119" t="s">
        <v>803</v>
      </c>
      <c r="D66" s="82" t="s">
        <v>337</v>
      </c>
      <c r="E66" s="83">
        <v>0</v>
      </c>
      <c r="F66" s="83">
        <v>0</v>
      </c>
      <c r="G66" s="84" t="s">
        <v>280</v>
      </c>
      <c r="H66" s="85" t="s">
        <v>338</v>
      </c>
      <c r="I66" s="82">
        <v>4</v>
      </c>
      <c r="J66" s="86">
        <v>2</v>
      </c>
      <c r="K66" s="84">
        <v>0.5</v>
      </c>
      <c r="L66" s="86">
        <v>2</v>
      </c>
      <c r="M66" s="88">
        <v>0.5</v>
      </c>
      <c r="N66" s="87">
        <f t="shared" si="0"/>
        <v>0</v>
      </c>
      <c r="O66" s="119" t="s">
        <v>77</v>
      </c>
      <c r="P66" s="119" t="s">
        <v>691</v>
      </c>
      <c r="Q66" s="76"/>
    </row>
    <row r="67" spans="1:17" ht="29.25" customHeight="1" x14ac:dyDescent="0.35">
      <c r="A67" s="70"/>
      <c r="B67" s="124"/>
      <c r="C67" s="119"/>
      <c r="D67" s="119" t="s">
        <v>339</v>
      </c>
      <c r="E67" s="122">
        <v>3434068523</v>
      </c>
      <c r="F67" s="122">
        <v>67848051.370000005</v>
      </c>
      <c r="G67" s="123">
        <v>1.9757337663934553E-2</v>
      </c>
      <c r="H67" s="85" t="s">
        <v>340</v>
      </c>
      <c r="I67" s="82">
        <v>2</v>
      </c>
      <c r="J67" s="86">
        <v>2</v>
      </c>
      <c r="K67" s="84">
        <v>1</v>
      </c>
      <c r="L67" s="86">
        <v>2</v>
      </c>
      <c r="M67" s="97">
        <v>1</v>
      </c>
      <c r="N67" s="87">
        <f t="shared" si="0"/>
        <v>0</v>
      </c>
      <c r="O67" s="119"/>
      <c r="P67" s="119"/>
      <c r="Q67" s="76"/>
    </row>
    <row r="68" spans="1:17" ht="29.25" customHeight="1" x14ac:dyDescent="0.35">
      <c r="A68" s="70"/>
      <c r="B68" s="124"/>
      <c r="C68" s="119"/>
      <c r="D68" s="119"/>
      <c r="E68" s="122"/>
      <c r="F68" s="122"/>
      <c r="G68" s="123"/>
      <c r="H68" s="85" t="s">
        <v>341</v>
      </c>
      <c r="I68" s="82">
        <v>2</v>
      </c>
      <c r="J68" s="86">
        <v>2</v>
      </c>
      <c r="K68" s="84">
        <v>1</v>
      </c>
      <c r="L68" s="86">
        <v>2</v>
      </c>
      <c r="M68" s="97">
        <v>1</v>
      </c>
      <c r="N68" s="87">
        <f t="shared" si="0"/>
        <v>0</v>
      </c>
      <c r="O68" s="119"/>
      <c r="P68" s="119"/>
      <c r="Q68" s="76"/>
    </row>
    <row r="69" spans="1:17" ht="29.25" customHeight="1" x14ac:dyDescent="0.35">
      <c r="A69" s="70"/>
      <c r="B69" s="124"/>
      <c r="C69" s="119"/>
      <c r="D69" s="119"/>
      <c r="E69" s="122"/>
      <c r="F69" s="122"/>
      <c r="G69" s="123"/>
      <c r="H69" s="85" t="s">
        <v>342</v>
      </c>
      <c r="I69" s="82">
        <v>2</v>
      </c>
      <c r="J69" s="86">
        <v>2</v>
      </c>
      <c r="K69" s="98">
        <v>1</v>
      </c>
      <c r="L69" s="86">
        <v>2</v>
      </c>
      <c r="M69" s="97">
        <v>1</v>
      </c>
      <c r="N69" s="87">
        <f>+(J69-L69)/J69</f>
        <v>0</v>
      </c>
      <c r="O69" s="119"/>
      <c r="P69" s="119"/>
      <c r="Q69" s="76"/>
    </row>
    <row r="70" spans="1:17" ht="52" customHeight="1" x14ac:dyDescent="0.35">
      <c r="A70" s="70"/>
      <c r="B70" s="124"/>
      <c r="C70" s="119"/>
      <c r="D70" s="119"/>
      <c r="E70" s="122"/>
      <c r="F70" s="122"/>
      <c r="G70" s="123"/>
      <c r="H70" s="85" t="s">
        <v>346</v>
      </c>
      <c r="I70" s="82">
        <v>54</v>
      </c>
      <c r="J70" s="86">
        <v>0</v>
      </c>
      <c r="K70" s="84">
        <v>0</v>
      </c>
      <c r="L70" s="86">
        <v>0</v>
      </c>
      <c r="M70" s="88">
        <v>0</v>
      </c>
      <c r="N70" s="87">
        <v>0</v>
      </c>
      <c r="O70" s="119"/>
      <c r="P70" s="119"/>
      <c r="Q70" s="76"/>
    </row>
    <row r="71" spans="1:17" ht="40.5" customHeight="1" x14ac:dyDescent="0.35">
      <c r="A71" s="70"/>
      <c r="B71" s="124"/>
      <c r="C71" s="119"/>
      <c r="D71" s="119"/>
      <c r="E71" s="122"/>
      <c r="F71" s="122"/>
      <c r="G71" s="123"/>
      <c r="H71" s="85" t="s">
        <v>343</v>
      </c>
      <c r="I71" s="82">
        <v>100</v>
      </c>
      <c r="J71" s="86">
        <v>50</v>
      </c>
      <c r="K71" s="84">
        <v>0.5</v>
      </c>
      <c r="L71" s="86">
        <v>50</v>
      </c>
      <c r="M71" s="88">
        <v>0.5</v>
      </c>
      <c r="N71" s="87">
        <f t="shared" si="0"/>
        <v>0</v>
      </c>
      <c r="O71" s="119"/>
      <c r="P71" s="119"/>
      <c r="Q71" s="76"/>
    </row>
    <row r="72" spans="1:17" ht="82" customHeight="1" x14ac:dyDescent="0.35">
      <c r="A72" s="70"/>
      <c r="B72" s="124"/>
      <c r="C72" s="119"/>
      <c r="D72" s="119"/>
      <c r="E72" s="122"/>
      <c r="F72" s="122"/>
      <c r="G72" s="123"/>
      <c r="H72" s="85" t="s">
        <v>928</v>
      </c>
      <c r="I72" s="82">
        <v>100</v>
      </c>
      <c r="J72" s="86">
        <v>50</v>
      </c>
      <c r="K72" s="84">
        <v>0.5</v>
      </c>
      <c r="L72" s="86">
        <v>50</v>
      </c>
      <c r="M72" s="88">
        <v>0.5</v>
      </c>
      <c r="N72" s="87">
        <f t="shared" si="0"/>
        <v>0</v>
      </c>
      <c r="O72" s="119"/>
      <c r="P72" s="119"/>
      <c r="Q72" s="76"/>
    </row>
    <row r="73" spans="1:17" ht="45.65" customHeight="1" x14ac:dyDescent="0.35">
      <c r="A73" s="70"/>
      <c r="B73" s="124"/>
      <c r="C73" s="119"/>
      <c r="D73" s="119"/>
      <c r="E73" s="122"/>
      <c r="F73" s="122"/>
      <c r="G73" s="123"/>
      <c r="H73" s="85" t="s">
        <v>344</v>
      </c>
      <c r="I73" s="82">
        <v>100</v>
      </c>
      <c r="J73" s="86">
        <v>50</v>
      </c>
      <c r="K73" s="84">
        <v>0.5</v>
      </c>
      <c r="L73" s="86">
        <v>50</v>
      </c>
      <c r="M73" s="88">
        <v>0.5</v>
      </c>
      <c r="N73" s="87">
        <f t="shared" ref="N73:N136" si="1">+(J73-L73)/J73</f>
        <v>0</v>
      </c>
      <c r="O73" s="119"/>
      <c r="P73" s="119"/>
      <c r="Q73" s="76"/>
    </row>
    <row r="74" spans="1:17" ht="39" customHeight="1" x14ac:dyDescent="0.35">
      <c r="A74" s="70"/>
      <c r="B74" s="124"/>
      <c r="C74" s="119"/>
      <c r="D74" s="119"/>
      <c r="E74" s="122"/>
      <c r="F74" s="122"/>
      <c r="G74" s="123"/>
      <c r="H74" s="85" t="s">
        <v>345</v>
      </c>
      <c r="I74" s="82">
        <v>100</v>
      </c>
      <c r="J74" s="86">
        <v>20</v>
      </c>
      <c r="K74" s="84">
        <v>0.20000000298023224</v>
      </c>
      <c r="L74" s="86">
        <v>20</v>
      </c>
      <c r="M74" s="88">
        <v>0.20000000298023224</v>
      </c>
      <c r="N74" s="87">
        <f t="shared" si="1"/>
        <v>0</v>
      </c>
      <c r="O74" s="119"/>
      <c r="P74" s="119"/>
      <c r="Q74" s="76"/>
    </row>
    <row r="75" spans="1:17" ht="24.5" customHeight="1" x14ac:dyDescent="0.35">
      <c r="A75" s="70"/>
      <c r="B75" s="124"/>
      <c r="C75" s="119"/>
      <c r="D75" s="119" t="s">
        <v>347</v>
      </c>
      <c r="E75" s="122">
        <v>12752854983</v>
      </c>
      <c r="F75" s="122">
        <v>4647096639.96</v>
      </c>
      <c r="G75" s="123">
        <v>0.36439657207384085</v>
      </c>
      <c r="H75" s="85" t="s">
        <v>348</v>
      </c>
      <c r="I75" s="82">
        <v>2</v>
      </c>
      <c r="J75" s="86">
        <v>1</v>
      </c>
      <c r="K75" s="84">
        <v>0.5</v>
      </c>
      <c r="L75" s="86">
        <v>0</v>
      </c>
      <c r="M75" s="88">
        <v>0</v>
      </c>
      <c r="N75" s="87">
        <f t="shared" si="1"/>
        <v>1</v>
      </c>
      <c r="O75" s="119"/>
      <c r="P75" s="119"/>
      <c r="Q75" s="76"/>
    </row>
    <row r="76" spans="1:17" ht="22" customHeight="1" x14ac:dyDescent="0.35">
      <c r="A76" s="70"/>
      <c r="B76" s="124"/>
      <c r="C76" s="119"/>
      <c r="D76" s="119"/>
      <c r="E76" s="122"/>
      <c r="F76" s="122"/>
      <c r="G76" s="123"/>
      <c r="H76" s="85" t="s">
        <v>349</v>
      </c>
      <c r="I76" s="82">
        <v>2</v>
      </c>
      <c r="J76" s="86">
        <v>1</v>
      </c>
      <c r="K76" s="84">
        <v>0.5</v>
      </c>
      <c r="L76" s="86">
        <v>0</v>
      </c>
      <c r="M76" s="88">
        <v>0</v>
      </c>
      <c r="N76" s="87">
        <f t="shared" si="1"/>
        <v>1</v>
      </c>
      <c r="O76" s="119"/>
      <c r="P76" s="119"/>
      <c r="Q76" s="76"/>
    </row>
    <row r="77" spans="1:17" ht="23" customHeight="1" x14ac:dyDescent="0.35">
      <c r="A77" s="70"/>
      <c r="B77" s="124"/>
      <c r="C77" s="119"/>
      <c r="D77" s="119"/>
      <c r="E77" s="122"/>
      <c r="F77" s="122"/>
      <c r="G77" s="123"/>
      <c r="H77" s="85" t="s">
        <v>350</v>
      </c>
      <c r="I77" s="82">
        <v>3</v>
      </c>
      <c r="J77" s="86">
        <v>0</v>
      </c>
      <c r="K77" s="84">
        <v>0</v>
      </c>
      <c r="L77" s="86">
        <v>0</v>
      </c>
      <c r="M77" s="88">
        <v>0</v>
      </c>
      <c r="N77" s="87">
        <v>0</v>
      </c>
      <c r="O77" s="119"/>
      <c r="P77" s="119"/>
      <c r="Q77" s="76"/>
    </row>
    <row r="78" spans="1:17" ht="45.5" customHeight="1" x14ac:dyDescent="0.35">
      <c r="A78" s="70"/>
      <c r="B78" s="124"/>
      <c r="C78" s="119"/>
      <c r="D78" s="119"/>
      <c r="E78" s="122"/>
      <c r="F78" s="122"/>
      <c r="G78" s="123"/>
      <c r="H78" s="85" t="s">
        <v>351</v>
      </c>
      <c r="I78" s="82">
        <v>100</v>
      </c>
      <c r="J78" s="86">
        <v>50</v>
      </c>
      <c r="K78" s="84">
        <v>0.5</v>
      </c>
      <c r="L78" s="86">
        <v>50</v>
      </c>
      <c r="M78" s="88">
        <v>0.5</v>
      </c>
      <c r="N78" s="87">
        <f t="shared" si="1"/>
        <v>0</v>
      </c>
      <c r="O78" s="119"/>
      <c r="P78" s="119"/>
      <c r="Q78" s="76"/>
    </row>
    <row r="79" spans="1:17" ht="62" x14ac:dyDescent="0.35">
      <c r="A79" s="70"/>
      <c r="B79" s="124"/>
      <c r="C79" s="119"/>
      <c r="D79" s="119"/>
      <c r="E79" s="122"/>
      <c r="F79" s="122"/>
      <c r="G79" s="123"/>
      <c r="H79" s="85" t="s">
        <v>929</v>
      </c>
      <c r="I79" s="82">
        <v>100</v>
      </c>
      <c r="J79" s="86">
        <v>50</v>
      </c>
      <c r="K79" s="84">
        <v>0.5</v>
      </c>
      <c r="L79" s="86">
        <v>50</v>
      </c>
      <c r="M79" s="88">
        <v>0.5</v>
      </c>
      <c r="N79" s="87">
        <f t="shared" si="1"/>
        <v>0</v>
      </c>
      <c r="O79" s="119"/>
      <c r="P79" s="119"/>
      <c r="Q79" s="76"/>
    </row>
    <row r="80" spans="1:17" ht="40.5" customHeight="1" x14ac:dyDescent="0.35">
      <c r="A80" s="70"/>
      <c r="B80" s="124"/>
      <c r="C80" s="119"/>
      <c r="D80" s="119"/>
      <c r="E80" s="122"/>
      <c r="F80" s="122"/>
      <c r="G80" s="123"/>
      <c r="H80" s="85" t="s">
        <v>352</v>
      </c>
      <c r="I80" s="82">
        <v>100</v>
      </c>
      <c r="J80" s="86">
        <v>50</v>
      </c>
      <c r="K80" s="84">
        <v>0.5</v>
      </c>
      <c r="L80" s="86">
        <v>50</v>
      </c>
      <c r="M80" s="88">
        <v>0.5</v>
      </c>
      <c r="N80" s="87">
        <f t="shared" si="1"/>
        <v>0</v>
      </c>
      <c r="O80" s="119"/>
      <c r="P80" s="119"/>
      <c r="Q80" s="76"/>
    </row>
    <row r="81" spans="1:17" ht="77.5" customHeight="1" x14ac:dyDescent="0.35">
      <c r="A81" s="70"/>
      <c r="B81" s="124"/>
      <c r="C81" s="119"/>
      <c r="D81" s="119"/>
      <c r="E81" s="122"/>
      <c r="F81" s="122"/>
      <c r="G81" s="123"/>
      <c r="H81" s="85" t="s">
        <v>930</v>
      </c>
      <c r="I81" s="82">
        <v>100</v>
      </c>
      <c r="J81" s="86">
        <v>50</v>
      </c>
      <c r="K81" s="84">
        <v>0.5</v>
      </c>
      <c r="L81" s="86">
        <v>50</v>
      </c>
      <c r="M81" s="88">
        <v>0.5</v>
      </c>
      <c r="N81" s="87">
        <f t="shared" si="1"/>
        <v>0</v>
      </c>
      <c r="O81" s="119"/>
      <c r="P81" s="119"/>
      <c r="Q81" s="76"/>
    </row>
    <row r="82" spans="1:17" ht="46.5" x14ac:dyDescent="0.35">
      <c r="A82" s="70"/>
      <c r="B82" s="124"/>
      <c r="C82" s="119"/>
      <c r="D82" s="119"/>
      <c r="E82" s="122"/>
      <c r="F82" s="122"/>
      <c r="G82" s="123"/>
      <c r="H82" s="85" t="s">
        <v>353</v>
      </c>
      <c r="I82" s="82">
        <v>100</v>
      </c>
      <c r="J82" s="86">
        <v>50</v>
      </c>
      <c r="K82" s="84">
        <v>0.5</v>
      </c>
      <c r="L82" s="86">
        <v>50</v>
      </c>
      <c r="M82" s="88">
        <v>0.5</v>
      </c>
      <c r="N82" s="87">
        <f t="shared" si="1"/>
        <v>0</v>
      </c>
      <c r="O82" s="119"/>
      <c r="P82" s="119"/>
      <c r="Q82" s="76"/>
    </row>
    <row r="83" spans="1:17" ht="84.5" customHeight="1" x14ac:dyDescent="0.35">
      <c r="A83" s="70"/>
      <c r="B83" s="124"/>
      <c r="C83" s="119"/>
      <c r="D83" s="119"/>
      <c r="E83" s="122"/>
      <c r="F83" s="122"/>
      <c r="G83" s="123"/>
      <c r="H83" s="85" t="s">
        <v>931</v>
      </c>
      <c r="I83" s="82">
        <v>100</v>
      </c>
      <c r="J83" s="86">
        <v>50</v>
      </c>
      <c r="K83" s="84">
        <v>0.5</v>
      </c>
      <c r="L83" s="86">
        <v>50</v>
      </c>
      <c r="M83" s="88">
        <v>0.5</v>
      </c>
      <c r="N83" s="87">
        <f t="shared" si="1"/>
        <v>0</v>
      </c>
      <c r="O83" s="119"/>
      <c r="P83" s="119"/>
      <c r="Q83" s="76"/>
    </row>
    <row r="84" spans="1:17" ht="52" customHeight="1" x14ac:dyDescent="0.35">
      <c r="A84" s="70"/>
      <c r="B84" s="124"/>
      <c r="C84" s="119"/>
      <c r="D84" s="119"/>
      <c r="E84" s="122"/>
      <c r="F84" s="122"/>
      <c r="G84" s="123"/>
      <c r="H84" s="85" t="s">
        <v>354</v>
      </c>
      <c r="I84" s="82">
        <v>100</v>
      </c>
      <c r="J84" s="86">
        <v>50</v>
      </c>
      <c r="K84" s="84">
        <v>0.5</v>
      </c>
      <c r="L84" s="86">
        <v>50</v>
      </c>
      <c r="M84" s="88">
        <v>0.5</v>
      </c>
      <c r="N84" s="87">
        <f t="shared" si="1"/>
        <v>0</v>
      </c>
      <c r="O84" s="119"/>
      <c r="P84" s="119"/>
      <c r="Q84" s="76"/>
    </row>
    <row r="85" spans="1:17" ht="39" customHeight="1" x14ac:dyDescent="0.35">
      <c r="A85" s="70"/>
      <c r="B85" s="124"/>
      <c r="C85" s="119"/>
      <c r="D85" s="119"/>
      <c r="E85" s="122"/>
      <c r="F85" s="122"/>
      <c r="G85" s="123"/>
      <c r="H85" s="85" t="s">
        <v>355</v>
      </c>
      <c r="I85" s="82">
        <v>100</v>
      </c>
      <c r="J85" s="86">
        <v>50</v>
      </c>
      <c r="K85" s="84">
        <v>0.5</v>
      </c>
      <c r="L85" s="86">
        <v>50</v>
      </c>
      <c r="M85" s="88">
        <v>0.5</v>
      </c>
      <c r="N85" s="87">
        <f t="shared" si="1"/>
        <v>0</v>
      </c>
      <c r="O85" s="119"/>
      <c r="P85" s="119"/>
      <c r="Q85" s="76"/>
    </row>
    <row r="86" spans="1:17" ht="42" customHeight="1" x14ac:dyDescent="0.35">
      <c r="A86" s="70"/>
      <c r="B86" s="124"/>
      <c r="C86" s="119"/>
      <c r="D86" s="119"/>
      <c r="E86" s="122"/>
      <c r="F86" s="122"/>
      <c r="G86" s="123"/>
      <c r="H86" s="85" t="s">
        <v>356</v>
      </c>
      <c r="I86" s="82">
        <v>100</v>
      </c>
      <c r="J86" s="86">
        <v>50</v>
      </c>
      <c r="K86" s="84">
        <v>0.5</v>
      </c>
      <c r="L86" s="86">
        <v>50</v>
      </c>
      <c r="M86" s="88">
        <v>0.5</v>
      </c>
      <c r="N86" s="87">
        <f t="shared" si="1"/>
        <v>0</v>
      </c>
      <c r="O86" s="119"/>
      <c r="P86" s="119"/>
      <c r="Q86" s="76"/>
    </row>
    <row r="87" spans="1:17" ht="46.5" x14ac:dyDescent="0.35">
      <c r="A87" s="70"/>
      <c r="B87" s="124"/>
      <c r="C87" s="119"/>
      <c r="D87" s="119"/>
      <c r="E87" s="122"/>
      <c r="F87" s="122"/>
      <c r="G87" s="123"/>
      <c r="H87" s="85" t="s">
        <v>357</v>
      </c>
      <c r="I87" s="82">
        <v>100</v>
      </c>
      <c r="J87" s="86">
        <v>50</v>
      </c>
      <c r="K87" s="84">
        <v>0.5</v>
      </c>
      <c r="L87" s="86">
        <v>50</v>
      </c>
      <c r="M87" s="88">
        <v>0.5</v>
      </c>
      <c r="N87" s="87">
        <f t="shared" si="1"/>
        <v>0</v>
      </c>
      <c r="O87" s="119"/>
      <c r="P87" s="119"/>
      <c r="Q87" s="76"/>
    </row>
    <row r="88" spans="1:17" ht="98" customHeight="1" x14ac:dyDescent="0.35">
      <c r="A88" s="70"/>
      <c r="B88" s="99" t="s">
        <v>804</v>
      </c>
      <c r="C88" s="85" t="s">
        <v>805</v>
      </c>
      <c r="D88" s="82" t="s">
        <v>358</v>
      </c>
      <c r="E88" s="83">
        <v>325494264</v>
      </c>
      <c r="F88" s="83">
        <v>233321800</v>
      </c>
      <c r="G88" s="84">
        <v>0.71682307741066675</v>
      </c>
      <c r="H88" s="85" t="s">
        <v>932</v>
      </c>
      <c r="I88" s="82">
        <v>100</v>
      </c>
      <c r="J88" s="86">
        <v>50</v>
      </c>
      <c r="K88" s="84">
        <v>0.5</v>
      </c>
      <c r="L88" s="86">
        <v>50</v>
      </c>
      <c r="M88" s="88">
        <v>0.5</v>
      </c>
      <c r="N88" s="87">
        <f t="shared" si="1"/>
        <v>0</v>
      </c>
      <c r="O88" s="100" t="s">
        <v>83</v>
      </c>
      <c r="P88" s="100" t="s">
        <v>84</v>
      </c>
      <c r="Q88" s="76"/>
    </row>
    <row r="89" spans="1:17" ht="31" customHeight="1" x14ac:dyDescent="0.35">
      <c r="A89" s="70"/>
      <c r="B89" s="124" t="s">
        <v>806</v>
      </c>
      <c r="C89" s="119" t="s">
        <v>90</v>
      </c>
      <c r="D89" s="119" t="s">
        <v>359</v>
      </c>
      <c r="E89" s="122">
        <v>16404959484.5</v>
      </c>
      <c r="F89" s="122">
        <v>15484183390.700001</v>
      </c>
      <c r="G89" s="123">
        <v>0.94387208973786363</v>
      </c>
      <c r="H89" s="85" t="s">
        <v>360</v>
      </c>
      <c r="I89" s="82">
        <v>5</v>
      </c>
      <c r="J89" s="86">
        <v>5</v>
      </c>
      <c r="K89" s="84">
        <v>1</v>
      </c>
      <c r="L89" s="86">
        <v>3</v>
      </c>
      <c r="M89" s="88">
        <v>0.60000002384185791</v>
      </c>
      <c r="N89" s="87">
        <f t="shared" si="1"/>
        <v>0.4</v>
      </c>
      <c r="O89" s="82"/>
      <c r="P89" s="85"/>
      <c r="Q89" s="76"/>
    </row>
    <row r="90" spans="1:17" ht="41.5" customHeight="1" x14ac:dyDescent="0.35">
      <c r="A90" s="70"/>
      <c r="B90" s="124"/>
      <c r="C90" s="119"/>
      <c r="D90" s="119"/>
      <c r="E90" s="122"/>
      <c r="F90" s="122"/>
      <c r="G90" s="123"/>
      <c r="H90" s="85" t="s">
        <v>361</v>
      </c>
      <c r="I90" s="82">
        <v>5</v>
      </c>
      <c r="J90" s="86">
        <v>4</v>
      </c>
      <c r="K90" s="84">
        <v>0.80000001192092896</v>
      </c>
      <c r="L90" s="86">
        <v>2</v>
      </c>
      <c r="M90" s="84">
        <v>0.40000000596046448</v>
      </c>
      <c r="N90" s="87">
        <f t="shared" si="1"/>
        <v>0.5</v>
      </c>
      <c r="O90" s="82"/>
      <c r="P90" s="85"/>
      <c r="Q90" s="76"/>
    </row>
    <row r="91" spans="1:17" ht="26" customHeight="1" x14ac:dyDescent="0.35">
      <c r="A91" s="72" t="s">
        <v>45</v>
      </c>
      <c r="B91" s="124"/>
      <c r="C91" s="119"/>
      <c r="D91" s="119"/>
      <c r="E91" s="122"/>
      <c r="F91" s="122"/>
      <c r="G91" s="123"/>
      <c r="H91" s="85" t="s">
        <v>362</v>
      </c>
      <c r="I91" s="82">
        <v>5</v>
      </c>
      <c r="J91" s="86">
        <v>4</v>
      </c>
      <c r="K91" s="84">
        <v>0.80000001192092896</v>
      </c>
      <c r="L91" s="86">
        <v>1</v>
      </c>
      <c r="M91" s="84">
        <v>0.20000000298023224</v>
      </c>
      <c r="N91" s="87">
        <f t="shared" si="1"/>
        <v>0.75</v>
      </c>
      <c r="O91" s="101"/>
      <c r="P91" s="102"/>
      <c r="Q91" s="76"/>
    </row>
    <row r="92" spans="1:17" ht="37" customHeight="1" x14ac:dyDescent="0.35">
      <c r="A92" s="70" t="s">
        <v>87</v>
      </c>
      <c r="B92" s="124"/>
      <c r="C92" s="119"/>
      <c r="D92" s="119"/>
      <c r="E92" s="122"/>
      <c r="F92" s="122"/>
      <c r="G92" s="123"/>
      <c r="H92" s="85" t="s">
        <v>363</v>
      </c>
      <c r="I92" s="82">
        <v>22</v>
      </c>
      <c r="J92" s="86">
        <v>6</v>
      </c>
      <c r="K92" s="84">
        <v>0.27300000190734863</v>
      </c>
      <c r="L92" s="86">
        <v>12</v>
      </c>
      <c r="M92" s="84">
        <v>0.54500001668930054</v>
      </c>
      <c r="N92" s="87">
        <f t="shared" si="1"/>
        <v>-1</v>
      </c>
      <c r="O92" s="119" t="s">
        <v>92</v>
      </c>
      <c r="P92" s="119" t="s">
        <v>483</v>
      </c>
      <c r="Q92" s="76"/>
    </row>
    <row r="93" spans="1:17" ht="58.5" customHeight="1" x14ac:dyDescent="0.35">
      <c r="A93" s="70"/>
      <c r="B93" s="124"/>
      <c r="C93" s="119"/>
      <c r="D93" s="119"/>
      <c r="E93" s="122"/>
      <c r="F93" s="122"/>
      <c r="G93" s="123"/>
      <c r="H93" s="85" t="s">
        <v>991</v>
      </c>
      <c r="I93" s="82">
        <v>30</v>
      </c>
      <c r="J93" s="86">
        <v>12</v>
      </c>
      <c r="K93" s="84">
        <v>0.40000000596046448</v>
      </c>
      <c r="L93" s="86">
        <v>19</v>
      </c>
      <c r="M93" s="84">
        <v>0.63300001621246338</v>
      </c>
      <c r="N93" s="87">
        <f t="shared" si="1"/>
        <v>-0.58333333333333337</v>
      </c>
      <c r="O93" s="119"/>
      <c r="P93" s="119"/>
      <c r="Q93" s="76"/>
    </row>
    <row r="94" spans="1:17" ht="62" customHeight="1" x14ac:dyDescent="0.35">
      <c r="A94" s="70"/>
      <c r="B94" s="124"/>
      <c r="C94" s="119"/>
      <c r="D94" s="119"/>
      <c r="E94" s="122"/>
      <c r="F94" s="122"/>
      <c r="G94" s="123"/>
      <c r="H94" s="85" t="s">
        <v>990</v>
      </c>
      <c r="I94" s="82">
        <v>30</v>
      </c>
      <c r="J94" s="86">
        <v>15</v>
      </c>
      <c r="K94" s="84">
        <v>0.5</v>
      </c>
      <c r="L94" s="86">
        <v>20</v>
      </c>
      <c r="M94" s="84">
        <v>0.66699999570846558</v>
      </c>
      <c r="N94" s="87">
        <f t="shared" si="1"/>
        <v>-0.33333333333333331</v>
      </c>
      <c r="O94" s="119"/>
      <c r="P94" s="119"/>
      <c r="Q94" s="76"/>
    </row>
    <row r="95" spans="1:17" ht="46.5" customHeight="1" x14ac:dyDescent="0.35">
      <c r="A95" s="70"/>
      <c r="B95" s="124"/>
      <c r="C95" s="119"/>
      <c r="D95" s="119"/>
      <c r="E95" s="122"/>
      <c r="F95" s="122"/>
      <c r="G95" s="123"/>
      <c r="H95" s="85" t="s">
        <v>364</v>
      </c>
      <c r="I95" s="82">
        <v>56.4</v>
      </c>
      <c r="J95" s="86">
        <v>56.400001525878906</v>
      </c>
      <c r="K95" s="84">
        <v>1</v>
      </c>
      <c r="L95" s="86">
        <v>59.900001525878906</v>
      </c>
      <c r="M95" s="84">
        <v>1.062000036239624</v>
      </c>
      <c r="N95" s="87">
        <f t="shared" si="1"/>
        <v>-6.2056735909732902E-2</v>
      </c>
      <c r="O95" s="119"/>
      <c r="P95" s="119"/>
      <c r="Q95" s="76"/>
    </row>
    <row r="96" spans="1:17" ht="39" customHeight="1" x14ac:dyDescent="0.35">
      <c r="A96" s="70"/>
      <c r="B96" s="124"/>
      <c r="C96" s="119"/>
      <c r="D96" s="119"/>
      <c r="E96" s="122"/>
      <c r="F96" s="122"/>
      <c r="G96" s="123"/>
      <c r="H96" s="85" t="s">
        <v>365</v>
      </c>
      <c r="I96" s="82">
        <v>79.7</v>
      </c>
      <c r="J96" s="86">
        <v>79.699996948242188</v>
      </c>
      <c r="K96" s="84">
        <v>1</v>
      </c>
      <c r="L96" s="86">
        <v>81.900001525878906</v>
      </c>
      <c r="M96" s="84">
        <v>1.0279999971389771</v>
      </c>
      <c r="N96" s="87">
        <f t="shared" si="1"/>
        <v>-2.7603571667203692E-2</v>
      </c>
      <c r="O96" s="119"/>
      <c r="P96" s="119"/>
      <c r="Q96" s="76"/>
    </row>
    <row r="97" spans="1:17" ht="77" customHeight="1" x14ac:dyDescent="0.35">
      <c r="A97" s="70"/>
      <c r="B97" s="124"/>
      <c r="C97" s="119"/>
      <c r="D97" s="119"/>
      <c r="E97" s="122"/>
      <c r="F97" s="122"/>
      <c r="G97" s="123"/>
      <c r="H97" s="85" t="s">
        <v>989</v>
      </c>
      <c r="I97" s="82">
        <v>100</v>
      </c>
      <c r="J97" s="86">
        <v>0</v>
      </c>
      <c r="K97" s="84">
        <v>0</v>
      </c>
      <c r="L97" s="86">
        <v>0</v>
      </c>
      <c r="M97" s="98">
        <v>0</v>
      </c>
      <c r="N97" s="87">
        <v>0</v>
      </c>
      <c r="O97" s="119"/>
      <c r="P97" s="119"/>
      <c r="Q97" s="76"/>
    </row>
    <row r="98" spans="1:17" ht="56.15" customHeight="1" x14ac:dyDescent="0.35">
      <c r="A98" s="70"/>
      <c r="B98" s="124"/>
      <c r="C98" s="119"/>
      <c r="D98" s="119"/>
      <c r="E98" s="122"/>
      <c r="F98" s="122"/>
      <c r="G98" s="123"/>
      <c r="H98" s="85" t="s">
        <v>366</v>
      </c>
      <c r="I98" s="82">
        <v>100</v>
      </c>
      <c r="J98" s="86">
        <v>10</v>
      </c>
      <c r="K98" s="84">
        <v>0.10000000149011612</v>
      </c>
      <c r="L98" s="86">
        <v>0</v>
      </c>
      <c r="M98" s="84">
        <v>0</v>
      </c>
      <c r="N98" s="87">
        <f t="shared" si="1"/>
        <v>1</v>
      </c>
      <c r="O98" s="119"/>
      <c r="P98" s="119"/>
      <c r="Q98" s="76"/>
    </row>
    <row r="99" spans="1:17" ht="55" customHeight="1" x14ac:dyDescent="0.35">
      <c r="A99" s="70"/>
      <c r="B99" s="124"/>
      <c r="C99" s="119"/>
      <c r="D99" s="119"/>
      <c r="E99" s="122"/>
      <c r="F99" s="122"/>
      <c r="G99" s="123"/>
      <c r="H99" s="85" t="s">
        <v>367</v>
      </c>
      <c r="I99" s="82">
        <v>100</v>
      </c>
      <c r="J99" s="86">
        <v>100</v>
      </c>
      <c r="K99" s="84">
        <v>1</v>
      </c>
      <c r="L99" s="86">
        <v>85</v>
      </c>
      <c r="M99" s="84">
        <v>0.85000002384185791</v>
      </c>
      <c r="N99" s="87">
        <f t="shared" si="1"/>
        <v>0.15</v>
      </c>
      <c r="O99" s="119"/>
      <c r="P99" s="119"/>
      <c r="Q99" s="76"/>
    </row>
    <row r="100" spans="1:17" ht="41.5" customHeight="1" x14ac:dyDescent="0.35">
      <c r="A100" s="70"/>
      <c r="B100" s="124"/>
      <c r="C100" s="119"/>
      <c r="D100" s="119"/>
      <c r="E100" s="122"/>
      <c r="F100" s="122"/>
      <c r="G100" s="123"/>
      <c r="H100" s="85" t="s">
        <v>368</v>
      </c>
      <c r="I100" s="82">
        <v>100</v>
      </c>
      <c r="J100" s="86">
        <v>40</v>
      </c>
      <c r="K100" s="84">
        <v>0.40000000596046448</v>
      </c>
      <c r="L100" s="86">
        <v>25.319999694824219</v>
      </c>
      <c r="M100" s="84">
        <v>0.25299999117851257</v>
      </c>
      <c r="N100" s="87">
        <f t="shared" si="1"/>
        <v>0.36700000762939455</v>
      </c>
      <c r="O100" s="119"/>
      <c r="P100" s="119"/>
      <c r="Q100" s="76"/>
    </row>
    <row r="101" spans="1:17" ht="59.5" customHeight="1" x14ac:dyDescent="0.35">
      <c r="A101" s="70"/>
      <c r="B101" s="124"/>
      <c r="C101" s="119"/>
      <c r="D101" s="119"/>
      <c r="E101" s="122"/>
      <c r="F101" s="122"/>
      <c r="G101" s="123"/>
      <c r="H101" s="85" t="s">
        <v>988</v>
      </c>
      <c r="I101" s="82">
        <v>150</v>
      </c>
      <c r="J101" s="86">
        <v>60</v>
      </c>
      <c r="K101" s="84">
        <v>0.40000000596046448</v>
      </c>
      <c r="L101" s="86">
        <v>157</v>
      </c>
      <c r="M101" s="84">
        <v>1.0470000505447388</v>
      </c>
      <c r="N101" s="87">
        <f t="shared" si="1"/>
        <v>-1.6166666666666667</v>
      </c>
      <c r="O101" s="119"/>
      <c r="P101" s="119"/>
      <c r="Q101" s="76"/>
    </row>
    <row r="102" spans="1:17" ht="95" customHeight="1" x14ac:dyDescent="0.35">
      <c r="A102" s="70"/>
      <c r="B102" s="124"/>
      <c r="C102" s="119"/>
      <c r="D102" s="119"/>
      <c r="E102" s="122"/>
      <c r="F102" s="122"/>
      <c r="G102" s="123"/>
      <c r="H102" s="85" t="s">
        <v>987</v>
      </c>
      <c r="I102" s="82">
        <v>150</v>
      </c>
      <c r="J102" s="86">
        <v>60</v>
      </c>
      <c r="K102" s="84">
        <v>0.40000000596046448</v>
      </c>
      <c r="L102" s="86">
        <v>113</v>
      </c>
      <c r="M102" s="84">
        <v>0.75300002098083496</v>
      </c>
      <c r="N102" s="87">
        <f t="shared" si="1"/>
        <v>-0.8833333333333333</v>
      </c>
      <c r="O102" s="119"/>
      <c r="P102" s="119"/>
      <c r="Q102" s="76"/>
    </row>
    <row r="103" spans="1:17" ht="64.5" customHeight="1" x14ac:dyDescent="0.35">
      <c r="A103" s="70"/>
      <c r="B103" s="124"/>
      <c r="C103" s="119"/>
      <c r="D103" s="119"/>
      <c r="E103" s="122"/>
      <c r="F103" s="122"/>
      <c r="G103" s="123"/>
      <c r="H103" s="85" t="s">
        <v>369</v>
      </c>
      <c r="I103" s="82">
        <v>500</v>
      </c>
      <c r="J103" s="86">
        <v>50</v>
      </c>
      <c r="K103" s="84">
        <v>0.10000000149011612</v>
      </c>
      <c r="L103" s="86">
        <v>0</v>
      </c>
      <c r="M103" s="98">
        <v>0</v>
      </c>
      <c r="N103" s="87">
        <f t="shared" si="1"/>
        <v>1</v>
      </c>
      <c r="O103" s="119"/>
      <c r="P103" s="119"/>
      <c r="Q103" s="76"/>
    </row>
    <row r="104" spans="1:17" ht="61.5" customHeight="1" x14ac:dyDescent="0.35">
      <c r="A104" s="70"/>
      <c r="B104" s="124"/>
      <c r="C104" s="119"/>
      <c r="D104" s="119"/>
      <c r="E104" s="122"/>
      <c r="F104" s="122"/>
      <c r="G104" s="123"/>
      <c r="H104" s="85" t="s">
        <v>986</v>
      </c>
      <c r="I104" s="82">
        <v>800</v>
      </c>
      <c r="J104" s="86">
        <v>320</v>
      </c>
      <c r="K104" s="84">
        <v>0.40099999308586121</v>
      </c>
      <c r="L104" s="86">
        <v>396</v>
      </c>
      <c r="M104" s="84">
        <v>0.49599999189376831</v>
      </c>
      <c r="N104" s="87">
        <f t="shared" si="1"/>
        <v>-0.23749999999999999</v>
      </c>
      <c r="O104" s="119"/>
      <c r="P104" s="119"/>
      <c r="Q104" s="76"/>
    </row>
    <row r="105" spans="1:17" ht="42" customHeight="1" x14ac:dyDescent="0.35">
      <c r="A105" s="70"/>
      <c r="B105" s="124"/>
      <c r="C105" s="119"/>
      <c r="D105" s="119"/>
      <c r="E105" s="122"/>
      <c r="F105" s="122"/>
      <c r="G105" s="123"/>
      <c r="H105" s="85" t="s">
        <v>370</v>
      </c>
      <c r="I105" s="82">
        <v>1200</v>
      </c>
      <c r="J105" s="86">
        <v>480</v>
      </c>
      <c r="K105" s="84">
        <v>0.40000000596046448</v>
      </c>
      <c r="L105" s="86">
        <v>0</v>
      </c>
      <c r="M105" s="84">
        <v>0</v>
      </c>
      <c r="N105" s="87">
        <f t="shared" si="1"/>
        <v>1</v>
      </c>
      <c r="O105" s="119"/>
      <c r="P105" s="119"/>
      <c r="Q105" s="76"/>
    </row>
    <row r="106" spans="1:17" ht="60" customHeight="1" x14ac:dyDescent="0.35">
      <c r="A106" s="70"/>
      <c r="B106" s="124"/>
      <c r="C106" s="119"/>
      <c r="D106" s="119"/>
      <c r="E106" s="122"/>
      <c r="F106" s="122"/>
      <c r="G106" s="123"/>
      <c r="H106" s="85" t="s">
        <v>985</v>
      </c>
      <c r="I106" s="82">
        <v>10000</v>
      </c>
      <c r="J106" s="86">
        <v>3600</v>
      </c>
      <c r="K106" s="84">
        <v>0.35999998450279236</v>
      </c>
      <c r="L106" s="86">
        <v>5644</v>
      </c>
      <c r="M106" s="84">
        <v>0.56499999761581421</v>
      </c>
      <c r="N106" s="87">
        <f t="shared" si="1"/>
        <v>-0.56777777777777783</v>
      </c>
      <c r="O106" s="119"/>
      <c r="P106" s="119"/>
      <c r="Q106" s="76"/>
    </row>
    <row r="107" spans="1:17" ht="32.5" customHeight="1" x14ac:dyDescent="0.35">
      <c r="A107" s="70"/>
      <c r="B107" s="124"/>
      <c r="C107" s="119"/>
      <c r="D107" s="119" t="s">
        <v>371</v>
      </c>
      <c r="E107" s="122">
        <v>43146140809</v>
      </c>
      <c r="F107" s="122">
        <v>15609556963.91</v>
      </c>
      <c r="G107" s="123">
        <v>0.36178338714024566</v>
      </c>
      <c r="H107" s="85" t="s">
        <v>372</v>
      </c>
      <c r="I107" s="82">
        <v>6</v>
      </c>
      <c r="J107" s="86">
        <v>6</v>
      </c>
      <c r="K107" s="98">
        <v>1</v>
      </c>
      <c r="L107" s="86">
        <v>6</v>
      </c>
      <c r="M107" s="98">
        <v>1</v>
      </c>
      <c r="N107" s="87">
        <f t="shared" si="1"/>
        <v>0</v>
      </c>
      <c r="O107" s="119"/>
      <c r="P107" s="119"/>
      <c r="Q107" s="76"/>
    </row>
    <row r="108" spans="1:17" ht="31" x14ac:dyDescent="0.35">
      <c r="A108" s="70"/>
      <c r="B108" s="124"/>
      <c r="C108" s="119"/>
      <c r="D108" s="119"/>
      <c r="E108" s="122"/>
      <c r="F108" s="122"/>
      <c r="G108" s="123"/>
      <c r="H108" s="85" t="s">
        <v>373</v>
      </c>
      <c r="I108" s="82">
        <v>6</v>
      </c>
      <c r="J108" s="86">
        <v>6</v>
      </c>
      <c r="K108" s="84">
        <v>1</v>
      </c>
      <c r="L108" s="86">
        <v>6</v>
      </c>
      <c r="M108" s="84">
        <v>1</v>
      </c>
      <c r="N108" s="87">
        <f t="shared" si="1"/>
        <v>0</v>
      </c>
      <c r="O108" s="119"/>
      <c r="P108" s="119"/>
      <c r="Q108" s="76"/>
    </row>
    <row r="109" spans="1:17" x14ac:dyDescent="0.35">
      <c r="A109" s="70"/>
      <c r="B109" s="124"/>
      <c r="C109" s="119"/>
      <c r="D109" s="119"/>
      <c r="E109" s="122"/>
      <c r="F109" s="122"/>
      <c r="G109" s="123"/>
      <c r="H109" s="85" t="s">
        <v>374</v>
      </c>
      <c r="I109" s="82">
        <v>6</v>
      </c>
      <c r="J109" s="86">
        <v>6</v>
      </c>
      <c r="K109" s="84">
        <v>1</v>
      </c>
      <c r="L109" s="86">
        <v>6</v>
      </c>
      <c r="M109" s="98">
        <v>1</v>
      </c>
      <c r="N109" s="87">
        <f t="shared" si="1"/>
        <v>0</v>
      </c>
      <c r="O109" s="119"/>
      <c r="P109" s="119"/>
      <c r="Q109" s="76"/>
    </row>
    <row r="110" spans="1:17" ht="65" customHeight="1" x14ac:dyDescent="0.35">
      <c r="A110" s="70"/>
      <c r="B110" s="124"/>
      <c r="C110" s="119"/>
      <c r="D110" s="119"/>
      <c r="E110" s="122"/>
      <c r="F110" s="122"/>
      <c r="G110" s="123"/>
      <c r="H110" s="85" t="s">
        <v>984</v>
      </c>
      <c r="I110" s="82">
        <v>100</v>
      </c>
      <c r="J110" s="86">
        <v>40</v>
      </c>
      <c r="K110" s="84">
        <v>0.40000000596046448</v>
      </c>
      <c r="L110" s="86">
        <v>40</v>
      </c>
      <c r="M110" s="98">
        <v>0.40000000596046448</v>
      </c>
      <c r="N110" s="87">
        <f t="shared" si="1"/>
        <v>0</v>
      </c>
      <c r="O110" s="119"/>
      <c r="P110" s="119"/>
      <c r="Q110" s="76"/>
    </row>
    <row r="111" spans="1:17" ht="60.5" customHeight="1" x14ac:dyDescent="0.35">
      <c r="A111" s="70"/>
      <c r="B111" s="124"/>
      <c r="C111" s="119"/>
      <c r="D111" s="119"/>
      <c r="E111" s="122"/>
      <c r="F111" s="122"/>
      <c r="G111" s="123"/>
      <c r="H111" s="85" t="s">
        <v>983</v>
      </c>
      <c r="I111" s="82">
        <v>500</v>
      </c>
      <c r="J111" s="86">
        <v>200</v>
      </c>
      <c r="K111" s="84">
        <v>0.40000000596046448</v>
      </c>
      <c r="L111" s="86">
        <v>179</v>
      </c>
      <c r="M111" s="98">
        <v>0.3580000102519989</v>
      </c>
      <c r="N111" s="87">
        <f t="shared" si="1"/>
        <v>0.105</v>
      </c>
      <c r="O111" s="119"/>
      <c r="P111" s="119"/>
      <c r="Q111" s="76"/>
    </row>
    <row r="112" spans="1:17" ht="42.5" customHeight="1" x14ac:dyDescent="0.35">
      <c r="A112" s="70"/>
      <c r="B112" s="124"/>
      <c r="C112" s="119"/>
      <c r="D112" s="119"/>
      <c r="E112" s="122"/>
      <c r="F112" s="122"/>
      <c r="G112" s="123"/>
      <c r="H112" s="85" t="s">
        <v>807</v>
      </c>
      <c r="I112" s="82">
        <v>1500000</v>
      </c>
      <c r="J112" s="86">
        <v>600000</v>
      </c>
      <c r="K112" s="84">
        <v>0.40000000596046448</v>
      </c>
      <c r="L112" s="86">
        <v>1121545</v>
      </c>
      <c r="M112" s="98">
        <v>0.74800002574920654</v>
      </c>
      <c r="N112" s="87">
        <f t="shared" si="1"/>
        <v>-0.86924166666666669</v>
      </c>
      <c r="O112" s="119"/>
      <c r="P112" s="119"/>
      <c r="Q112" s="76"/>
    </row>
    <row r="113" spans="1:17" x14ac:dyDescent="0.35">
      <c r="A113" s="70"/>
      <c r="B113" s="124"/>
      <c r="C113" s="119"/>
      <c r="D113" s="119" t="s">
        <v>375</v>
      </c>
      <c r="E113" s="122">
        <v>26397944739.5</v>
      </c>
      <c r="F113" s="122">
        <v>3141643334</v>
      </c>
      <c r="G113" s="123">
        <v>0.11901090653088114</v>
      </c>
      <c r="H113" s="85" t="s">
        <v>377</v>
      </c>
      <c r="I113" s="82">
        <v>5</v>
      </c>
      <c r="J113" s="86">
        <v>5</v>
      </c>
      <c r="K113" s="84">
        <v>1</v>
      </c>
      <c r="L113" s="86">
        <v>2</v>
      </c>
      <c r="M113" s="98">
        <v>0.40000000596046448</v>
      </c>
      <c r="N113" s="87">
        <f t="shared" si="1"/>
        <v>0.6</v>
      </c>
      <c r="O113" s="119"/>
      <c r="P113" s="119"/>
      <c r="Q113" s="76"/>
    </row>
    <row r="114" spans="1:17" ht="35" customHeight="1" x14ac:dyDescent="0.35">
      <c r="A114" s="70"/>
      <c r="B114" s="124"/>
      <c r="C114" s="119"/>
      <c r="D114" s="119"/>
      <c r="E114" s="122"/>
      <c r="F114" s="122"/>
      <c r="G114" s="123"/>
      <c r="H114" s="85" t="s">
        <v>378</v>
      </c>
      <c r="I114" s="82">
        <v>5</v>
      </c>
      <c r="J114" s="86">
        <v>5</v>
      </c>
      <c r="K114" s="84">
        <v>1</v>
      </c>
      <c r="L114" s="86">
        <v>1</v>
      </c>
      <c r="M114" s="98">
        <v>0.20000000298023224</v>
      </c>
      <c r="N114" s="87">
        <f t="shared" si="1"/>
        <v>0.8</v>
      </c>
      <c r="O114" s="119"/>
      <c r="P114" s="119"/>
      <c r="Q114" s="76"/>
    </row>
    <row r="115" spans="1:17" ht="25.5" customHeight="1" x14ac:dyDescent="0.35">
      <c r="A115" s="70"/>
      <c r="B115" s="124"/>
      <c r="C115" s="119"/>
      <c r="D115" s="119"/>
      <c r="E115" s="122"/>
      <c r="F115" s="122"/>
      <c r="G115" s="123"/>
      <c r="H115" s="85" t="s">
        <v>379</v>
      </c>
      <c r="I115" s="82">
        <v>5</v>
      </c>
      <c r="J115" s="86">
        <v>5</v>
      </c>
      <c r="K115" s="84">
        <v>1</v>
      </c>
      <c r="L115" s="86">
        <v>1</v>
      </c>
      <c r="M115" s="98">
        <v>0.20000000298023224</v>
      </c>
      <c r="N115" s="87">
        <f t="shared" si="1"/>
        <v>0.8</v>
      </c>
      <c r="O115" s="119"/>
      <c r="P115" s="119"/>
      <c r="Q115" s="76"/>
    </row>
    <row r="116" spans="1:17" ht="29.15" customHeight="1" x14ac:dyDescent="0.35">
      <c r="A116" s="70"/>
      <c r="B116" s="124"/>
      <c r="C116" s="119"/>
      <c r="D116" s="119"/>
      <c r="E116" s="122"/>
      <c r="F116" s="122"/>
      <c r="G116" s="123"/>
      <c r="H116" s="85" t="s">
        <v>376</v>
      </c>
      <c r="I116" s="82">
        <v>10</v>
      </c>
      <c r="J116" s="86">
        <v>0</v>
      </c>
      <c r="K116" s="84">
        <v>0</v>
      </c>
      <c r="L116" s="86">
        <v>0</v>
      </c>
      <c r="M116" s="98">
        <v>0</v>
      </c>
      <c r="N116" s="87">
        <v>0</v>
      </c>
      <c r="O116" s="119"/>
      <c r="P116" s="119"/>
      <c r="Q116" s="76"/>
    </row>
    <row r="117" spans="1:17" ht="27.65" customHeight="1" x14ac:dyDescent="0.35">
      <c r="A117" s="70"/>
      <c r="B117" s="124"/>
      <c r="C117" s="119"/>
      <c r="D117" s="119"/>
      <c r="E117" s="122"/>
      <c r="F117" s="122"/>
      <c r="G117" s="123"/>
      <c r="H117" s="85" t="s">
        <v>380</v>
      </c>
      <c r="I117" s="82">
        <v>12</v>
      </c>
      <c r="J117" s="86">
        <v>0</v>
      </c>
      <c r="K117" s="84">
        <v>0</v>
      </c>
      <c r="L117" s="86">
        <v>0</v>
      </c>
      <c r="M117" s="98">
        <v>0</v>
      </c>
      <c r="N117" s="87">
        <v>0</v>
      </c>
      <c r="O117" s="119"/>
      <c r="P117" s="119"/>
      <c r="Q117" s="76"/>
    </row>
    <row r="118" spans="1:17" ht="91.5" customHeight="1" x14ac:dyDescent="0.35">
      <c r="A118" s="70"/>
      <c r="B118" s="103" t="s">
        <v>808</v>
      </c>
      <c r="C118" s="92" t="s">
        <v>272</v>
      </c>
      <c r="D118" s="92" t="s">
        <v>381</v>
      </c>
      <c r="E118" s="89" t="s">
        <v>280</v>
      </c>
      <c r="F118" s="89" t="s">
        <v>280</v>
      </c>
      <c r="G118" s="91" t="s">
        <v>280</v>
      </c>
      <c r="H118" s="92" t="s">
        <v>382</v>
      </c>
      <c r="I118" s="89">
        <v>1000</v>
      </c>
      <c r="J118" s="89">
        <v>0</v>
      </c>
      <c r="K118" s="89">
        <v>0</v>
      </c>
      <c r="L118" s="89">
        <v>0</v>
      </c>
      <c r="M118" s="89">
        <v>0</v>
      </c>
      <c r="N118" s="95">
        <v>0</v>
      </c>
      <c r="O118" s="89" t="s">
        <v>99</v>
      </c>
      <c r="P118" s="89" t="s">
        <v>100</v>
      </c>
      <c r="Q118" s="76"/>
    </row>
    <row r="119" spans="1:17" ht="34" customHeight="1" x14ac:dyDescent="0.35">
      <c r="A119" s="70"/>
      <c r="B119" s="124" t="s">
        <v>809</v>
      </c>
      <c r="C119" s="119" t="s">
        <v>273</v>
      </c>
      <c r="D119" s="119" t="s">
        <v>383</v>
      </c>
      <c r="E119" s="122">
        <v>880000000</v>
      </c>
      <c r="F119" s="122">
        <v>440000000</v>
      </c>
      <c r="G119" s="123">
        <v>0.5</v>
      </c>
      <c r="H119" s="85" t="s">
        <v>384</v>
      </c>
      <c r="I119" s="82">
        <v>1</v>
      </c>
      <c r="J119" s="86">
        <v>1</v>
      </c>
      <c r="K119" s="84">
        <v>1</v>
      </c>
      <c r="L119" s="86">
        <v>1</v>
      </c>
      <c r="M119" s="98">
        <v>1</v>
      </c>
      <c r="N119" s="87">
        <f t="shared" si="1"/>
        <v>0</v>
      </c>
      <c r="O119" s="119" t="s">
        <v>106</v>
      </c>
      <c r="P119" s="119" t="s">
        <v>107</v>
      </c>
      <c r="Q119" s="76"/>
    </row>
    <row r="120" spans="1:17" ht="15" customHeight="1" x14ac:dyDescent="0.35">
      <c r="A120" s="70"/>
      <c r="B120" s="124"/>
      <c r="C120" s="119"/>
      <c r="D120" s="119"/>
      <c r="E120" s="122"/>
      <c r="F120" s="122"/>
      <c r="G120" s="123"/>
      <c r="H120" s="85" t="s">
        <v>385</v>
      </c>
      <c r="I120" s="82">
        <v>1</v>
      </c>
      <c r="J120" s="86">
        <v>1</v>
      </c>
      <c r="K120" s="84">
        <v>1</v>
      </c>
      <c r="L120" s="86">
        <v>1</v>
      </c>
      <c r="M120" s="98">
        <v>1</v>
      </c>
      <c r="N120" s="87">
        <f t="shared" si="1"/>
        <v>0</v>
      </c>
      <c r="O120" s="119"/>
      <c r="P120" s="119"/>
      <c r="Q120" s="76"/>
    </row>
    <row r="121" spans="1:17" ht="26" customHeight="1" x14ac:dyDescent="0.35">
      <c r="A121" s="71" t="s">
        <v>87</v>
      </c>
      <c r="B121" s="124"/>
      <c r="C121" s="119"/>
      <c r="D121" s="119"/>
      <c r="E121" s="122"/>
      <c r="F121" s="122"/>
      <c r="G121" s="123"/>
      <c r="H121" s="85" t="s">
        <v>386</v>
      </c>
      <c r="I121" s="104">
        <v>1</v>
      </c>
      <c r="J121" s="105">
        <v>1</v>
      </c>
      <c r="K121" s="106">
        <v>1</v>
      </c>
      <c r="L121" s="105">
        <v>1</v>
      </c>
      <c r="M121" s="107">
        <v>1</v>
      </c>
      <c r="N121" s="87">
        <f t="shared" si="1"/>
        <v>0</v>
      </c>
      <c r="O121" s="119"/>
      <c r="P121" s="119"/>
      <c r="Q121" s="76"/>
    </row>
    <row r="122" spans="1:17" ht="28" customHeight="1" x14ac:dyDescent="0.35">
      <c r="A122" s="70" t="s">
        <v>87</v>
      </c>
      <c r="B122" s="124"/>
      <c r="C122" s="119"/>
      <c r="D122" s="119"/>
      <c r="E122" s="122"/>
      <c r="F122" s="122"/>
      <c r="G122" s="123"/>
      <c r="H122" s="85" t="s">
        <v>387</v>
      </c>
      <c r="I122" s="82">
        <v>1</v>
      </c>
      <c r="J122" s="86">
        <v>1</v>
      </c>
      <c r="K122" s="84">
        <v>1</v>
      </c>
      <c r="L122" s="86">
        <v>1</v>
      </c>
      <c r="M122" s="84">
        <v>1</v>
      </c>
      <c r="N122" s="87">
        <f t="shared" si="1"/>
        <v>0</v>
      </c>
      <c r="O122" s="119"/>
      <c r="P122" s="119" t="s">
        <v>107</v>
      </c>
      <c r="Q122" s="76"/>
    </row>
    <row r="123" spans="1:17" ht="110.5" customHeight="1" x14ac:dyDescent="0.35">
      <c r="A123" s="70"/>
      <c r="B123" s="124"/>
      <c r="C123" s="119"/>
      <c r="D123" s="119" t="s">
        <v>388</v>
      </c>
      <c r="E123" s="122">
        <v>26384544334</v>
      </c>
      <c r="F123" s="122">
        <v>12277836950.99</v>
      </c>
      <c r="G123" s="123">
        <v>0.47</v>
      </c>
      <c r="H123" s="85" t="s">
        <v>933</v>
      </c>
      <c r="I123" s="82">
        <v>2</v>
      </c>
      <c r="J123" s="86">
        <v>0</v>
      </c>
      <c r="K123" s="84">
        <v>0</v>
      </c>
      <c r="L123" s="86">
        <v>0</v>
      </c>
      <c r="M123" s="84">
        <v>0</v>
      </c>
      <c r="N123" s="87">
        <v>0</v>
      </c>
      <c r="O123" s="119"/>
      <c r="P123" s="119"/>
      <c r="Q123" s="76"/>
    </row>
    <row r="124" spans="1:17" ht="126.5" customHeight="1" x14ac:dyDescent="0.35">
      <c r="A124" s="70"/>
      <c r="B124" s="124"/>
      <c r="C124" s="119"/>
      <c r="D124" s="119"/>
      <c r="E124" s="122"/>
      <c r="F124" s="122"/>
      <c r="G124" s="123"/>
      <c r="H124" s="85" t="s">
        <v>934</v>
      </c>
      <c r="I124" s="82">
        <v>2</v>
      </c>
      <c r="J124" s="86">
        <v>0</v>
      </c>
      <c r="K124" s="84">
        <v>0</v>
      </c>
      <c r="L124" s="86">
        <v>0</v>
      </c>
      <c r="M124" s="84">
        <v>0</v>
      </c>
      <c r="N124" s="87">
        <v>0</v>
      </c>
      <c r="O124" s="119"/>
      <c r="P124" s="119"/>
      <c r="Q124" s="76"/>
    </row>
    <row r="125" spans="1:17" ht="141.5" customHeight="1" x14ac:dyDescent="0.35">
      <c r="A125" s="70"/>
      <c r="B125" s="124"/>
      <c r="C125" s="119"/>
      <c r="D125" s="119"/>
      <c r="E125" s="122"/>
      <c r="F125" s="122"/>
      <c r="G125" s="123"/>
      <c r="H125" s="85" t="s">
        <v>935</v>
      </c>
      <c r="I125" s="82">
        <v>2</v>
      </c>
      <c r="J125" s="86">
        <v>0</v>
      </c>
      <c r="K125" s="84">
        <v>0</v>
      </c>
      <c r="L125" s="86">
        <v>0</v>
      </c>
      <c r="M125" s="84">
        <v>0</v>
      </c>
      <c r="N125" s="87">
        <v>0</v>
      </c>
      <c r="O125" s="119"/>
      <c r="P125" s="119"/>
      <c r="Q125" s="76"/>
    </row>
    <row r="126" spans="1:17" ht="35.5" customHeight="1" x14ac:dyDescent="0.35">
      <c r="A126" s="70"/>
      <c r="B126" s="124"/>
      <c r="C126" s="119"/>
      <c r="D126" s="119"/>
      <c r="E126" s="122"/>
      <c r="F126" s="122"/>
      <c r="G126" s="123"/>
      <c r="H126" s="85" t="s">
        <v>389</v>
      </c>
      <c r="I126" s="82">
        <v>4</v>
      </c>
      <c r="J126" s="86">
        <v>4</v>
      </c>
      <c r="K126" s="98">
        <v>1</v>
      </c>
      <c r="L126" s="86">
        <v>4</v>
      </c>
      <c r="M126" s="98">
        <v>1</v>
      </c>
      <c r="N126" s="87">
        <f t="shared" si="1"/>
        <v>0</v>
      </c>
      <c r="O126" s="119"/>
      <c r="P126" s="119"/>
      <c r="Q126" s="76"/>
    </row>
    <row r="127" spans="1:17" ht="33" customHeight="1" x14ac:dyDescent="0.35">
      <c r="A127" s="70"/>
      <c r="B127" s="124"/>
      <c r="C127" s="119"/>
      <c r="D127" s="119"/>
      <c r="E127" s="122"/>
      <c r="F127" s="122"/>
      <c r="G127" s="123"/>
      <c r="H127" s="85" t="s">
        <v>390</v>
      </c>
      <c r="I127" s="82">
        <v>4</v>
      </c>
      <c r="J127" s="86">
        <v>4</v>
      </c>
      <c r="K127" s="98">
        <v>1</v>
      </c>
      <c r="L127" s="86">
        <v>4</v>
      </c>
      <c r="M127" s="98">
        <v>1</v>
      </c>
      <c r="N127" s="87">
        <f t="shared" si="1"/>
        <v>0</v>
      </c>
      <c r="O127" s="119"/>
      <c r="P127" s="119"/>
      <c r="Q127" s="76"/>
    </row>
    <row r="128" spans="1:17" ht="25" customHeight="1" x14ac:dyDescent="0.35">
      <c r="A128" s="70"/>
      <c r="B128" s="124"/>
      <c r="C128" s="119"/>
      <c r="D128" s="119"/>
      <c r="E128" s="122"/>
      <c r="F128" s="122"/>
      <c r="G128" s="123"/>
      <c r="H128" s="85" t="s">
        <v>391</v>
      </c>
      <c r="I128" s="82">
        <v>4</v>
      </c>
      <c r="J128" s="86">
        <v>2</v>
      </c>
      <c r="K128" s="98">
        <v>0.5</v>
      </c>
      <c r="L128" s="86">
        <v>2</v>
      </c>
      <c r="M128" s="98">
        <v>0.5</v>
      </c>
      <c r="N128" s="87">
        <f t="shared" si="1"/>
        <v>0</v>
      </c>
      <c r="O128" s="119"/>
      <c r="P128" s="119"/>
      <c r="Q128" s="76"/>
    </row>
    <row r="129" spans="1:17" ht="35.5" customHeight="1" x14ac:dyDescent="0.35">
      <c r="A129" s="70"/>
      <c r="B129" s="124"/>
      <c r="C129" s="119"/>
      <c r="D129" s="119"/>
      <c r="E129" s="122"/>
      <c r="F129" s="122"/>
      <c r="G129" s="123"/>
      <c r="H129" s="85" t="s">
        <v>810</v>
      </c>
      <c r="I129" s="82">
        <v>5</v>
      </c>
      <c r="J129" s="86">
        <v>2</v>
      </c>
      <c r="K129" s="98">
        <v>0.40000000596046448</v>
      </c>
      <c r="L129" s="86">
        <v>2</v>
      </c>
      <c r="M129" s="98">
        <v>0.40000000596046448</v>
      </c>
      <c r="N129" s="87">
        <f t="shared" si="1"/>
        <v>0</v>
      </c>
      <c r="O129" s="119"/>
      <c r="P129" s="119"/>
      <c r="Q129" s="76"/>
    </row>
    <row r="130" spans="1:17" ht="34" customHeight="1" x14ac:dyDescent="0.35">
      <c r="A130" s="70"/>
      <c r="B130" s="124"/>
      <c r="C130" s="119"/>
      <c r="D130" s="119"/>
      <c r="E130" s="122"/>
      <c r="F130" s="122"/>
      <c r="G130" s="123"/>
      <c r="H130" s="85" t="s">
        <v>392</v>
      </c>
      <c r="I130" s="82">
        <v>30</v>
      </c>
      <c r="J130" s="86">
        <v>5</v>
      </c>
      <c r="K130" s="98">
        <v>0.16699999570846558</v>
      </c>
      <c r="L130" s="86">
        <v>10</v>
      </c>
      <c r="M130" s="98">
        <v>0.33300000429153442</v>
      </c>
      <c r="N130" s="87">
        <f t="shared" si="1"/>
        <v>-1</v>
      </c>
      <c r="O130" s="119"/>
      <c r="P130" s="119"/>
      <c r="Q130" s="76"/>
    </row>
    <row r="131" spans="1:17" ht="32.5" customHeight="1" x14ac:dyDescent="0.35">
      <c r="A131" s="70"/>
      <c r="B131" s="124"/>
      <c r="C131" s="119"/>
      <c r="D131" s="119"/>
      <c r="E131" s="122"/>
      <c r="F131" s="122"/>
      <c r="G131" s="123"/>
      <c r="H131" s="85" t="s">
        <v>393</v>
      </c>
      <c r="I131" s="82">
        <v>132</v>
      </c>
      <c r="J131" s="86">
        <v>132</v>
      </c>
      <c r="K131" s="98">
        <v>1</v>
      </c>
      <c r="L131" s="86">
        <v>132</v>
      </c>
      <c r="M131" s="98">
        <v>1</v>
      </c>
      <c r="N131" s="87">
        <f t="shared" si="1"/>
        <v>0</v>
      </c>
      <c r="O131" s="119"/>
      <c r="P131" s="119"/>
      <c r="Q131" s="76"/>
    </row>
    <row r="132" spans="1:17" ht="31" x14ac:dyDescent="0.35">
      <c r="A132" s="70"/>
      <c r="B132" s="124"/>
      <c r="C132" s="119"/>
      <c r="D132" s="119"/>
      <c r="E132" s="122"/>
      <c r="F132" s="122"/>
      <c r="G132" s="123"/>
      <c r="H132" s="85" t="s">
        <v>394</v>
      </c>
      <c r="I132" s="82">
        <v>835</v>
      </c>
      <c r="J132" s="86">
        <v>0</v>
      </c>
      <c r="K132" s="98">
        <v>0</v>
      </c>
      <c r="L132" s="86">
        <v>0</v>
      </c>
      <c r="M132" s="98">
        <v>0</v>
      </c>
      <c r="N132" s="87">
        <v>0</v>
      </c>
      <c r="O132" s="119"/>
      <c r="P132" s="119"/>
      <c r="Q132" s="76"/>
    </row>
    <row r="133" spans="1:17" ht="84" customHeight="1" x14ac:dyDescent="0.35">
      <c r="A133" s="70"/>
      <c r="B133" s="103" t="s">
        <v>811</v>
      </c>
      <c r="C133" s="92" t="s">
        <v>111</v>
      </c>
      <c r="D133" s="89" t="s">
        <v>396</v>
      </c>
      <c r="E133" s="90" t="s">
        <v>280</v>
      </c>
      <c r="F133" s="90" t="s">
        <v>280</v>
      </c>
      <c r="G133" s="91" t="s">
        <v>280</v>
      </c>
      <c r="H133" s="92" t="s">
        <v>395</v>
      </c>
      <c r="I133" s="89">
        <v>28</v>
      </c>
      <c r="J133" s="96">
        <v>12</v>
      </c>
      <c r="K133" s="108">
        <v>0.42800000309944153</v>
      </c>
      <c r="L133" s="96">
        <v>24</v>
      </c>
      <c r="M133" s="108">
        <v>0.85699999332427979</v>
      </c>
      <c r="N133" s="95">
        <f t="shared" si="1"/>
        <v>-1</v>
      </c>
      <c r="O133" s="89" t="s">
        <v>112</v>
      </c>
      <c r="P133" s="89" t="s">
        <v>277</v>
      </c>
      <c r="Q133" s="76"/>
    </row>
    <row r="134" spans="1:17" ht="71" customHeight="1" x14ac:dyDescent="0.35">
      <c r="A134" s="70"/>
      <c r="B134" s="103" t="s">
        <v>812</v>
      </c>
      <c r="C134" s="92" t="s">
        <v>115</v>
      </c>
      <c r="D134" s="89" t="s">
        <v>397</v>
      </c>
      <c r="E134" s="90" t="s">
        <v>280</v>
      </c>
      <c r="F134" s="90" t="s">
        <v>280</v>
      </c>
      <c r="G134" s="91" t="s">
        <v>280</v>
      </c>
      <c r="H134" s="92" t="s">
        <v>398</v>
      </c>
      <c r="I134" s="89">
        <v>1550</v>
      </c>
      <c r="J134" s="96">
        <v>967</v>
      </c>
      <c r="K134" s="108">
        <v>0.6239999532699585</v>
      </c>
      <c r="L134" s="96">
        <v>839</v>
      </c>
      <c r="M134" s="108">
        <v>0.54199999570846558</v>
      </c>
      <c r="N134" s="95">
        <f t="shared" si="1"/>
        <v>0.13236814891416754</v>
      </c>
      <c r="O134" s="89" t="s">
        <v>112</v>
      </c>
      <c r="P134" s="89" t="s">
        <v>277</v>
      </c>
      <c r="Q134" s="76"/>
    </row>
    <row r="135" spans="1:17" ht="48.5" customHeight="1" x14ac:dyDescent="0.35">
      <c r="A135" s="73" t="s">
        <v>87</v>
      </c>
      <c r="B135" s="130" t="s">
        <v>813</v>
      </c>
      <c r="C135" s="121" t="s">
        <v>814</v>
      </c>
      <c r="D135" s="121" t="s">
        <v>399</v>
      </c>
      <c r="E135" s="128" t="s">
        <v>280</v>
      </c>
      <c r="F135" s="128" t="s">
        <v>280</v>
      </c>
      <c r="G135" s="129" t="s">
        <v>280</v>
      </c>
      <c r="H135" s="92" t="s">
        <v>400</v>
      </c>
      <c r="I135" s="89">
        <v>1</v>
      </c>
      <c r="J135" s="96">
        <v>0</v>
      </c>
      <c r="K135" s="108">
        <v>0</v>
      </c>
      <c r="L135" s="96">
        <v>0</v>
      </c>
      <c r="M135" s="108">
        <v>0</v>
      </c>
      <c r="N135" s="95">
        <v>0</v>
      </c>
      <c r="O135" s="121" t="s">
        <v>112</v>
      </c>
      <c r="P135" s="121" t="s">
        <v>277</v>
      </c>
      <c r="Q135" s="76"/>
    </row>
    <row r="136" spans="1:17" ht="39" customHeight="1" x14ac:dyDescent="0.35">
      <c r="A136" s="73" t="s">
        <v>87</v>
      </c>
      <c r="B136" s="130"/>
      <c r="C136" s="121"/>
      <c r="D136" s="121"/>
      <c r="E136" s="128"/>
      <c r="F136" s="128"/>
      <c r="G136" s="129"/>
      <c r="H136" s="92" t="s">
        <v>401</v>
      </c>
      <c r="I136" s="89">
        <v>3</v>
      </c>
      <c r="J136" s="96">
        <v>2</v>
      </c>
      <c r="K136" s="108">
        <v>0.66699999570846558</v>
      </c>
      <c r="L136" s="96">
        <v>2</v>
      </c>
      <c r="M136" s="91">
        <v>0.66699999570846558</v>
      </c>
      <c r="N136" s="95">
        <f t="shared" si="1"/>
        <v>0</v>
      </c>
      <c r="O136" s="121"/>
      <c r="P136" s="121"/>
      <c r="Q136" s="76"/>
    </row>
    <row r="137" spans="1:17" ht="37" customHeight="1" x14ac:dyDescent="0.35">
      <c r="A137" s="71" t="s">
        <v>87</v>
      </c>
      <c r="B137" s="130"/>
      <c r="C137" s="121"/>
      <c r="D137" s="121"/>
      <c r="E137" s="128"/>
      <c r="F137" s="128"/>
      <c r="G137" s="129"/>
      <c r="H137" s="92" t="s">
        <v>402</v>
      </c>
      <c r="I137" s="89">
        <v>124</v>
      </c>
      <c r="J137" s="96">
        <v>62</v>
      </c>
      <c r="K137" s="108">
        <v>0.5</v>
      </c>
      <c r="L137" s="96">
        <v>59</v>
      </c>
      <c r="M137" s="91">
        <v>0.47600001096725464</v>
      </c>
      <c r="N137" s="95">
        <f t="shared" ref="N137:N200" si="2">+(J137-L137)/J137</f>
        <v>4.8387096774193547E-2</v>
      </c>
      <c r="O137" s="121"/>
      <c r="P137" s="121"/>
      <c r="Q137" s="76"/>
    </row>
    <row r="138" spans="1:17" ht="43.5" customHeight="1" x14ac:dyDescent="0.35">
      <c r="A138" s="71"/>
      <c r="B138" s="130"/>
      <c r="C138" s="121"/>
      <c r="D138" s="121" t="s">
        <v>403</v>
      </c>
      <c r="E138" s="128" t="s">
        <v>280</v>
      </c>
      <c r="F138" s="128" t="s">
        <v>280</v>
      </c>
      <c r="G138" s="129" t="s">
        <v>280</v>
      </c>
      <c r="H138" s="92" t="s">
        <v>404</v>
      </c>
      <c r="I138" s="89">
        <v>1</v>
      </c>
      <c r="J138" s="96">
        <v>0</v>
      </c>
      <c r="K138" s="108">
        <v>0</v>
      </c>
      <c r="L138" s="96">
        <v>0</v>
      </c>
      <c r="M138" s="91">
        <v>0</v>
      </c>
      <c r="N138" s="95">
        <v>0</v>
      </c>
      <c r="O138" s="121"/>
      <c r="P138" s="121"/>
      <c r="Q138" s="76"/>
    </row>
    <row r="139" spans="1:17" ht="23.5" customHeight="1" x14ac:dyDescent="0.35">
      <c r="A139" s="71"/>
      <c r="B139" s="130"/>
      <c r="C139" s="121"/>
      <c r="D139" s="121"/>
      <c r="E139" s="128"/>
      <c r="F139" s="128"/>
      <c r="G139" s="129"/>
      <c r="H139" s="92" t="s">
        <v>405</v>
      </c>
      <c r="I139" s="89">
        <v>12</v>
      </c>
      <c r="J139" s="96">
        <v>6</v>
      </c>
      <c r="K139" s="108">
        <v>0.5</v>
      </c>
      <c r="L139" s="96">
        <v>6</v>
      </c>
      <c r="M139" s="91">
        <v>0.5</v>
      </c>
      <c r="N139" s="95">
        <f t="shared" si="2"/>
        <v>0</v>
      </c>
      <c r="O139" s="121"/>
      <c r="P139" s="121"/>
      <c r="Q139" s="76"/>
    </row>
    <row r="140" spans="1:17" ht="27.5" customHeight="1" x14ac:dyDescent="0.35">
      <c r="A140" s="71"/>
      <c r="B140" s="124" t="s">
        <v>815</v>
      </c>
      <c r="C140" s="119" t="s">
        <v>274</v>
      </c>
      <c r="D140" s="119" t="s">
        <v>699</v>
      </c>
      <c r="E140" s="126">
        <v>12348656000</v>
      </c>
      <c r="F140" s="126">
        <v>6481981682</v>
      </c>
      <c r="G140" s="127">
        <v>0.52491394059402097</v>
      </c>
      <c r="H140" s="85" t="s">
        <v>406</v>
      </c>
      <c r="I140" s="100">
        <v>1</v>
      </c>
      <c r="J140" s="110">
        <v>1</v>
      </c>
      <c r="K140" s="111">
        <v>1</v>
      </c>
      <c r="L140" s="110">
        <v>1</v>
      </c>
      <c r="M140" s="109">
        <v>1</v>
      </c>
      <c r="N140" s="87">
        <f t="shared" si="2"/>
        <v>0</v>
      </c>
      <c r="O140" s="119" t="s">
        <v>126</v>
      </c>
      <c r="P140" s="119" t="s">
        <v>301</v>
      </c>
      <c r="Q140" s="76"/>
    </row>
    <row r="141" spans="1:17" ht="56" customHeight="1" x14ac:dyDescent="0.35">
      <c r="A141" s="71"/>
      <c r="B141" s="124"/>
      <c r="C141" s="119"/>
      <c r="D141" s="119"/>
      <c r="E141" s="126"/>
      <c r="F141" s="126"/>
      <c r="G141" s="127"/>
      <c r="H141" s="85" t="s">
        <v>936</v>
      </c>
      <c r="I141" s="82">
        <v>2</v>
      </c>
      <c r="J141" s="82">
        <v>1</v>
      </c>
      <c r="K141" s="98">
        <v>0.5</v>
      </c>
      <c r="L141" s="86">
        <v>1</v>
      </c>
      <c r="M141" s="84">
        <v>0.5</v>
      </c>
      <c r="N141" s="87">
        <f t="shared" si="2"/>
        <v>0</v>
      </c>
      <c r="O141" s="119"/>
      <c r="P141" s="119"/>
      <c r="Q141" s="76"/>
    </row>
    <row r="142" spans="1:17" ht="28" customHeight="1" x14ac:dyDescent="0.35">
      <c r="A142" s="70" t="s">
        <v>87</v>
      </c>
      <c r="B142" s="124"/>
      <c r="C142" s="119"/>
      <c r="D142" s="119"/>
      <c r="E142" s="126"/>
      <c r="F142" s="126"/>
      <c r="G142" s="127"/>
      <c r="H142" s="85" t="s">
        <v>407</v>
      </c>
      <c r="I142" s="82">
        <v>2</v>
      </c>
      <c r="J142" s="86">
        <v>2</v>
      </c>
      <c r="K142" s="98">
        <v>1</v>
      </c>
      <c r="L142" s="86">
        <v>2</v>
      </c>
      <c r="M142" s="84">
        <v>1</v>
      </c>
      <c r="N142" s="87">
        <f t="shared" si="2"/>
        <v>0</v>
      </c>
      <c r="O142" s="119" t="s">
        <v>126</v>
      </c>
      <c r="P142" s="119" t="s">
        <v>301</v>
      </c>
      <c r="Q142" s="76"/>
    </row>
    <row r="143" spans="1:17" ht="27.5" customHeight="1" x14ac:dyDescent="0.35">
      <c r="A143" s="70"/>
      <c r="B143" s="124"/>
      <c r="C143" s="119"/>
      <c r="D143" s="119"/>
      <c r="E143" s="126"/>
      <c r="F143" s="126"/>
      <c r="G143" s="127"/>
      <c r="H143" s="85" t="s">
        <v>408</v>
      </c>
      <c r="I143" s="82">
        <v>2</v>
      </c>
      <c r="J143" s="86">
        <v>2</v>
      </c>
      <c r="K143" s="98">
        <v>1</v>
      </c>
      <c r="L143" s="86">
        <v>2</v>
      </c>
      <c r="M143" s="84">
        <v>1</v>
      </c>
      <c r="N143" s="87">
        <f t="shared" si="2"/>
        <v>0</v>
      </c>
      <c r="O143" s="119"/>
      <c r="P143" s="119"/>
      <c r="Q143" s="76"/>
    </row>
    <row r="144" spans="1:17" ht="29.5" customHeight="1" x14ac:dyDescent="0.35">
      <c r="A144" s="70"/>
      <c r="B144" s="124"/>
      <c r="C144" s="119"/>
      <c r="D144" s="119"/>
      <c r="E144" s="126"/>
      <c r="F144" s="126"/>
      <c r="G144" s="127"/>
      <c r="H144" s="85" t="s">
        <v>409</v>
      </c>
      <c r="I144" s="82">
        <v>2</v>
      </c>
      <c r="J144" s="86">
        <v>1</v>
      </c>
      <c r="K144" s="98">
        <v>0.5</v>
      </c>
      <c r="L144" s="86">
        <v>1</v>
      </c>
      <c r="M144" s="84">
        <v>0.5</v>
      </c>
      <c r="N144" s="87">
        <f t="shared" si="2"/>
        <v>0</v>
      </c>
      <c r="O144" s="119"/>
      <c r="P144" s="119"/>
      <c r="Q144" s="76"/>
    </row>
    <row r="145" spans="1:17" ht="36.65" customHeight="1" x14ac:dyDescent="0.35">
      <c r="A145" s="70"/>
      <c r="B145" s="124"/>
      <c r="C145" s="119"/>
      <c r="D145" s="119"/>
      <c r="E145" s="126"/>
      <c r="F145" s="126"/>
      <c r="G145" s="127"/>
      <c r="H145" s="85" t="s">
        <v>410</v>
      </c>
      <c r="I145" s="82">
        <v>12</v>
      </c>
      <c r="J145" s="86">
        <v>7</v>
      </c>
      <c r="K145" s="98">
        <v>0.58300000429153442</v>
      </c>
      <c r="L145" s="86">
        <v>7</v>
      </c>
      <c r="M145" s="84">
        <v>0.58300000429153442</v>
      </c>
      <c r="N145" s="87">
        <f t="shared" si="2"/>
        <v>0</v>
      </c>
      <c r="O145" s="119"/>
      <c r="P145" s="119"/>
      <c r="Q145" s="76"/>
    </row>
    <row r="146" spans="1:17" ht="38.5" customHeight="1" x14ac:dyDescent="0.35">
      <c r="A146" s="70"/>
      <c r="B146" s="124"/>
      <c r="C146" s="119"/>
      <c r="D146" s="119"/>
      <c r="E146" s="126"/>
      <c r="F146" s="126"/>
      <c r="G146" s="127"/>
      <c r="H146" s="85" t="s">
        <v>411</v>
      </c>
      <c r="I146" s="82">
        <v>100</v>
      </c>
      <c r="J146" s="86">
        <v>72</v>
      </c>
      <c r="K146" s="98">
        <v>0.72000002861022949</v>
      </c>
      <c r="L146" s="86">
        <v>72</v>
      </c>
      <c r="M146" s="84">
        <v>0.72000002861022949</v>
      </c>
      <c r="N146" s="87">
        <f t="shared" si="2"/>
        <v>0</v>
      </c>
      <c r="O146" s="119"/>
      <c r="P146" s="119"/>
      <c r="Q146" s="76"/>
    </row>
    <row r="147" spans="1:17" ht="41.15" customHeight="1" x14ac:dyDescent="0.35">
      <c r="A147" s="70"/>
      <c r="B147" s="124"/>
      <c r="C147" s="119"/>
      <c r="D147" s="119"/>
      <c r="E147" s="126"/>
      <c r="F147" s="126"/>
      <c r="G147" s="127"/>
      <c r="H147" s="85" t="s">
        <v>412</v>
      </c>
      <c r="I147" s="82">
        <v>100</v>
      </c>
      <c r="J147" s="86">
        <v>72</v>
      </c>
      <c r="K147" s="98">
        <v>0.72000002861022949</v>
      </c>
      <c r="L147" s="86">
        <v>72</v>
      </c>
      <c r="M147" s="84">
        <v>0.72000002861022949</v>
      </c>
      <c r="N147" s="87">
        <f t="shared" si="2"/>
        <v>0</v>
      </c>
      <c r="O147" s="119"/>
      <c r="P147" s="119"/>
      <c r="Q147" s="76"/>
    </row>
    <row r="148" spans="1:17" ht="42" customHeight="1" x14ac:dyDescent="0.35">
      <c r="A148" s="70"/>
      <c r="B148" s="124"/>
      <c r="C148" s="119"/>
      <c r="D148" s="119"/>
      <c r="E148" s="126"/>
      <c r="F148" s="126"/>
      <c r="G148" s="127"/>
      <c r="H148" s="85" t="s">
        <v>413</v>
      </c>
      <c r="I148" s="82">
        <v>600</v>
      </c>
      <c r="J148" s="86">
        <v>0</v>
      </c>
      <c r="K148" s="98">
        <v>0</v>
      </c>
      <c r="L148" s="86">
        <v>0</v>
      </c>
      <c r="M148" s="84">
        <v>0</v>
      </c>
      <c r="N148" s="87">
        <v>0</v>
      </c>
      <c r="O148" s="119"/>
      <c r="P148" s="119"/>
      <c r="Q148" s="76"/>
    </row>
    <row r="149" spans="1:17" ht="38.5" customHeight="1" x14ac:dyDescent="0.35">
      <c r="A149" s="70"/>
      <c r="B149" s="124" t="s">
        <v>816</v>
      </c>
      <c r="C149" s="119" t="s">
        <v>129</v>
      </c>
      <c r="D149" s="119" t="s">
        <v>817</v>
      </c>
      <c r="E149" s="122">
        <v>3500000000</v>
      </c>
      <c r="F149" s="122">
        <v>0</v>
      </c>
      <c r="G149" s="123">
        <v>0</v>
      </c>
      <c r="H149" s="85" t="s">
        <v>414</v>
      </c>
      <c r="I149" s="82">
        <v>1</v>
      </c>
      <c r="J149" s="86">
        <v>1</v>
      </c>
      <c r="K149" s="98">
        <v>1</v>
      </c>
      <c r="L149" s="86">
        <v>1</v>
      </c>
      <c r="M149" s="84">
        <v>1</v>
      </c>
      <c r="N149" s="87">
        <f t="shared" si="2"/>
        <v>0</v>
      </c>
      <c r="O149" s="119" t="s">
        <v>126</v>
      </c>
      <c r="P149" s="119" t="s">
        <v>301</v>
      </c>
      <c r="Q149" s="76"/>
    </row>
    <row r="150" spans="1:17" ht="38.5" customHeight="1" x14ac:dyDescent="0.35">
      <c r="A150" s="70"/>
      <c r="B150" s="124"/>
      <c r="C150" s="119"/>
      <c r="D150" s="119"/>
      <c r="E150" s="122"/>
      <c r="F150" s="122"/>
      <c r="G150" s="123"/>
      <c r="H150" s="85" t="s">
        <v>415</v>
      </c>
      <c r="I150" s="82">
        <v>1</v>
      </c>
      <c r="J150" s="86">
        <v>1</v>
      </c>
      <c r="K150" s="98">
        <v>1</v>
      </c>
      <c r="L150" s="86">
        <v>1</v>
      </c>
      <c r="M150" s="84">
        <v>1</v>
      </c>
      <c r="N150" s="87">
        <f t="shared" si="2"/>
        <v>0</v>
      </c>
      <c r="O150" s="119"/>
      <c r="P150" s="119"/>
      <c r="Q150" s="76"/>
    </row>
    <row r="151" spans="1:17" ht="32.15" customHeight="1" x14ac:dyDescent="0.35">
      <c r="A151" s="70" t="s">
        <v>87</v>
      </c>
      <c r="B151" s="124"/>
      <c r="C151" s="119"/>
      <c r="D151" s="119"/>
      <c r="E151" s="122"/>
      <c r="F151" s="122"/>
      <c r="G151" s="123"/>
      <c r="H151" s="85" t="s">
        <v>416</v>
      </c>
      <c r="I151" s="82">
        <v>1</v>
      </c>
      <c r="J151" s="86">
        <v>0</v>
      </c>
      <c r="K151" s="98">
        <v>0</v>
      </c>
      <c r="L151" s="86">
        <v>0</v>
      </c>
      <c r="M151" s="84">
        <v>0</v>
      </c>
      <c r="N151" s="87">
        <v>0</v>
      </c>
      <c r="O151" s="119" t="s">
        <v>126</v>
      </c>
      <c r="P151" s="119" t="s">
        <v>301</v>
      </c>
      <c r="Q151" s="76"/>
    </row>
    <row r="152" spans="1:17" ht="35.5" customHeight="1" x14ac:dyDescent="0.35">
      <c r="A152" s="70"/>
      <c r="B152" s="124"/>
      <c r="C152" s="119"/>
      <c r="D152" s="119"/>
      <c r="E152" s="122"/>
      <c r="F152" s="122"/>
      <c r="G152" s="123"/>
      <c r="H152" s="85" t="s">
        <v>417</v>
      </c>
      <c r="I152" s="82">
        <v>7000</v>
      </c>
      <c r="J152" s="86">
        <v>0</v>
      </c>
      <c r="K152" s="98">
        <v>0</v>
      </c>
      <c r="L152" s="86">
        <v>0</v>
      </c>
      <c r="M152" s="84">
        <v>0</v>
      </c>
      <c r="N152" s="87">
        <v>0</v>
      </c>
      <c r="O152" s="119"/>
      <c r="P152" s="119"/>
      <c r="Q152" s="76"/>
    </row>
    <row r="153" spans="1:17" ht="24.65" customHeight="1" x14ac:dyDescent="0.35">
      <c r="A153" s="70"/>
      <c r="B153" s="124" t="s">
        <v>818</v>
      </c>
      <c r="C153" s="119" t="s">
        <v>819</v>
      </c>
      <c r="D153" s="119" t="s">
        <v>418</v>
      </c>
      <c r="E153" s="122">
        <v>11687204340</v>
      </c>
      <c r="F153" s="122">
        <v>0</v>
      </c>
      <c r="G153" s="123">
        <v>0</v>
      </c>
      <c r="H153" s="85" t="s">
        <v>419</v>
      </c>
      <c r="I153" s="82">
        <v>1</v>
      </c>
      <c r="J153" s="86">
        <v>1</v>
      </c>
      <c r="K153" s="98">
        <v>1</v>
      </c>
      <c r="L153" s="86">
        <v>1</v>
      </c>
      <c r="M153" s="84">
        <v>1</v>
      </c>
      <c r="N153" s="87">
        <f t="shared" si="2"/>
        <v>0</v>
      </c>
      <c r="O153" s="132" t="s">
        <v>77</v>
      </c>
      <c r="P153" s="132" t="s">
        <v>693</v>
      </c>
      <c r="Q153" s="76"/>
    </row>
    <row r="154" spans="1:17" ht="28" customHeight="1" x14ac:dyDescent="0.35">
      <c r="A154" s="70"/>
      <c r="B154" s="124"/>
      <c r="C154" s="119"/>
      <c r="D154" s="119"/>
      <c r="E154" s="122"/>
      <c r="F154" s="122"/>
      <c r="G154" s="123"/>
      <c r="H154" s="85" t="s">
        <v>420</v>
      </c>
      <c r="I154" s="82">
        <v>1</v>
      </c>
      <c r="J154" s="86">
        <v>1</v>
      </c>
      <c r="K154" s="98">
        <v>1</v>
      </c>
      <c r="L154" s="86">
        <v>0</v>
      </c>
      <c r="M154" s="84">
        <v>0</v>
      </c>
      <c r="N154" s="87">
        <f t="shared" si="2"/>
        <v>1</v>
      </c>
      <c r="O154" s="132"/>
      <c r="P154" s="132"/>
      <c r="Q154" s="76"/>
    </row>
    <row r="155" spans="1:17" ht="38.5" customHeight="1" x14ac:dyDescent="0.35">
      <c r="A155" s="74" t="s">
        <v>87</v>
      </c>
      <c r="B155" s="124"/>
      <c r="C155" s="119"/>
      <c r="D155" s="119"/>
      <c r="E155" s="122"/>
      <c r="F155" s="122"/>
      <c r="G155" s="123"/>
      <c r="H155" s="85" t="s">
        <v>421</v>
      </c>
      <c r="I155" s="82">
        <v>1</v>
      </c>
      <c r="J155" s="86">
        <v>1</v>
      </c>
      <c r="K155" s="98">
        <v>1</v>
      </c>
      <c r="L155" s="86">
        <v>0</v>
      </c>
      <c r="M155" s="84">
        <v>0</v>
      </c>
      <c r="N155" s="87">
        <f t="shared" si="2"/>
        <v>1</v>
      </c>
      <c r="O155" s="132"/>
      <c r="P155" s="132"/>
      <c r="Q155" s="76"/>
    </row>
    <row r="156" spans="1:17" ht="36" customHeight="1" x14ac:dyDescent="0.35">
      <c r="A156" s="74"/>
      <c r="B156" s="124"/>
      <c r="C156" s="119"/>
      <c r="D156" s="119"/>
      <c r="E156" s="122"/>
      <c r="F156" s="122"/>
      <c r="G156" s="123"/>
      <c r="H156" s="85" t="s">
        <v>422</v>
      </c>
      <c r="I156" s="82">
        <v>1</v>
      </c>
      <c r="J156" s="86">
        <v>0</v>
      </c>
      <c r="K156" s="98">
        <v>0</v>
      </c>
      <c r="L156" s="86">
        <v>0</v>
      </c>
      <c r="M156" s="84">
        <v>0</v>
      </c>
      <c r="N156" s="87">
        <v>0</v>
      </c>
      <c r="O156" s="132"/>
      <c r="P156" s="132"/>
      <c r="Q156" s="76"/>
    </row>
    <row r="157" spans="1:17" ht="38" customHeight="1" x14ac:dyDescent="0.35">
      <c r="A157" s="74"/>
      <c r="B157" s="124"/>
      <c r="C157" s="119"/>
      <c r="D157" s="119"/>
      <c r="E157" s="122"/>
      <c r="F157" s="122"/>
      <c r="G157" s="123"/>
      <c r="H157" s="85" t="s">
        <v>423</v>
      </c>
      <c r="I157" s="82">
        <v>2</v>
      </c>
      <c r="J157" s="86">
        <v>0</v>
      </c>
      <c r="K157" s="98">
        <v>0</v>
      </c>
      <c r="L157" s="86">
        <v>0</v>
      </c>
      <c r="M157" s="84">
        <v>0</v>
      </c>
      <c r="N157" s="87">
        <v>0</v>
      </c>
      <c r="O157" s="132"/>
      <c r="P157" s="132"/>
      <c r="Q157" s="76"/>
    </row>
    <row r="158" spans="1:17" ht="43" customHeight="1" x14ac:dyDescent="0.35">
      <c r="A158" s="74"/>
      <c r="B158" s="124"/>
      <c r="C158" s="119"/>
      <c r="D158" s="119"/>
      <c r="E158" s="122"/>
      <c r="F158" s="122"/>
      <c r="G158" s="123"/>
      <c r="H158" s="85" t="s">
        <v>424</v>
      </c>
      <c r="I158" s="82">
        <v>2</v>
      </c>
      <c r="J158" s="86">
        <v>0</v>
      </c>
      <c r="K158" s="98">
        <v>0</v>
      </c>
      <c r="L158" s="86">
        <v>0</v>
      </c>
      <c r="M158" s="84">
        <v>0</v>
      </c>
      <c r="N158" s="87">
        <v>0</v>
      </c>
      <c r="O158" s="132"/>
      <c r="P158" s="132"/>
      <c r="Q158" s="76"/>
    </row>
    <row r="159" spans="1:17" ht="35" customHeight="1" x14ac:dyDescent="0.35">
      <c r="A159" s="74"/>
      <c r="B159" s="124"/>
      <c r="C159" s="119"/>
      <c r="D159" s="119"/>
      <c r="E159" s="122"/>
      <c r="F159" s="122"/>
      <c r="G159" s="123"/>
      <c r="H159" s="85" t="s">
        <v>425</v>
      </c>
      <c r="I159" s="82">
        <v>2</v>
      </c>
      <c r="J159" s="86">
        <v>0</v>
      </c>
      <c r="K159" s="98">
        <v>0</v>
      </c>
      <c r="L159" s="86">
        <v>0</v>
      </c>
      <c r="M159" s="84">
        <v>0</v>
      </c>
      <c r="N159" s="87">
        <v>0</v>
      </c>
      <c r="O159" s="132"/>
      <c r="P159" s="132"/>
      <c r="Q159" s="76"/>
    </row>
    <row r="160" spans="1:17" ht="26" customHeight="1" x14ac:dyDescent="0.35">
      <c r="A160" s="74"/>
      <c r="B160" s="124"/>
      <c r="C160" s="119"/>
      <c r="D160" s="119"/>
      <c r="E160" s="122"/>
      <c r="F160" s="122"/>
      <c r="G160" s="123"/>
      <c r="H160" s="85" t="s">
        <v>426</v>
      </c>
      <c r="I160" s="82">
        <v>2</v>
      </c>
      <c r="J160" s="86">
        <v>0</v>
      </c>
      <c r="K160" s="98">
        <v>0</v>
      </c>
      <c r="L160" s="86">
        <v>0</v>
      </c>
      <c r="M160" s="84">
        <v>0</v>
      </c>
      <c r="N160" s="87">
        <v>0</v>
      </c>
      <c r="O160" s="132"/>
      <c r="P160" s="132"/>
      <c r="Q160" s="76"/>
    </row>
    <row r="161" spans="1:17" ht="38.5" customHeight="1" x14ac:dyDescent="0.35">
      <c r="A161" s="74"/>
      <c r="B161" s="124"/>
      <c r="C161" s="119"/>
      <c r="D161" s="119"/>
      <c r="E161" s="122"/>
      <c r="F161" s="122"/>
      <c r="G161" s="123"/>
      <c r="H161" s="85" t="s">
        <v>937</v>
      </c>
      <c r="I161" s="82">
        <v>100</v>
      </c>
      <c r="J161" s="86">
        <v>75</v>
      </c>
      <c r="K161" s="98">
        <v>0.75</v>
      </c>
      <c r="L161" s="86">
        <v>25</v>
      </c>
      <c r="M161" s="84">
        <v>0.25</v>
      </c>
      <c r="N161" s="87">
        <f t="shared" si="2"/>
        <v>0.66666666666666663</v>
      </c>
      <c r="O161" s="132"/>
      <c r="P161" s="132"/>
      <c r="Q161" s="76"/>
    </row>
    <row r="162" spans="1:17" ht="40.5" customHeight="1" x14ac:dyDescent="0.35">
      <c r="A162" s="74"/>
      <c r="B162" s="131" t="s">
        <v>820</v>
      </c>
      <c r="C162" s="132" t="s">
        <v>275</v>
      </c>
      <c r="D162" s="119" t="s">
        <v>427</v>
      </c>
      <c r="E162" s="122">
        <v>154942925360</v>
      </c>
      <c r="F162" s="122">
        <v>151435394332.45001</v>
      </c>
      <c r="G162" s="123">
        <v>0.97736243187999416</v>
      </c>
      <c r="H162" s="85" t="s">
        <v>428</v>
      </c>
      <c r="I162" s="82">
        <v>1</v>
      </c>
      <c r="J162" s="86">
        <v>1</v>
      </c>
      <c r="K162" s="98">
        <v>1</v>
      </c>
      <c r="L162" s="86">
        <v>1</v>
      </c>
      <c r="M162" s="84">
        <v>1</v>
      </c>
      <c r="N162" s="87">
        <f t="shared" si="2"/>
        <v>0</v>
      </c>
      <c r="O162" s="132" t="s">
        <v>106</v>
      </c>
      <c r="P162" s="132" t="s">
        <v>107</v>
      </c>
      <c r="Q162" s="76"/>
    </row>
    <row r="163" spans="1:17" ht="53.15" customHeight="1" x14ac:dyDescent="0.35">
      <c r="A163" s="74"/>
      <c r="B163" s="131"/>
      <c r="C163" s="132"/>
      <c r="D163" s="119"/>
      <c r="E163" s="122"/>
      <c r="F163" s="122"/>
      <c r="G163" s="123"/>
      <c r="H163" s="85" t="s">
        <v>429</v>
      </c>
      <c r="I163" s="82">
        <v>8</v>
      </c>
      <c r="J163" s="86">
        <v>8</v>
      </c>
      <c r="K163" s="98">
        <v>1</v>
      </c>
      <c r="L163" s="86">
        <v>8</v>
      </c>
      <c r="M163" s="84">
        <v>1</v>
      </c>
      <c r="N163" s="87">
        <f t="shared" si="2"/>
        <v>0</v>
      </c>
      <c r="O163" s="132"/>
      <c r="P163" s="132"/>
      <c r="Q163" s="76"/>
    </row>
    <row r="164" spans="1:17" ht="35.5" customHeight="1" x14ac:dyDescent="0.35">
      <c r="A164" s="70" t="s">
        <v>87</v>
      </c>
      <c r="B164" s="131"/>
      <c r="C164" s="132"/>
      <c r="D164" s="119"/>
      <c r="E164" s="122"/>
      <c r="F164" s="122"/>
      <c r="G164" s="123"/>
      <c r="H164" s="85" t="s">
        <v>430</v>
      </c>
      <c r="I164" s="82">
        <v>11</v>
      </c>
      <c r="J164" s="86">
        <v>11</v>
      </c>
      <c r="K164" s="98">
        <v>1</v>
      </c>
      <c r="L164" s="86">
        <v>11</v>
      </c>
      <c r="M164" s="84">
        <v>1</v>
      </c>
      <c r="N164" s="87">
        <f t="shared" si="2"/>
        <v>0</v>
      </c>
      <c r="O164" s="132" t="s">
        <v>106</v>
      </c>
      <c r="P164" s="132" t="s">
        <v>107</v>
      </c>
      <c r="Q164" s="76"/>
    </row>
    <row r="165" spans="1:17" ht="33.65" customHeight="1" x14ac:dyDescent="0.35">
      <c r="A165" s="70"/>
      <c r="B165" s="131"/>
      <c r="C165" s="132"/>
      <c r="D165" s="119"/>
      <c r="E165" s="122"/>
      <c r="F165" s="122"/>
      <c r="G165" s="123"/>
      <c r="H165" s="85" t="s">
        <v>431</v>
      </c>
      <c r="I165" s="82">
        <v>11</v>
      </c>
      <c r="J165" s="86">
        <v>11</v>
      </c>
      <c r="K165" s="98">
        <v>1</v>
      </c>
      <c r="L165" s="86">
        <v>11</v>
      </c>
      <c r="M165" s="84">
        <v>1</v>
      </c>
      <c r="N165" s="87">
        <f t="shared" si="2"/>
        <v>0</v>
      </c>
      <c r="O165" s="132"/>
      <c r="P165" s="132"/>
      <c r="Q165" s="76"/>
    </row>
    <row r="166" spans="1:17" ht="30" customHeight="1" x14ac:dyDescent="0.35">
      <c r="A166" s="70"/>
      <c r="B166" s="131"/>
      <c r="C166" s="132"/>
      <c r="D166" s="119"/>
      <c r="E166" s="122"/>
      <c r="F166" s="122"/>
      <c r="G166" s="123"/>
      <c r="H166" s="85" t="s">
        <v>432</v>
      </c>
      <c r="I166" s="82">
        <v>11</v>
      </c>
      <c r="J166" s="86">
        <v>11</v>
      </c>
      <c r="K166" s="98">
        <v>1</v>
      </c>
      <c r="L166" s="86">
        <v>11</v>
      </c>
      <c r="M166" s="84">
        <v>1</v>
      </c>
      <c r="N166" s="87">
        <f t="shared" si="2"/>
        <v>0</v>
      </c>
      <c r="O166" s="132"/>
      <c r="P166" s="132"/>
      <c r="Q166" s="76"/>
    </row>
    <row r="167" spans="1:17" ht="40" customHeight="1" x14ac:dyDescent="0.35">
      <c r="A167" s="70"/>
      <c r="B167" s="131"/>
      <c r="C167" s="132"/>
      <c r="D167" s="119"/>
      <c r="E167" s="122"/>
      <c r="F167" s="122"/>
      <c r="G167" s="123"/>
      <c r="H167" s="85" t="s">
        <v>433</v>
      </c>
      <c r="I167" s="82">
        <v>1860</v>
      </c>
      <c r="J167" s="86">
        <v>600</v>
      </c>
      <c r="K167" s="84">
        <v>0.32300001382827759</v>
      </c>
      <c r="L167" s="86">
        <v>0</v>
      </c>
      <c r="M167" s="84">
        <v>0</v>
      </c>
      <c r="N167" s="87">
        <f t="shared" si="2"/>
        <v>1</v>
      </c>
      <c r="O167" s="132"/>
      <c r="P167" s="132"/>
      <c r="Q167" s="76"/>
    </row>
    <row r="168" spans="1:17" ht="29.5" customHeight="1" x14ac:dyDescent="0.35">
      <c r="A168" s="70"/>
      <c r="B168" s="131"/>
      <c r="C168" s="132"/>
      <c r="D168" s="119" t="s">
        <v>434</v>
      </c>
      <c r="E168" s="122">
        <v>99581530608</v>
      </c>
      <c r="F168" s="122">
        <v>99236044171</v>
      </c>
      <c r="G168" s="123">
        <v>1</v>
      </c>
      <c r="H168" s="85" t="s">
        <v>435</v>
      </c>
      <c r="I168" s="82">
        <v>4</v>
      </c>
      <c r="J168" s="86">
        <v>4</v>
      </c>
      <c r="K168" s="84">
        <v>1</v>
      </c>
      <c r="L168" s="86">
        <v>4</v>
      </c>
      <c r="M168" s="84">
        <v>1</v>
      </c>
      <c r="N168" s="87">
        <f t="shared" si="2"/>
        <v>0</v>
      </c>
      <c r="O168" s="132"/>
      <c r="P168" s="132"/>
      <c r="Q168" s="76"/>
    </row>
    <row r="169" spans="1:17" ht="29" customHeight="1" x14ac:dyDescent="0.35">
      <c r="A169" s="70"/>
      <c r="B169" s="131"/>
      <c r="C169" s="132"/>
      <c r="D169" s="119"/>
      <c r="E169" s="122"/>
      <c r="F169" s="122"/>
      <c r="G169" s="123"/>
      <c r="H169" s="85" t="s">
        <v>436</v>
      </c>
      <c r="I169" s="82">
        <v>4</v>
      </c>
      <c r="J169" s="86">
        <v>4</v>
      </c>
      <c r="K169" s="98">
        <v>1</v>
      </c>
      <c r="L169" s="86">
        <v>4</v>
      </c>
      <c r="M169" s="98">
        <v>1</v>
      </c>
      <c r="N169" s="87">
        <f t="shared" si="2"/>
        <v>0</v>
      </c>
      <c r="O169" s="132"/>
      <c r="P169" s="132"/>
      <c r="Q169" s="76"/>
    </row>
    <row r="170" spans="1:17" ht="31.5" customHeight="1" x14ac:dyDescent="0.35">
      <c r="A170" s="70"/>
      <c r="B170" s="131"/>
      <c r="C170" s="132"/>
      <c r="D170" s="119"/>
      <c r="E170" s="122"/>
      <c r="F170" s="122"/>
      <c r="G170" s="123"/>
      <c r="H170" s="85" t="s">
        <v>437</v>
      </c>
      <c r="I170" s="82">
        <v>4</v>
      </c>
      <c r="J170" s="86">
        <v>4</v>
      </c>
      <c r="K170" s="84">
        <v>1</v>
      </c>
      <c r="L170" s="86">
        <v>4</v>
      </c>
      <c r="M170" s="84">
        <v>1</v>
      </c>
      <c r="N170" s="87">
        <f t="shared" si="2"/>
        <v>0</v>
      </c>
      <c r="O170" s="132"/>
      <c r="P170" s="132"/>
      <c r="Q170" s="76"/>
    </row>
    <row r="171" spans="1:17" ht="30.65" customHeight="1" x14ac:dyDescent="0.35">
      <c r="A171" s="70"/>
      <c r="B171" s="131"/>
      <c r="C171" s="132"/>
      <c r="D171" s="119"/>
      <c r="E171" s="122"/>
      <c r="F171" s="122"/>
      <c r="G171" s="123"/>
      <c r="H171" s="85" t="s">
        <v>439</v>
      </c>
      <c r="I171" s="82">
        <v>602</v>
      </c>
      <c r="J171" s="86">
        <v>152</v>
      </c>
      <c r="K171" s="84">
        <v>0.25200000405311584</v>
      </c>
      <c r="L171" s="86">
        <v>152</v>
      </c>
      <c r="M171" s="84">
        <v>0.25200000405311584</v>
      </c>
      <c r="N171" s="87">
        <f t="shared" si="2"/>
        <v>0</v>
      </c>
      <c r="O171" s="132"/>
      <c r="P171" s="132"/>
      <c r="Q171" s="76"/>
    </row>
    <row r="172" spans="1:17" ht="32.5" customHeight="1" x14ac:dyDescent="0.35">
      <c r="A172" s="70"/>
      <c r="B172" s="131"/>
      <c r="C172" s="132"/>
      <c r="D172" s="119"/>
      <c r="E172" s="122"/>
      <c r="F172" s="122"/>
      <c r="G172" s="123"/>
      <c r="H172" s="85" t="s">
        <v>438</v>
      </c>
      <c r="I172" s="82">
        <v>894</v>
      </c>
      <c r="J172" s="86">
        <v>240</v>
      </c>
      <c r="K172" s="84">
        <v>0.26899999380111694</v>
      </c>
      <c r="L172" s="86">
        <v>240</v>
      </c>
      <c r="M172" s="84">
        <v>0.26899999380111694</v>
      </c>
      <c r="N172" s="87">
        <f t="shared" si="2"/>
        <v>0</v>
      </c>
      <c r="O172" s="132"/>
      <c r="P172" s="132"/>
      <c r="Q172" s="76"/>
    </row>
    <row r="173" spans="1:17" ht="33.65" customHeight="1" x14ac:dyDescent="0.35">
      <c r="A173" s="70"/>
      <c r="B173" s="131"/>
      <c r="C173" s="132"/>
      <c r="D173" s="119"/>
      <c r="E173" s="122"/>
      <c r="F173" s="122"/>
      <c r="G173" s="123"/>
      <c r="H173" s="85" t="s">
        <v>440</v>
      </c>
      <c r="I173" s="82">
        <v>8000</v>
      </c>
      <c r="J173" s="86">
        <v>2000</v>
      </c>
      <c r="K173" s="98">
        <v>0.25</v>
      </c>
      <c r="L173" s="86">
        <v>2000</v>
      </c>
      <c r="M173" s="98">
        <v>0.25</v>
      </c>
      <c r="N173" s="87">
        <f t="shared" si="2"/>
        <v>0</v>
      </c>
      <c r="O173" s="132"/>
      <c r="P173" s="132"/>
      <c r="Q173" s="76"/>
    </row>
    <row r="174" spans="1:17" ht="40.5" customHeight="1" x14ac:dyDescent="0.35">
      <c r="A174" s="70"/>
      <c r="B174" s="131"/>
      <c r="C174" s="132"/>
      <c r="D174" s="119" t="s">
        <v>441</v>
      </c>
      <c r="E174" s="122">
        <v>28057232758</v>
      </c>
      <c r="F174" s="122">
        <v>18057232758</v>
      </c>
      <c r="G174" s="123">
        <v>0.64358566340977852</v>
      </c>
      <c r="H174" s="85" t="s">
        <v>442</v>
      </c>
      <c r="I174" s="82">
        <v>1</v>
      </c>
      <c r="J174" s="86">
        <v>1</v>
      </c>
      <c r="K174" s="98">
        <v>1</v>
      </c>
      <c r="L174" s="86">
        <v>1</v>
      </c>
      <c r="M174" s="98">
        <v>1</v>
      </c>
      <c r="N174" s="87">
        <f t="shared" si="2"/>
        <v>0</v>
      </c>
      <c r="O174" s="132"/>
      <c r="P174" s="132"/>
      <c r="Q174" s="76"/>
    </row>
    <row r="175" spans="1:17" ht="33.65" customHeight="1" x14ac:dyDescent="0.35">
      <c r="A175" s="70"/>
      <c r="B175" s="131"/>
      <c r="C175" s="132"/>
      <c r="D175" s="119"/>
      <c r="E175" s="122"/>
      <c r="F175" s="122"/>
      <c r="G175" s="123"/>
      <c r="H175" s="85" t="s">
        <v>443</v>
      </c>
      <c r="I175" s="82">
        <v>3</v>
      </c>
      <c r="J175" s="86">
        <v>3</v>
      </c>
      <c r="K175" s="98">
        <v>1</v>
      </c>
      <c r="L175" s="86">
        <v>3</v>
      </c>
      <c r="M175" s="98">
        <v>1</v>
      </c>
      <c r="N175" s="87">
        <f t="shared" si="2"/>
        <v>0</v>
      </c>
      <c r="O175" s="132"/>
      <c r="P175" s="132"/>
      <c r="Q175" s="76"/>
    </row>
    <row r="176" spans="1:17" ht="43.5" customHeight="1" x14ac:dyDescent="0.35">
      <c r="A176" s="70"/>
      <c r="B176" s="131"/>
      <c r="C176" s="132"/>
      <c r="D176" s="119"/>
      <c r="E176" s="122"/>
      <c r="F176" s="122"/>
      <c r="G176" s="123"/>
      <c r="H176" s="85" t="s">
        <v>444</v>
      </c>
      <c r="I176" s="82">
        <v>4</v>
      </c>
      <c r="J176" s="86">
        <v>4</v>
      </c>
      <c r="K176" s="84">
        <v>1</v>
      </c>
      <c r="L176" s="86">
        <v>4</v>
      </c>
      <c r="M176" s="84">
        <v>1</v>
      </c>
      <c r="N176" s="87">
        <f t="shared" si="2"/>
        <v>0</v>
      </c>
      <c r="O176" s="132"/>
      <c r="P176" s="132"/>
      <c r="Q176" s="76"/>
    </row>
    <row r="177" spans="1:17" ht="35.5" customHeight="1" x14ac:dyDescent="0.35">
      <c r="A177" s="70"/>
      <c r="B177" s="131"/>
      <c r="C177" s="132"/>
      <c r="D177" s="119"/>
      <c r="E177" s="122"/>
      <c r="F177" s="122"/>
      <c r="G177" s="123"/>
      <c r="H177" s="85" t="s">
        <v>445</v>
      </c>
      <c r="I177" s="82">
        <v>4</v>
      </c>
      <c r="J177" s="86">
        <v>4</v>
      </c>
      <c r="K177" s="84">
        <v>1</v>
      </c>
      <c r="L177" s="86">
        <v>4</v>
      </c>
      <c r="M177" s="84">
        <v>1</v>
      </c>
      <c r="N177" s="87">
        <f t="shared" si="2"/>
        <v>0</v>
      </c>
      <c r="O177" s="132"/>
      <c r="P177" s="132"/>
      <c r="Q177" s="76"/>
    </row>
    <row r="178" spans="1:17" ht="30.65" customHeight="1" x14ac:dyDescent="0.35">
      <c r="A178" s="70"/>
      <c r="B178" s="131"/>
      <c r="C178" s="132"/>
      <c r="D178" s="119"/>
      <c r="E178" s="122"/>
      <c r="F178" s="122"/>
      <c r="G178" s="123"/>
      <c r="H178" s="85" t="s">
        <v>446</v>
      </c>
      <c r="I178" s="82">
        <v>4</v>
      </c>
      <c r="J178" s="86">
        <v>4</v>
      </c>
      <c r="K178" s="84">
        <v>1</v>
      </c>
      <c r="L178" s="86">
        <v>4</v>
      </c>
      <c r="M178" s="84">
        <v>1</v>
      </c>
      <c r="N178" s="87">
        <f t="shared" si="2"/>
        <v>0</v>
      </c>
      <c r="O178" s="132"/>
      <c r="P178" s="132"/>
      <c r="Q178" s="76"/>
    </row>
    <row r="179" spans="1:17" ht="31.5" customHeight="1" x14ac:dyDescent="0.35">
      <c r="A179" s="70"/>
      <c r="B179" s="131"/>
      <c r="C179" s="132"/>
      <c r="D179" s="119" t="s">
        <v>447</v>
      </c>
      <c r="E179" s="122">
        <v>3000000000</v>
      </c>
      <c r="F179" s="122">
        <v>3000000000</v>
      </c>
      <c r="G179" s="123">
        <v>1</v>
      </c>
      <c r="H179" s="85" t="s">
        <v>448</v>
      </c>
      <c r="I179" s="82">
        <v>1</v>
      </c>
      <c r="J179" s="86">
        <v>0</v>
      </c>
      <c r="K179" s="84">
        <v>0</v>
      </c>
      <c r="L179" s="86">
        <v>0</v>
      </c>
      <c r="M179" s="84">
        <v>0</v>
      </c>
      <c r="N179" s="87">
        <v>0</v>
      </c>
      <c r="O179" s="132"/>
      <c r="P179" s="132"/>
      <c r="Q179" s="76"/>
    </row>
    <row r="180" spans="1:17" ht="29.5" customHeight="1" x14ac:dyDescent="0.35">
      <c r="A180" s="70"/>
      <c r="B180" s="131"/>
      <c r="C180" s="132"/>
      <c r="D180" s="119"/>
      <c r="E180" s="122"/>
      <c r="F180" s="122"/>
      <c r="G180" s="123"/>
      <c r="H180" s="85" t="s">
        <v>449</v>
      </c>
      <c r="I180" s="82">
        <v>1</v>
      </c>
      <c r="J180" s="86">
        <v>0</v>
      </c>
      <c r="K180" s="84">
        <v>0</v>
      </c>
      <c r="L180" s="86">
        <v>0</v>
      </c>
      <c r="M180" s="84">
        <v>0</v>
      </c>
      <c r="N180" s="87">
        <v>0</v>
      </c>
      <c r="O180" s="132"/>
      <c r="P180" s="132"/>
      <c r="Q180" s="76"/>
    </row>
    <row r="181" spans="1:17" ht="21.5" customHeight="1" x14ac:dyDescent="0.35">
      <c r="A181" s="70"/>
      <c r="B181" s="131"/>
      <c r="C181" s="132"/>
      <c r="D181" s="119"/>
      <c r="E181" s="122"/>
      <c r="F181" s="122"/>
      <c r="G181" s="123"/>
      <c r="H181" s="85" t="s">
        <v>450</v>
      </c>
      <c r="I181" s="82">
        <v>1</v>
      </c>
      <c r="J181" s="86">
        <v>0</v>
      </c>
      <c r="K181" s="98">
        <v>0</v>
      </c>
      <c r="L181" s="86">
        <v>0</v>
      </c>
      <c r="M181" s="98">
        <v>0</v>
      </c>
      <c r="N181" s="87">
        <v>0</v>
      </c>
      <c r="O181" s="132"/>
      <c r="P181" s="132"/>
      <c r="Q181" s="76"/>
    </row>
    <row r="182" spans="1:17" ht="29.5" customHeight="1" x14ac:dyDescent="0.35">
      <c r="A182" s="70"/>
      <c r="B182" s="131"/>
      <c r="C182" s="132"/>
      <c r="D182" s="119"/>
      <c r="E182" s="122"/>
      <c r="F182" s="122"/>
      <c r="G182" s="123"/>
      <c r="H182" s="85" t="s">
        <v>451</v>
      </c>
      <c r="I182" s="82">
        <v>130</v>
      </c>
      <c r="J182" s="86">
        <v>0</v>
      </c>
      <c r="K182" s="98">
        <v>0</v>
      </c>
      <c r="L182" s="86">
        <v>0</v>
      </c>
      <c r="M182" s="98">
        <v>0</v>
      </c>
      <c r="N182" s="87">
        <v>0</v>
      </c>
      <c r="O182" s="132"/>
      <c r="P182" s="132"/>
      <c r="Q182" s="76"/>
    </row>
    <row r="183" spans="1:17" ht="43" customHeight="1" x14ac:dyDescent="0.35">
      <c r="A183" s="70"/>
      <c r="B183" s="131"/>
      <c r="C183" s="132"/>
      <c r="D183" s="119"/>
      <c r="E183" s="122"/>
      <c r="F183" s="122"/>
      <c r="G183" s="123"/>
      <c r="H183" s="85" t="s">
        <v>452</v>
      </c>
      <c r="I183" s="82">
        <v>130</v>
      </c>
      <c r="J183" s="86">
        <v>0</v>
      </c>
      <c r="K183" s="98">
        <v>0</v>
      </c>
      <c r="L183" s="86">
        <v>0</v>
      </c>
      <c r="M183" s="98">
        <v>0</v>
      </c>
      <c r="N183" s="87">
        <v>0</v>
      </c>
      <c r="O183" s="132"/>
      <c r="P183" s="132"/>
      <c r="Q183" s="76"/>
    </row>
    <row r="184" spans="1:17" ht="23" customHeight="1" x14ac:dyDescent="0.35">
      <c r="A184" s="70"/>
      <c r="B184" s="131"/>
      <c r="C184" s="132"/>
      <c r="D184" s="119" t="s">
        <v>453</v>
      </c>
      <c r="E184" s="122">
        <v>5519829464</v>
      </c>
      <c r="F184" s="122">
        <v>3519829464</v>
      </c>
      <c r="G184" s="123">
        <v>0.63766996552268851</v>
      </c>
      <c r="H184" s="85" t="s">
        <v>454</v>
      </c>
      <c r="I184" s="82">
        <v>1</v>
      </c>
      <c r="J184" s="86">
        <v>1</v>
      </c>
      <c r="K184" s="98">
        <v>1</v>
      </c>
      <c r="L184" s="86">
        <v>1</v>
      </c>
      <c r="M184" s="98">
        <v>1</v>
      </c>
      <c r="N184" s="87">
        <f t="shared" si="2"/>
        <v>0</v>
      </c>
      <c r="O184" s="132"/>
      <c r="P184" s="132"/>
      <c r="Q184" s="76"/>
    </row>
    <row r="185" spans="1:17" ht="23" customHeight="1" x14ac:dyDescent="0.35">
      <c r="A185" s="70"/>
      <c r="B185" s="131"/>
      <c r="C185" s="132"/>
      <c r="D185" s="119"/>
      <c r="E185" s="122"/>
      <c r="F185" s="122"/>
      <c r="G185" s="123"/>
      <c r="H185" s="85" t="s">
        <v>455</v>
      </c>
      <c r="I185" s="82">
        <v>1</v>
      </c>
      <c r="J185" s="86">
        <v>1</v>
      </c>
      <c r="K185" s="98">
        <v>1</v>
      </c>
      <c r="L185" s="86">
        <v>1</v>
      </c>
      <c r="M185" s="98">
        <v>1</v>
      </c>
      <c r="N185" s="87">
        <f t="shared" si="2"/>
        <v>0</v>
      </c>
      <c r="O185" s="132"/>
      <c r="P185" s="132"/>
      <c r="Q185" s="76"/>
    </row>
    <row r="186" spans="1:17" ht="23" customHeight="1" x14ac:dyDescent="0.35">
      <c r="A186" s="70"/>
      <c r="B186" s="131"/>
      <c r="C186" s="132"/>
      <c r="D186" s="119"/>
      <c r="E186" s="122"/>
      <c r="F186" s="122"/>
      <c r="G186" s="123"/>
      <c r="H186" s="85" t="s">
        <v>456</v>
      </c>
      <c r="I186" s="82">
        <v>1</v>
      </c>
      <c r="J186" s="86">
        <v>1</v>
      </c>
      <c r="K186" s="84">
        <v>1</v>
      </c>
      <c r="L186" s="86">
        <v>1</v>
      </c>
      <c r="M186" s="84">
        <v>1</v>
      </c>
      <c r="N186" s="87">
        <f t="shared" si="2"/>
        <v>0</v>
      </c>
      <c r="O186" s="132"/>
      <c r="P186" s="132"/>
      <c r="Q186" s="76"/>
    </row>
    <row r="187" spans="1:17" ht="23.5" customHeight="1" x14ac:dyDescent="0.35">
      <c r="A187" s="70"/>
      <c r="B187" s="131"/>
      <c r="C187" s="132"/>
      <c r="D187" s="119"/>
      <c r="E187" s="122"/>
      <c r="F187" s="122"/>
      <c r="G187" s="123"/>
      <c r="H187" s="85" t="s">
        <v>457</v>
      </c>
      <c r="I187" s="82">
        <v>100</v>
      </c>
      <c r="J187" s="86">
        <v>30</v>
      </c>
      <c r="K187" s="84">
        <v>0.30000001192092896</v>
      </c>
      <c r="L187" s="86">
        <v>20</v>
      </c>
      <c r="M187" s="84">
        <v>0.20000000298023224</v>
      </c>
      <c r="N187" s="87">
        <f t="shared" si="2"/>
        <v>0.33333333333333331</v>
      </c>
      <c r="O187" s="132"/>
      <c r="P187" s="132"/>
      <c r="Q187" s="76"/>
    </row>
    <row r="188" spans="1:17" ht="35.5" customHeight="1" x14ac:dyDescent="0.35">
      <c r="A188" s="70"/>
      <c r="B188" s="131"/>
      <c r="C188" s="132"/>
      <c r="D188" s="119"/>
      <c r="E188" s="122"/>
      <c r="F188" s="122"/>
      <c r="G188" s="123"/>
      <c r="H188" s="85" t="s">
        <v>458</v>
      </c>
      <c r="I188" s="82">
        <v>1500</v>
      </c>
      <c r="J188" s="86">
        <v>700</v>
      </c>
      <c r="K188" s="84">
        <v>0.46700000762939453</v>
      </c>
      <c r="L188" s="86">
        <v>900</v>
      </c>
      <c r="M188" s="84">
        <v>0.60000002384185791</v>
      </c>
      <c r="N188" s="87">
        <f t="shared" si="2"/>
        <v>-0.2857142857142857</v>
      </c>
      <c r="O188" s="132"/>
      <c r="P188" s="132"/>
      <c r="Q188" s="76"/>
    </row>
    <row r="189" spans="1:17" ht="30" customHeight="1" x14ac:dyDescent="0.35">
      <c r="A189" s="70"/>
      <c r="B189" s="119" t="s">
        <v>821</v>
      </c>
      <c r="C189" s="119" t="s">
        <v>822</v>
      </c>
      <c r="D189" s="119" t="s">
        <v>459</v>
      </c>
      <c r="E189" s="122">
        <v>10308159436</v>
      </c>
      <c r="F189" s="122">
        <v>4446108705</v>
      </c>
      <c r="G189" s="123">
        <v>0.43131935750552158</v>
      </c>
      <c r="H189" s="85" t="s">
        <v>461</v>
      </c>
      <c r="I189" s="82">
        <v>1</v>
      </c>
      <c r="J189" s="86">
        <v>1</v>
      </c>
      <c r="K189" s="98">
        <v>1</v>
      </c>
      <c r="L189" s="86">
        <v>1</v>
      </c>
      <c r="M189" s="84">
        <v>1</v>
      </c>
      <c r="N189" s="87">
        <f t="shared" si="2"/>
        <v>0</v>
      </c>
      <c r="O189" s="119" t="s">
        <v>143</v>
      </c>
      <c r="P189" s="119" t="s">
        <v>482</v>
      </c>
      <c r="Q189" s="76"/>
    </row>
    <row r="190" spans="1:17" ht="31.5" customHeight="1" x14ac:dyDescent="0.35">
      <c r="A190" s="70"/>
      <c r="B190" s="119"/>
      <c r="C190" s="119"/>
      <c r="D190" s="119"/>
      <c r="E190" s="122"/>
      <c r="F190" s="122"/>
      <c r="G190" s="123"/>
      <c r="H190" s="85" t="s">
        <v>462</v>
      </c>
      <c r="I190" s="82">
        <v>1</v>
      </c>
      <c r="J190" s="86">
        <v>1</v>
      </c>
      <c r="K190" s="98">
        <v>1</v>
      </c>
      <c r="L190" s="86">
        <v>1</v>
      </c>
      <c r="M190" s="84">
        <v>1</v>
      </c>
      <c r="N190" s="87">
        <f t="shared" si="2"/>
        <v>0</v>
      </c>
      <c r="O190" s="119"/>
      <c r="P190" s="119"/>
      <c r="Q190" s="76"/>
    </row>
    <row r="191" spans="1:17" ht="21.5" customHeight="1" x14ac:dyDescent="0.35">
      <c r="A191" s="70" t="s">
        <v>87</v>
      </c>
      <c r="B191" s="119"/>
      <c r="C191" s="119"/>
      <c r="D191" s="119"/>
      <c r="E191" s="122"/>
      <c r="F191" s="122"/>
      <c r="G191" s="123"/>
      <c r="H191" s="85" t="s">
        <v>463</v>
      </c>
      <c r="I191" s="82">
        <v>1</v>
      </c>
      <c r="J191" s="86">
        <v>1</v>
      </c>
      <c r="K191" s="98">
        <v>1</v>
      </c>
      <c r="L191" s="86">
        <v>1</v>
      </c>
      <c r="M191" s="84">
        <v>1</v>
      </c>
      <c r="N191" s="87">
        <f t="shared" si="2"/>
        <v>0</v>
      </c>
      <c r="O191" s="119"/>
      <c r="P191" s="119" t="s">
        <v>482</v>
      </c>
      <c r="Q191" s="76"/>
    </row>
    <row r="192" spans="1:17" ht="21.5" customHeight="1" x14ac:dyDescent="0.35">
      <c r="A192" s="70"/>
      <c r="B192" s="119"/>
      <c r="C192" s="119"/>
      <c r="D192" s="119"/>
      <c r="E192" s="122"/>
      <c r="F192" s="122"/>
      <c r="G192" s="123"/>
      <c r="H192" s="85" t="s">
        <v>460</v>
      </c>
      <c r="I192" s="82">
        <v>11</v>
      </c>
      <c r="J192" s="86">
        <v>0</v>
      </c>
      <c r="K192" s="84">
        <v>0</v>
      </c>
      <c r="L192" s="86">
        <v>0</v>
      </c>
      <c r="M192" s="84">
        <v>0</v>
      </c>
      <c r="N192" s="87">
        <v>0</v>
      </c>
      <c r="O192" s="119"/>
      <c r="P192" s="119"/>
      <c r="Q192" s="76"/>
    </row>
    <row r="193" spans="1:17" ht="31" x14ac:dyDescent="0.35">
      <c r="A193" s="70"/>
      <c r="B193" s="119"/>
      <c r="C193" s="119"/>
      <c r="D193" s="119"/>
      <c r="E193" s="122"/>
      <c r="F193" s="122"/>
      <c r="G193" s="123"/>
      <c r="H193" s="85" t="s">
        <v>464</v>
      </c>
      <c r="I193" s="82">
        <v>50</v>
      </c>
      <c r="J193" s="86">
        <v>0</v>
      </c>
      <c r="K193" s="98">
        <v>0</v>
      </c>
      <c r="L193" s="86">
        <v>0</v>
      </c>
      <c r="M193" s="84">
        <v>0</v>
      </c>
      <c r="N193" s="87">
        <v>0</v>
      </c>
      <c r="O193" s="119"/>
      <c r="P193" s="119"/>
      <c r="Q193" s="76"/>
    </row>
    <row r="194" spans="1:17" ht="33.5" customHeight="1" x14ac:dyDescent="0.35">
      <c r="A194" s="70"/>
      <c r="B194" s="119"/>
      <c r="C194" s="119"/>
      <c r="D194" s="119" t="s">
        <v>823</v>
      </c>
      <c r="E194" s="122">
        <v>4638671746</v>
      </c>
      <c r="F194" s="122">
        <v>1513897250.8000002</v>
      </c>
      <c r="G194" s="123">
        <v>0.32636438482750102</v>
      </c>
      <c r="H194" s="85" t="s">
        <v>465</v>
      </c>
      <c r="I194" s="82">
        <v>1</v>
      </c>
      <c r="J194" s="86">
        <v>1</v>
      </c>
      <c r="K194" s="98">
        <v>1</v>
      </c>
      <c r="L194" s="86">
        <v>1</v>
      </c>
      <c r="M194" s="84">
        <v>1</v>
      </c>
      <c r="N194" s="87">
        <f t="shared" si="2"/>
        <v>0</v>
      </c>
      <c r="O194" s="119"/>
      <c r="P194" s="119"/>
      <c r="Q194" s="76"/>
    </row>
    <row r="195" spans="1:17" ht="28" customHeight="1" x14ac:dyDescent="0.35">
      <c r="A195" s="70"/>
      <c r="B195" s="119"/>
      <c r="C195" s="119"/>
      <c r="D195" s="119"/>
      <c r="E195" s="122"/>
      <c r="F195" s="122"/>
      <c r="G195" s="123"/>
      <c r="H195" s="85" t="s">
        <v>466</v>
      </c>
      <c r="I195" s="82">
        <v>1</v>
      </c>
      <c r="J195" s="86">
        <v>1</v>
      </c>
      <c r="K195" s="98">
        <v>1</v>
      </c>
      <c r="L195" s="86">
        <v>1</v>
      </c>
      <c r="M195" s="84">
        <v>1</v>
      </c>
      <c r="N195" s="87">
        <f t="shared" si="2"/>
        <v>0</v>
      </c>
      <c r="O195" s="119"/>
      <c r="P195" s="119"/>
      <c r="Q195" s="76"/>
    </row>
    <row r="196" spans="1:17" ht="22" customHeight="1" x14ac:dyDescent="0.35">
      <c r="A196" s="70"/>
      <c r="B196" s="119"/>
      <c r="C196" s="119"/>
      <c r="D196" s="119"/>
      <c r="E196" s="122"/>
      <c r="F196" s="122"/>
      <c r="G196" s="123"/>
      <c r="H196" s="85" t="s">
        <v>467</v>
      </c>
      <c r="I196" s="82">
        <v>1</v>
      </c>
      <c r="J196" s="86">
        <v>1</v>
      </c>
      <c r="K196" s="84">
        <v>1</v>
      </c>
      <c r="L196" s="86">
        <v>1</v>
      </c>
      <c r="M196" s="84">
        <v>1</v>
      </c>
      <c r="N196" s="87">
        <f t="shared" si="2"/>
        <v>0</v>
      </c>
      <c r="O196" s="119"/>
      <c r="P196" s="119"/>
      <c r="Q196" s="76"/>
    </row>
    <row r="197" spans="1:17" ht="41.5" customHeight="1" x14ac:dyDescent="0.35">
      <c r="A197" s="70"/>
      <c r="B197" s="119"/>
      <c r="C197" s="119"/>
      <c r="D197" s="119"/>
      <c r="E197" s="122"/>
      <c r="F197" s="122"/>
      <c r="G197" s="123"/>
      <c r="H197" s="85" t="s">
        <v>468</v>
      </c>
      <c r="I197" s="82">
        <v>225</v>
      </c>
      <c r="J197" s="86">
        <v>0</v>
      </c>
      <c r="K197" s="98">
        <v>0</v>
      </c>
      <c r="L197" s="86">
        <v>0</v>
      </c>
      <c r="M197" s="84">
        <v>0</v>
      </c>
      <c r="N197" s="87">
        <v>0</v>
      </c>
      <c r="O197" s="119"/>
      <c r="P197" s="119"/>
      <c r="Q197" s="76"/>
    </row>
    <row r="198" spans="1:17" ht="36" customHeight="1" x14ac:dyDescent="0.35">
      <c r="A198" s="70"/>
      <c r="B198" s="119"/>
      <c r="C198" s="119"/>
      <c r="D198" s="119"/>
      <c r="E198" s="122"/>
      <c r="F198" s="122"/>
      <c r="G198" s="123"/>
      <c r="H198" s="85" t="s">
        <v>469</v>
      </c>
      <c r="I198" s="82">
        <v>15000</v>
      </c>
      <c r="J198" s="86">
        <v>0</v>
      </c>
      <c r="K198" s="98">
        <v>0</v>
      </c>
      <c r="L198" s="86">
        <v>2255</v>
      </c>
      <c r="M198" s="84">
        <v>0.15000000596046448</v>
      </c>
      <c r="N198" s="87">
        <v>0</v>
      </c>
      <c r="O198" s="119"/>
      <c r="P198" s="119"/>
      <c r="Q198" s="76"/>
    </row>
    <row r="199" spans="1:17" ht="33.5" customHeight="1" x14ac:dyDescent="0.35">
      <c r="A199" s="70"/>
      <c r="B199" s="119"/>
      <c r="C199" s="119"/>
      <c r="D199" s="119" t="s">
        <v>824</v>
      </c>
      <c r="E199" s="122">
        <v>2061631887</v>
      </c>
      <c r="F199" s="122">
        <v>1040974312.7</v>
      </c>
      <c r="G199" s="123">
        <v>0.50492734385030402</v>
      </c>
      <c r="H199" s="85" t="s">
        <v>470</v>
      </c>
      <c r="I199" s="82">
        <v>1</v>
      </c>
      <c r="J199" s="86">
        <v>1</v>
      </c>
      <c r="K199" s="98">
        <v>1</v>
      </c>
      <c r="L199" s="86">
        <v>1</v>
      </c>
      <c r="M199" s="84">
        <v>1</v>
      </c>
      <c r="N199" s="87">
        <f t="shared" si="2"/>
        <v>0</v>
      </c>
      <c r="O199" s="119"/>
      <c r="P199" s="119"/>
      <c r="Q199" s="76"/>
    </row>
    <row r="200" spans="1:17" ht="33.5" customHeight="1" x14ac:dyDescent="0.35">
      <c r="A200" s="70"/>
      <c r="B200" s="119"/>
      <c r="C200" s="119"/>
      <c r="D200" s="119"/>
      <c r="E200" s="122"/>
      <c r="F200" s="122"/>
      <c r="G200" s="123"/>
      <c r="H200" s="85" t="s">
        <v>471</v>
      </c>
      <c r="I200" s="82">
        <v>1</v>
      </c>
      <c r="J200" s="86">
        <v>1</v>
      </c>
      <c r="K200" s="98">
        <v>1</v>
      </c>
      <c r="L200" s="86">
        <v>1</v>
      </c>
      <c r="M200" s="84">
        <v>1</v>
      </c>
      <c r="N200" s="87">
        <f t="shared" si="2"/>
        <v>0</v>
      </c>
      <c r="O200" s="119"/>
      <c r="P200" s="119"/>
      <c r="Q200" s="76"/>
    </row>
    <row r="201" spans="1:17" x14ac:dyDescent="0.35">
      <c r="A201" s="70"/>
      <c r="B201" s="119"/>
      <c r="C201" s="119"/>
      <c r="D201" s="119"/>
      <c r="E201" s="122"/>
      <c r="F201" s="122"/>
      <c r="G201" s="123"/>
      <c r="H201" s="85" t="s">
        <v>472</v>
      </c>
      <c r="I201" s="82">
        <v>1</v>
      </c>
      <c r="J201" s="86">
        <v>1</v>
      </c>
      <c r="K201" s="84">
        <v>1</v>
      </c>
      <c r="L201" s="86">
        <v>1</v>
      </c>
      <c r="M201" s="84">
        <v>1</v>
      </c>
      <c r="N201" s="87">
        <f t="shared" ref="N201:N263" si="3">+(J201-L201)/J201</f>
        <v>0</v>
      </c>
      <c r="O201" s="119"/>
      <c r="P201" s="119"/>
      <c r="Q201" s="76"/>
    </row>
    <row r="202" spans="1:17" ht="30.65" customHeight="1" x14ac:dyDescent="0.35">
      <c r="A202" s="70"/>
      <c r="B202" s="119"/>
      <c r="C202" s="119"/>
      <c r="D202" s="119"/>
      <c r="E202" s="122"/>
      <c r="F202" s="122"/>
      <c r="G202" s="123"/>
      <c r="H202" s="85" t="s">
        <v>473</v>
      </c>
      <c r="I202" s="82">
        <v>18</v>
      </c>
      <c r="J202" s="86">
        <v>0</v>
      </c>
      <c r="K202" s="98">
        <v>0</v>
      </c>
      <c r="L202" s="86">
        <v>0</v>
      </c>
      <c r="M202" s="84">
        <v>0</v>
      </c>
      <c r="N202" s="87">
        <v>0</v>
      </c>
      <c r="O202" s="119"/>
      <c r="P202" s="119"/>
      <c r="Q202" s="76"/>
    </row>
    <row r="203" spans="1:17" ht="29.15" customHeight="1" x14ac:dyDescent="0.35">
      <c r="A203" s="70"/>
      <c r="B203" s="119"/>
      <c r="C203" s="119"/>
      <c r="D203" s="119"/>
      <c r="E203" s="122"/>
      <c r="F203" s="122"/>
      <c r="G203" s="123"/>
      <c r="H203" s="85" t="s">
        <v>474</v>
      </c>
      <c r="I203" s="82">
        <v>1000</v>
      </c>
      <c r="J203" s="86">
        <v>0</v>
      </c>
      <c r="K203" s="98">
        <v>0</v>
      </c>
      <c r="L203" s="86">
        <v>0</v>
      </c>
      <c r="M203" s="84">
        <v>0</v>
      </c>
      <c r="N203" s="87">
        <v>0</v>
      </c>
      <c r="O203" s="119"/>
      <c r="P203" s="119"/>
      <c r="Q203" s="76"/>
    </row>
    <row r="204" spans="1:17" ht="35.15" customHeight="1" x14ac:dyDescent="0.35">
      <c r="A204" s="70"/>
      <c r="B204" s="119"/>
      <c r="C204" s="119"/>
      <c r="D204" s="119" t="s">
        <v>825</v>
      </c>
      <c r="E204" s="122">
        <v>10308159436</v>
      </c>
      <c r="F204" s="122">
        <v>7409743127</v>
      </c>
      <c r="G204" s="123">
        <v>0.71882310057432452</v>
      </c>
      <c r="H204" s="85" t="s">
        <v>475</v>
      </c>
      <c r="I204" s="82">
        <v>1</v>
      </c>
      <c r="J204" s="86">
        <v>1</v>
      </c>
      <c r="K204" s="98">
        <v>1</v>
      </c>
      <c r="L204" s="86">
        <v>1</v>
      </c>
      <c r="M204" s="84">
        <v>1</v>
      </c>
      <c r="N204" s="87">
        <f t="shared" si="3"/>
        <v>0</v>
      </c>
      <c r="O204" s="119"/>
      <c r="P204" s="119"/>
      <c r="Q204" s="76"/>
    </row>
    <row r="205" spans="1:17" ht="30" customHeight="1" x14ac:dyDescent="0.35">
      <c r="A205" s="70"/>
      <c r="B205" s="119"/>
      <c r="C205" s="119"/>
      <c r="D205" s="119"/>
      <c r="E205" s="122"/>
      <c r="F205" s="122"/>
      <c r="G205" s="123"/>
      <c r="H205" s="85" t="s">
        <v>476</v>
      </c>
      <c r="I205" s="82">
        <v>1</v>
      </c>
      <c r="J205" s="86">
        <v>1</v>
      </c>
      <c r="K205" s="98">
        <v>1</v>
      </c>
      <c r="L205" s="86">
        <v>1</v>
      </c>
      <c r="M205" s="84">
        <v>1</v>
      </c>
      <c r="N205" s="87">
        <f t="shared" si="3"/>
        <v>0</v>
      </c>
      <c r="O205" s="119"/>
      <c r="P205" s="119"/>
      <c r="Q205" s="76"/>
    </row>
    <row r="206" spans="1:17" ht="29" customHeight="1" x14ac:dyDescent="0.35">
      <c r="A206" s="70"/>
      <c r="B206" s="119"/>
      <c r="C206" s="119"/>
      <c r="D206" s="119"/>
      <c r="E206" s="122"/>
      <c r="F206" s="122"/>
      <c r="G206" s="123"/>
      <c r="H206" s="85" t="s">
        <v>477</v>
      </c>
      <c r="I206" s="82">
        <v>1</v>
      </c>
      <c r="J206" s="86">
        <v>1</v>
      </c>
      <c r="K206" s="84">
        <v>1</v>
      </c>
      <c r="L206" s="86">
        <v>1</v>
      </c>
      <c r="M206" s="84">
        <v>1</v>
      </c>
      <c r="N206" s="87">
        <f t="shared" si="3"/>
        <v>0</v>
      </c>
      <c r="O206" s="119"/>
      <c r="P206" s="119"/>
      <c r="Q206" s="76"/>
    </row>
    <row r="207" spans="1:17" ht="31" x14ac:dyDescent="0.35">
      <c r="A207" s="70"/>
      <c r="B207" s="119"/>
      <c r="C207" s="119"/>
      <c r="D207" s="119"/>
      <c r="E207" s="122"/>
      <c r="F207" s="122"/>
      <c r="G207" s="123"/>
      <c r="H207" s="85" t="s">
        <v>478</v>
      </c>
      <c r="I207" s="82">
        <v>1</v>
      </c>
      <c r="J207" s="86">
        <v>0</v>
      </c>
      <c r="K207" s="98">
        <v>0</v>
      </c>
      <c r="L207" s="86">
        <v>0</v>
      </c>
      <c r="M207" s="84">
        <v>0</v>
      </c>
      <c r="N207" s="87">
        <v>0</v>
      </c>
      <c r="O207" s="119"/>
      <c r="P207" s="119"/>
      <c r="Q207" s="76"/>
    </row>
    <row r="208" spans="1:17" ht="32.15" customHeight="1" x14ac:dyDescent="0.35">
      <c r="A208" s="70"/>
      <c r="B208" s="119"/>
      <c r="C208" s="119"/>
      <c r="D208" s="119"/>
      <c r="E208" s="122"/>
      <c r="F208" s="122"/>
      <c r="G208" s="123"/>
      <c r="H208" s="85" t="s">
        <v>479</v>
      </c>
      <c r="I208" s="82">
        <v>1</v>
      </c>
      <c r="J208" s="86">
        <v>0</v>
      </c>
      <c r="K208" s="98">
        <v>0</v>
      </c>
      <c r="L208" s="86">
        <v>0</v>
      </c>
      <c r="M208" s="84">
        <v>0</v>
      </c>
      <c r="N208" s="87">
        <v>0</v>
      </c>
      <c r="O208" s="119"/>
      <c r="P208" s="119"/>
      <c r="Q208" s="76"/>
    </row>
    <row r="209" spans="1:17" ht="40" customHeight="1" x14ac:dyDescent="0.35">
      <c r="A209" s="70"/>
      <c r="B209" s="119"/>
      <c r="C209" s="119"/>
      <c r="D209" s="119"/>
      <c r="E209" s="122"/>
      <c r="F209" s="122"/>
      <c r="G209" s="123"/>
      <c r="H209" s="85" t="s">
        <v>826</v>
      </c>
      <c r="I209" s="82">
        <v>250</v>
      </c>
      <c r="J209" s="86">
        <v>0</v>
      </c>
      <c r="K209" s="98">
        <v>0</v>
      </c>
      <c r="L209" s="86">
        <v>0</v>
      </c>
      <c r="M209" s="84">
        <v>0</v>
      </c>
      <c r="N209" s="87">
        <v>0</v>
      </c>
      <c r="O209" s="119"/>
      <c r="P209" s="119"/>
      <c r="Q209" s="76"/>
    </row>
    <row r="210" spans="1:17" ht="39.65" customHeight="1" x14ac:dyDescent="0.35">
      <c r="A210" s="70"/>
      <c r="B210" s="119"/>
      <c r="C210" s="119"/>
      <c r="D210" s="119" t="s">
        <v>480</v>
      </c>
      <c r="E210" s="122">
        <v>773111958</v>
      </c>
      <c r="F210" s="122">
        <v>0</v>
      </c>
      <c r="G210" s="123">
        <v>0</v>
      </c>
      <c r="H210" s="85" t="s">
        <v>827</v>
      </c>
      <c r="I210" s="82">
        <v>1</v>
      </c>
      <c r="J210" s="86">
        <v>0</v>
      </c>
      <c r="K210" s="84">
        <v>0</v>
      </c>
      <c r="L210" s="86">
        <v>0</v>
      </c>
      <c r="M210" s="84">
        <v>0</v>
      </c>
      <c r="N210" s="87">
        <v>0</v>
      </c>
      <c r="O210" s="119"/>
      <c r="P210" s="119"/>
      <c r="Q210" s="76"/>
    </row>
    <row r="211" spans="1:17" ht="34" customHeight="1" x14ac:dyDescent="0.35">
      <c r="A211" s="70"/>
      <c r="B211" s="119"/>
      <c r="C211" s="119"/>
      <c r="D211" s="119"/>
      <c r="E211" s="122"/>
      <c r="F211" s="122"/>
      <c r="G211" s="123"/>
      <c r="H211" s="85" t="s">
        <v>828</v>
      </c>
      <c r="I211" s="82">
        <v>1</v>
      </c>
      <c r="J211" s="86">
        <v>1</v>
      </c>
      <c r="K211" s="98">
        <v>1</v>
      </c>
      <c r="L211" s="86">
        <v>1</v>
      </c>
      <c r="M211" s="84">
        <v>1</v>
      </c>
      <c r="N211" s="87">
        <f t="shared" si="3"/>
        <v>0</v>
      </c>
      <c r="O211" s="119"/>
      <c r="P211" s="119"/>
      <c r="Q211" s="76"/>
    </row>
    <row r="212" spans="1:17" ht="34.5" customHeight="1" x14ac:dyDescent="0.35">
      <c r="A212" s="70"/>
      <c r="B212" s="119"/>
      <c r="C212" s="119"/>
      <c r="D212" s="119"/>
      <c r="E212" s="122"/>
      <c r="F212" s="122"/>
      <c r="G212" s="123"/>
      <c r="H212" s="85" t="s">
        <v>829</v>
      </c>
      <c r="I212" s="82">
        <v>1</v>
      </c>
      <c r="J212" s="86">
        <v>1</v>
      </c>
      <c r="K212" s="98">
        <v>1</v>
      </c>
      <c r="L212" s="86">
        <v>1</v>
      </c>
      <c r="M212" s="84">
        <v>1</v>
      </c>
      <c r="N212" s="87">
        <f t="shared" si="3"/>
        <v>0</v>
      </c>
      <c r="O212" s="119"/>
      <c r="P212" s="119"/>
      <c r="Q212" s="76"/>
    </row>
    <row r="213" spans="1:17" ht="29.5" customHeight="1" x14ac:dyDescent="0.35">
      <c r="A213" s="70"/>
      <c r="B213" s="119"/>
      <c r="C213" s="119"/>
      <c r="D213" s="119"/>
      <c r="E213" s="122"/>
      <c r="F213" s="122"/>
      <c r="G213" s="123"/>
      <c r="H213" s="85" t="s">
        <v>830</v>
      </c>
      <c r="I213" s="82">
        <v>1</v>
      </c>
      <c r="J213" s="86">
        <v>0</v>
      </c>
      <c r="K213" s="98">
        <v>0</v>
      </c>
      <c r="L213" s="86">
        <v>0</v>
      </c>
      <c r="M213" s="84">
        <v>0</v>
      </c>
      <c r="N213" s="87">
        <v>0</v>
      </c>
      <c r="O213" s="119"/>
      <c r="P213" s="119"/>
      <c r="Q213" s="76"/>
    </row>
    <row r="214" spans="1:17" ht="41.5" customHeight="1" x14ac:dyDescent="0.35">
      <c r="A214" s="70"/>
      <c r="B214" s="119"/>
      <c r="C214" s="119"/>
      <c r="D214" s="119"/>
      <c r="E214" s="122"/>
      <c r="F214" s="122"/>
      <c r="G214" s="123"/>
      <c r="H214" s="85" t="s">
        <v>831</v>
      </c>
      <c r="I214" s="82">
        <v>412</v>
      </c>
      <c r="J214" s="86">
        <v>0</v>
      </c>
      <c r="K214" s="98">
        <v>0</v>
      </c>
      <c r="L214" s="86">
        <v>0</v>
      </c>
      <c r="M214" s="84">
        <v>0</v>
      </c>
      <c r="N214" s="87">
        <v>0</v>
      </c>
      <c r="O214" s="119"/>
      <c r="P214" s="119"/>
      <c r="Q214" s="76"/>
    </row>
    <row r="215" spans="1:17" ht="57.5" customHeight="1" x14ac:dyDescent="0.35">
      <c r="A215" s="70"/>
      <c r="B215" s="119"/>
      <c r="C215" s="119"/>
      <c r="D215" s="119"/>
      <c r="E215" s="122"/>
      <c r="F215" s="122"/>
      <c r="G215" s="123"/>
      <c r="H215" s="85" t="s">
        <v>481</v>
      </c>
      <c r="I215" s="82">
        <v>5000</v>
      </c>
      <c r="J215" s="86">
        <v>5000</v>
      </c>
      <c r="K215" s="84">
        <v>1</v>
      </c>
      <c r="L215" s="86">
        <v>5039</v>
      </c>
      <c r="M215" s="84">
        <v>1.0080000162124634</v>
      </c>
      <c r="N215" s="87">
        <f t="shared" si="3"/>
        <v>-7.7999999999999996E-3</v>
      </c>
      <c r="O215" s="119"/>
      <c r="P215" s="119"/>
      <c r="Q215" s="76"/>
    </row>
    <row r="216" spans="1:17" ht="31.5" customHeight="1" x14ac:dyDescent="0.35">
      <c r="A216" s="70"/>
      <c r="B216" s="119"/>
      <c r="C216" s="119"/>
      <c r="D216" s="119" t="s">
        <v>832</v>
      </c>
      <c r="E216" s="122">
        <v>2061631887</v>
      </c>
      <c r="F216" s="122">
        <v>1240974312.7</v>
      </c>
      <c r="G216" s="123">
        <v>0.60193787286915401</v>
      </c>
      <c r="H216" s="85" t="s">
        <v>833</v>
      </c>
      <c r="I216" s="82">
        <v>1</v>
      </c>
      <c r="J216" s="86">
        <v>1</v>
      </c>
      <c r="K216" s="98">
        <v>1</v>
      </c>
      <c r="L216" s="86">
        <v>1</v>
      </c>
      <c r="M216" s="84">
        <v>1</v>
      </c>
      <c r="N216" s="87">
        <f t="shared" si="3"/>
        <v>0</v>
      </c>
      <c r="O216" s="119"/>
      <c r="P216" s="119"/>
      <c r="Q216" s="76"/>
    </row>
    <row r="217" spans="1:17" ht="31" customHeight="1" x14ac:dyDescent="0.35">
      <c r="A217" s="70"/>
      <c r="B217" s="119"/>
      <c r="C217" s="119"/>
      <c r="D217" s="119"/>
      <c r="E217" s="122"/>
      <c r="F217" s="122"/>
      <c r="G217" s="123"/>
      <c r="H217" s="85" t="s">
        <v>834</v>
      </c>
      <c r="I217" s="82">
        <v>1</v>
      </c>
      <c r="J217" s="86">
        <v>1</v>
      </c>
      <c r="K217" s="98">
        <v>1</v>
      </c>
      <c r="L217" s="86">
        <v>1</v>
      </c>
      <c r="M217" s="84">
        <v>1</v>
      </c>
      <c r="N217" s="87">
        <f t="shared" si="3"/>
        <v>0</v>
      </c>
      <c r="O217" s="119"/>
      <c r="P217" s="119"/>
      <c r="Q217" s="76"/>
    </row>
    <row r="218" spans="1:17" ht="25.5" customHeight="1" x14ac:dyDescent="0.35">
      <c r="A218" s="70"/>
      <c r="B218" s="119"/>
      <c r="C218" s="119"/>
      <c r="D218" s="119"/>
      <c r="E218" s="122"/>
      <c r="F218" s="122"/>
      <c r="G218" s="123"/>
      <c r="H218" s="85" t="s">
        <v>835</v>
      </c>
      <c r="I218" s="82">
        <v>1</v>
      </c>
      <c r="J218" s="86">
        <v>1</v>
      </c>
      <c r="K218" s="98">
        <v>1</v>
      </c>
      <c r="L218" s="86">
        <v>1</v>
      </c>
      <c r="M218" s="84">
        <v>1</v>
      </c>
      <c r="N218" s="87">
        <f t="shared" si="3"/>
        <v>0</v>
      </c>
      <c r="O218" s="119"/>
      <c r="P218" s="119"/>
      <c r="Q218" s="76"/>
    </row>
    <row r="219" spans="1:17" ht="33.65" customHeight="1" x14ac:dyDescent="0.35">
      <c r="A219" s="70"/>
      <c r="B219" s="119"/>
      <c r="C219" s="119"/>
      <c r="D219" s="119"/>
      <c r="E219" s="122"/>
      <c r="F219" s="122"/>
      <c r="G219" s="123"/>
      <c r="H219" s="85" t="s">
        <v>836</v>
      </c>
      <c r="I219" s="82">
        <v>300</v>
      </c>
      <c r="J219" s="86">
        <v>0</v>
      </c>
      <c r="K219" s="98">
        <v>0</v>
      </c>
      <c r="L219" s="86">
        <v>0</v>
      </c>
      <c r="M219" s="84">
        <v>0</v>
      </c>
      <c r="N219" s="87">
        <v>0</v>
      </c>
      <c r="O219" s="119"/>
      <c r="P219" s="119"/>
      <c r="Q219" s="76"/>
    </row>
    <row r="220" spans="1:17" ht="34.5" customHeight="1" x14ac:dyDescent="0.35">
      <c r="A220" s="70"/>
      <c r="B220" s="119"/>
      <c r="C220" s="119"/>
      <c r="D220" s="119" t="s">
        <v>837</v>
      </c>
      <c r="E220" s="122">
        <v>17914083586</v>
      </c>
      <c r="F220" s="122">
        <v>5448868824.8000002</v>
      </c>
      <c r="G220" s="123">
        <v>0.30416676346527349</v>
      </c>
      <c r="H220" s="85" t="s">
        <v>838</v>
      </c>
      <c r="I220" s="82">
        <v>1</v>
      </c>
      <c r="J220" s="86">
        <v>1</v>
      </c>
      <c r="K220" s="98">
        <v>1</v>
      </c>
      <c r="L220" s="86">
        <v>1</v>
      </c>
      <c r="M220" s="84">
        <v>1</v>
      </c>
      <c r="N220" s="87">
        <f t="shared" si="3"/>
        <v>0</v>
      </c>
      <c r="O220" s="119"/>
      <c r="P220" s="119"/>
      <c r="Q220" s="76"/>
    </row>
    <row r="221" spans="1:17" ht="31" customHeight="1" x14ac:dyDescent="0.35">
      <c r="A221" s="70"/>
      <c r="B221" s="119"/>
      <c r="C221" s="119"/>
      <c r="D221" s="119"/>
      <c r="E221" s="122"/>
      <c r="F221" s="122"/>
      <c r="G221" s="123"/>
      <c r="H221" s="85" t="s">
        <v>839</v>
      </c>
      <c r="I221" s="82">
        <v>1</v>
      </c>
      <c r="J221" s="86">
        <v>1</v>
      </c>
      <c r="K221" s="84">
        <v>1</v>
      </c>
      <c r="L221" s="86">
        <v>1</v>
      </c>
      <c r="M221" s="84">
        <v>1</v>
      </c>
      <c r="N221" s="87">
        <f t="shared" si="3"/>
        <v>0</v>
      </c>
      <c r="O221" s="119"/>
      <c r="P221" s="119"/>
      <c r="Q221" s="76"/>
    </row>
    <row r="222" spans="1:17" ht="24.5" customHeight="1" x14ac:dyDescent="0.35">
      <c r="A222" s="70"/>
      <c r="B222" s="119"/>
      <c r="C222" s="119"/>
      <c r="D222" s="119"/>
      <c r="E222" s="122"/>
      <c r="F222" s="122"/>
      <c r="G222" s="123"/>
      <c r="H222" s="85" t="s">
        <v>840</v>
      </c>
      <c r="I222" s="82">
        <v>1</v>
      </c>
      <c r="J222" s="86">
        <v>1</v>
      </c>
      <c r="K222" s="98">
        <v>1</v>
      </c>
      <c r="L222" s="86">
        <v>1</v>
      </c>
      <c r="M222" s="84">
        <v>1</v>
      </c>
      <c r="N222" s="87">
        <f t="shared" si="3"/>
        <v>0</v>
      </c>
      <c r="O222" s="119"/>
      <c r="P222" s="119"/>
      <c r="Q222" s="76"/>
    </row>
    <row r="223" spans="1:17" ht="24.5" customHeight="1" x14ac:dyDescent="0.35">
      <c r="A223" s="70"/>
      <c r="B223" s="119"/>
      <c r="C223" s="119"/>
      <c r="D223" s="119"/>
      <c r="E223" s="122"/>
      <c r="F223" s="122"/>
      <c r="G223" s="123"/>
      <c r="H223" s="85" t="s">
        <v>841</v>
      </c>
      <c r="I223" s="82">
        <v>5650</v>
      </c>
      <c r="J223" s="86">
        <v>0</v>
      </c>
      <c r="K223" s="98">
        <v>0</v>
      </c>
      <c r="L223" s="86">
        <v>0</v>
      </c>
      <c r="M223" s="84">
        <v>0</v>
      </c>
      <c r="N223" s="87">
        <v>0</v>
      </c>
      <c r="O223" s="119"/>
      <c r="P223" s="119"/>
      <c r="Q223" s="76"/>
    </row>
    <row r="224" spans="1:17" ht="30" customHeight="1" x14ac:dyDescent="0.35">
      <c r="A224" s="70"/>
      <c r="B224" s="119"/>
      <c r="C224" s="119"/>
      <c r="D224" s="119" t="s">
        <v>842</v>
      </c>
      <c r="E224" s="122">
        <v>257703986</v>
      </c>
      <c r="F224" s="122">
        <v>0</v>
      </c>
      <c r="G224" s="123">
        <v>0</v>
      </c>
      <c r="H224" s="85" t="s">
        <v>843</v>
      </c>
      <c r="I224" s="82">
        <v>1</v>
      </c>
      <c r="J224" s="86">
        <v>0</v>
      </c>
      <c r="K224" s="98">
        <v>0</v>
      </c>
      <c r="L224" s="86">
        <v>1</v>
      </c>
      <c r="M224" s="84">
        <v>1</v>
      </c>
      <c r="N224" s="87">
        <v>0</v>
      </c>
      <c r="O224" s="119"/>
      <c r="P224" s="119"/>
      <c r="Q224" s="76"/>
    </row>
    <row r="225" spans="1:17" ht="37" customHeight="1" x14ac:dyDescent="0.35">
      <c r="A225" s="70"/>
      <c r="B225" s="119"/>
      <c r="C225" s="119"/>
      <c r="D225" s="119"/>
      <c r="E225" s="122"/>
      <c r="F225" s="122"/>
      <c r="G225" s="123"/>
      <c r="H225" s="85" t="s">
        <v>844</v>
      </c>
      <c r="I225" s="82">
        <v>1</v>
      </c>
      <c r="J225" s="86">
        <v>1</v>
      </c>
      <c r="K225" s="84">
        <v>1</v>
      </c>
      <c r="L225" s="86">
        <v>1</v>
      </c>
      <c r="M225" s="84">
        <v>1</v>
      </c>
      <c r="N225" s="87">
        <f t="shared" si="3"/>
        <v>0</v>
      </c>
      <c r="O225" s="119"/>
      <c r="P225" s="119"/>
      <c r="Q225" s="76"/>
    </row>
    <row r="226" spans="1:17" ht="31" customHeight="1" x14ac:dyDescent="0.35">
      <c r="A226" s="70"/>
      <c r="B226" s="119"/>
      <c r="C226" s="119"/>
      <c r="D226" s="119"/>
      <c r="E226" s="122"/>
      <c r="F226" s="122"/>
      <c r="G226" s="123"/>
      <c r="H226" s="85" t="s">
        <v>845</v>
      </c>
      <c r="I226" s="82">
        <v>1</v>
      </c>
      <c r="J226" s="86">
        <v>0</v>
      </c>
      <c r="K226" s="98">
        <v>0</v>
      </c>
      <c r="L226" s="86">
        <v>1</v>
      </c>
      <c r="M226" s="84">
        <v>1</v>
      </c>
      <c r="N226" s="87">
        <v>0</v>
      </c>
      <c r="O226" s="119"/>
      <c r="P226" s="119"/>
      <c r="Q226" s="76"/>
    </row>
    <row r="227" spans="1:17" ht="37" customHeight="1" x14ac:dyDescent="0.35">
      <c r="A227" s="70"/>
      <c r="B227" s="119"/>
      <c r="C227" s="119"/>
      <c r="D227" s="119"/>
      <c r="E227" s="122"/>
      <c r="F227" s="122"/>
      <c r="G227" s="123"/>
      <c r="H227" s="85" t="s">
        <v>846</v>
      </c>
      <c r="I227" s="82">
        <v>1</v>
      </c>
      <c r="J227" s="86">
        <v>0</v>
      </c>
      <c r="K227" s="98">
        <v>0</v>
      </c>
      <c r="L227" s="86">
        <v>0</v>
      </c>
      <c r="M227" s="84">
        <v>0</v>
      </c>
      <c r="N227" s="87">
        <v>0</v>
      </c>
      <c r="O227" s="119"/>
      <c r="P227" s="119"/>
      <c r="Q227" s="76"/>
    </row>
    <row r="228" spans="1:17" ht="91" customHeight="1" x14ac:dyDescent="0.35">
      <c r="A228" s="70"/>
      <c r="B228" s="103" t="s">
        <v>847</v>
      </c>
      <c r="C228" s="92" t="s">
        <v>848</v>
      </c>
      <c r="D228" s="89" t="s">
        <v>484</v>
      </c>
      <c r="E228" s="90" t="s">
        <v>280</v>
      </c>
      <c r="F228" s="90" t="s">
        <v>280</v>
      </c>
      <c r="G228" s="91" t="s">
        <v>280</v>
      </c>
      <c r="H228" s="92" t="s">
        <v>700</v>
      </c>
      <c r="I228" s="89">
        <v>34</v>
      </c>
      <c r="J228" s="96">
        <v>16</v>
      </c>
      <c r="K228" s="108">
        <v>0.47099998593330383</v>
      </c>
      <c r="L228" s="96">
        <v>18</v>
      </c>
      <c r="M228" s="91">
        <v>0.52999997138977051</v>
      </c>
      <c r="N228" s="95">
        <f t="shared" si="3"/>
        <v>-0.125</v>
      </c>
      <c r="O228" s="89" t="s">
        <v>112</v>
      </c>
      <c r="P228" s="92" t="s">
        <v>277</v>
      </c>
      <c r="Q228" s="76"/>
    </row>
    <row r="229" spans="1:17" ht="52.5" customHeight="1" x14ac:dyDescent="0.35">
      <c r="A229" s="70"/>
      <c r="B229" s="130" t="s">
        <v>849</v>
      </c>
      <c r="C229" s="121" t="s">
        <v>850</v>
      </c>
      <c r="D229" s="89" t="s">
        <v>485</v>
      </c>
      <c r="E229" s="90" t="s">
        <v>280</v>
      </c>
      <c r="F229" s="90" t="s">
        <v>280</v>
      </c>
      <c r="G229" s="91" t="s">
        <v>280</v>
      </c>
      <c r="H229" s="92" t="s">
        <v>701</v>
      </c>
      <c r="I229" s="89">
        <v>44200</v>
      </c>
      <c r="J229" s="96">
        <v>26600</v>
      </c>
      <c r="K229" s="108">
        <v>0.60199999809265137</v>
      </c>
      <c r="L229" s="96">
        <v>32967.19921875</v>
      </c>
      <c r="M229" s="91">
        <v>0.74600005149841309</v>
      </c>
      <c r="N229" s="95">
        <f t="shared" si="3"/>
        <v>-0.23936839168233082</v>
      </c>
      <c r="O229" s="121" t="s">
        <v>112</v>
      </c>
      <c r="P229" s="121" t="s">
        <v>277</v>
      </c>
      <c r="Q229" s="76"/>
    </row>
    <row r="230" spans="1:17" ht="39" customHeight="1" x14ac:dyDescent="0.35">
      <c r="A230" s="70"/>
      <c r="B230" s="130"/>
      <c r="C230" s="121"/>
      <c r="D230" s="89" t="s">
        <v>486</v>
      </c>
      <c r="E230" s="90" t="s">
        <v>280</v>
      </c>
      <c r="F230" s="90" t="s">
        <v>280</v>
      </c>
      <c r="G230" s="91" t="s">
        <v>280</v>
      </c>
      <c r="H230" s="92" t="s">
        <v>489</v>
      </c>
      <c r="I230" s="89">
        <v>61</v>
      </c>
      <c r="J230" s="96">
        <v>36</v>
      </c>
      <c r="K230" s="91">
        <v>0.5899999737739563</v>
      </c>
      <c r="L230" s="96">
        <v>73</v>
      </c>
      <c r="M230" s="91">
        <v>1.1970000267028809</v>
      </c>
      <c r="N230" s="95">
        <f t="shared" si="3"/>
        <v>-1.0277777777777777</v>
      </c>
      <c r="O230" s="121"/>
      <c r="P230" s="121"/>
      <c r="Q230" s="76"/>
    </row>
    <row r="231" spans="1:17" ht="32.5" customHeight="1" x14ac:dyDescent="0.35">
      <c r="A231" s="70"/>
      <c r="B231" s="130"/>
      <c r="C231" s="121"/>
      <c r="D231" s="89" t="s">
        <v>487</v>
      </c>
      <c r="E231" s="90" t="s">
        <v>280</v>
      </c>
      <c r="F231" s="90" t="s">
        <v>280</v>
      </c>
      <c r="G231" s="91" t="s">
        <v>280</v>
      </c>
      <c r="H231" s="92" t="s">
        <v>490</v>
      </c>
      <c r="I231" s="89">
        <v>13200</v>
      </c>
      <c r="J231" s="96">
        <v>7767</v>
      </c>
      <c r="K231" s="108">
        <v>0.58799999952316284</v>
      </c>
      <c r="L231" s="96">
        <v>14637</v>
      </c>
      <c r="M231" s="91">
        <v>1.1089999675750732</v>
      </c>
      <c r="N231" s="95">
        <f t="shared" si="3"/>
        <v>-0.8845113943607571</v>
      </c>
      <c r="O231" s="121"/>
      <c r="P231" s="121"/>
      <c r="Q231" s="76"/>
    </row>
    <row r="232" spans="1:17" ht="52.5" customHeight="1" x14ac:dyDescent="0.35">
      <c r="A232" s="70"/>
      <c r="B232" s="130"/>
      <c r="C232" s="121"/>
      <c r="D232" s="89" t="s">
        <v>488</v>
      </c>
      <c r="E232" s="90" t="s">
        <v>280</v>
      </c>
      <c r="F232" s="90" t="s">
        <v>280</v>
      </c>
      <c r="G232" s="91" t="s">
        <v>280</v>
      </c>
      <c r="H232" s="92" t="s">
        <v>491</v>
      </c>
      <c r="I232" s="89">
        <v>88.68</v>
      </c>
      <c r="J232" s="96">
        <v>0</v>
      </c>
      <c r="K232" s="108">
        <v>0</v>
      </c>
      <c r="L232" s="96">
        <v>0</v>
      </c>
      <c r="M232" s="91">
        <v>0</v>
      </c>
      <c r="N232" s="95">
        <v>0</v>
      </c>
      <c r="O232" s="121"/>
      <c r="P232" s="121"/>
      <c r="Q232" s="76"/>
    </row>
    <row r="233" spans="1:17" ht="63.75" customHeight="1" x14ac:dyDescent="0.35">
      <c r="A233" s="70"/>
      <c r="B233" s="130" t="s">
        <v>851</v>
      </c>
      <c r="C233" s="121" t="s">
        <v>852</v>
      </c>
      <c r="D233" s="121" t="s">
        <v>492</v>
      </c>
      <c r="E233" s="128" t="s">
        <v>280</v>
      </c>
      <c r="F233" s="128" t="s">
        <v>280</v>
      </c>
      <c r="G233" s="129" t="s">
        <v>280</v>
      </c>
      <c r="H233" s="92" t="s">
        <v>938</v>
      </c>
      <c r="I233" s="89">
        <v>21</v>
      </c>
      <c r="J233" s="96">
        <v>12</v>
      </c>
      <c r="K233" s="108">
        <v>0.57200002670288086</v>
      </c>
      <c r="L233" s="96">
        <v>18</v>
      </c>
      <c r="M233" s="91">
        <v>0.85699999332427979</v>
      </c>
      <c r="N233" s="95">
        <f t="shared" si="3"/>
        <v>-0.5</v>
      </c>
      <c r="O233" s="121" t="s">
        <v>155</v>
      </c>
      <c r="P233" s="121" t="s">
        <v>305</v>
      </c>
      <c r="Q233" s="76"/>
    </row>
    <row r="234" spans="1:17" ht="44.5" customHeight="1" x14ac:dyDescent="0.35">
      <c r="A234" s="70"/>
      <c r="B234" s="130"/>
      <c r="C234" s="121"/>
      <c r="D234" s="121"/>
      <c r="E234" s="128"/>
      <c r="F234" s="128"/>
      <c r="G234" s="129"/>
      <c r="H234" s="92" t="s">
        <v>493</v>
      </c>
      <c r="I234" s="89">
        <v>100</v>
      </c>
      <c r="J234" s="96">
        <v>66</v>
      </c>
      <c r="K234" s="108">
        <v>0.65999996662139893</v>
      </c>
      <c r="L234" s="96">
        <v>66</v>
      </c>
      <c r="M234" s="91">
        <v>0.65999996662139893</v>
      </c>
      <c r="N234" s="95">
        <f t="shared" si="3"/>
        <v>0</v>
      </c>
      <c r="O234" s="121"/>
      <c r="P234" s="121"/>
      <c r="Q234" s="76"/>
    </row>
    <row r="235" spans="1:17" ht="64.5" customHeight="1" x14ac:dyDescent="0.35">
      <c r="A235" s="70"/>
      <c r="B235" s="130"/>
      <c r="C235" s="121"/>
      <c r="D235" s="121"/>
      <c r="E235" s="128"/>
      <c r="F235" s="128"/>
      <c r="G235" s="129"/>
      <c r="H235" s="92" t="s">
        <v>494</v>
      </c>
      <c r="I235" s="89">
        <v>1619</v>
      </c>
      <c r="J235" s="96">
        <v>1619</v>
      </c>
      <c r="K235" s="91">
        <v>1</v>
      </c>
      <c r="L235" s="96">
        <v>0</v>
      </c>
      <c r="M235" s="91">
        <v>0</v>
      </c>
      <c r="N235" s="95">
        <f t="shared" si="3"/>
        <v>1</v>
      </c>
      <c r="O235" s="121"/>
      <c r="P235" s="121"/>
      <c r="Q235" s="76"/>
    </row>
    <row r="236" spans="1:17" ht="61" customHeight="1" x14ac:dyDescent="0.35">
      <c r="A236" s="70"/>
      <c r="B236" s="130"/>
      <c r="C236" s="121"/>
      <c r="D236" s="121"/>
      <c r="E236" s="128"/>
      <c r="F236" s="128"/>
      <c r="G236" s="129"/>
      <c r="H236" s="92" t="s">
        <v>853</v>
      </c>
      <c r="I236" s="89">
        <v>2000</v>
      </c>
      <c r="J236" s="96">
        <v>2000</v>
      </c>
      <c r="K236" s="108">
        <v>1.000999927520752</v>
      </c>
      <c r="L236" s="96">
        <v>0</v>
      </c>
      <c r="M236" s="91">
        <v>0</v>
      </c>
      <c r="N236" s="95">
        <f t="shared" si="3"/>
        <v>1</v>
      </c>
      <c r="O236" s="121"/>
      <c r="P236" s="121"/>
      <c r="Q236" s="76"/>
    </row>
    <row r="237" spans="1:17" ht="58" customHeight="1" x14ac:dyDescent="0.35">
      <c r="A237" s="70"/>
      <c r="B237" s="130"/>
      <c r="C237" s="121"/>
      <c r="D237" s="121"/>
      <c r="E237" s="128"/>
      <c r="F237" s="128"/>
      <c r="G237" s="129"/>
      <c r="H237" s="92" t="s">
        <v>854</v>
      </c>
      <c r="I237" s="89">
        <v>2000</v>
      </c>
      <c r="J237" s="96">
        <v>0</v>
      </c>
      <c r="K237" s="91">
        <v>0</v>
      </c>
      <c r="L237" s="96">
        <v>0</v>
      </c>
      <c r="M237" s="91">
        <v>0</v>
      </c>
      <c r="N237" s="95">
        <v>0</v>
      </c>
      <c r="O237" s="121"/>
      <c r="P237" s="121"/>
      <c r="Q237" s="76"/>
    </row>
    <row r="238" spans="1:17" ht="57" customHeight="1" x14ac:dyDescent="0.35">
      <c r="A238" s="73" t="s">
        <v>87</v>
      </c>
      <c r="B238" s="130"/>
      <c r="C238" s="121"/>
      <c r="D238" s="121"/>
      <c r="E238" s="128"/>
      <c r="F238" s="128"/>
      <c r="G238" s="129"/>
      <c r="H238" s="92" t="s">
        <v>1021</v>
      </c>
      <c r="I238" s="89">
        <v>2000</v>
      </c>
      <c r="J238" s="96">
        <v>0</v>
      </c>
      <c r="K238" s="108">
        <v>0</v>
      </c>
      <c r="L238" s="96">
        <v>274</v>
      </c>
      <c r="M238" s="91">
        <v>0.13699999451637268</v>
      </c>
      <c r="N238" s="95">
        <v>0</v>
      </c>
      <c r="O238" s="121"/>
      <c r="P238" s="121"/>
      <c r="Q238" s="76"/>
    </row>
    <row r="239" spans="1:17" ht="48.65" customHeight="1" x14ac:dyDescent="0.35">
      <c r="A239" s="71" t="s">
        <v>87</v>
      </c>
      <c r="B239" s="130"/>
      <c r="C239" s="121"/>
      <c r="D239" s="121"/>
      <c r="E239" s="128"/>
      <c r="F239" s="128"/>
      <c r="G239" s="129"/>
      <c r="H239" s="92" t="s">
        <v>1022</v>
      </c>
      <c r="I239" s="89">
        <v>2000</v>
      </c>
      <c r="J239" s="96">
        <v>0</v>
      </c>
      <c r="K239" s="108">
        <v>0</v>
      </c>
      <c r="L239" s="96">
        <v>274</v>
      </c>
      <c r="M239" s="91">
        <v>0.13699999451637268</v>
      </c>
      <c r="N239" s="95">
        <v>0</v>
      </c>
      <c r="O239" s="121"/>
      <c r="P239" s="121"/>
      <c r="Q239" s="76"/>
    </row>
    <row r="240" spans="1:17" ht="46" customHeight="1" x14ac:dyDescent="0.35">
      <c r="A240" s="71"/>
      <c r="B240" s="130"/>
      <c r="C240" s="121"/>
      <c r="D240" s="121"/>
      <c r="E240" s="128"/>
      <c r="F240" s="128"/>
      <c r="G240" s="129"/>
      <c r="H240" s="92" t="s">
        <v>1023</v>
      </c>
      <c r="I240" s="89">
        <v>2004</v>
      </c>
      <c r="J240" s="96">
        <v>2004</v>
      </c>
      <c r="K240" s="108">
        <v>1</v>
      </c>
      <c r="L240" s="96">
        <v>2044</v>
      </c>
      <c r="M240" s="91">
        <v>1.0199999809265137</v>
      </c>
      <c r="N240" s="95">
        <f t="shared" si="3"/>
        <v>-1.9960079840319361E-2</v>
      </c>
      <c r="O240" s="121"/>
      <c r="P240" s="121"/>
      <c r="Q240" s="76"/>
    </row>
    <row r="241" spans="1:17" ht="69" customHeight="1" x14ac:dyDescent="0.35">
      <c r="A241" s="71"/>
      <c r="B241" s="130"/>
      <c r="C241" s="121"/>
      <c r="D241" s="121"/>
      <c r="E241" s="128"/>
      <c r="F241" s="128"/>
      <c r="G241" s="129"/>
      <c r="H241" s="92" t="s">
        <v>1024</v>
      </c>
      <c r="I241" s="89">
        <v>2004</v>
      </c>
      <c r="J241" s="96">
        <v>2004</v>
      </c>
      <c r="K241" s="108">
        <v>1</v>
      </c>
      <c r="L241" s="96">
        <v>2044</v>
      </c>
      <c r="M241" s="91">
        <v>1.0199999809265137</v>
      </c>
      <c r="N241" s="95">
        <f t="shared" si="3"/>
        <v>-1.9960079840319361E-2</v>
      </c>
      <c r="O241" s="121"/>
      <c r="P241" s="121"/>
      <c r="Q241" s="76"/>
    </row>
    <row r="242" spans="1:17" ht="40.5" customHeight="1" x14ac:dyDescent="0.35">
      <c r="A242" s="71"/>
      <c r="B242" s="130"/>
      <c r="C242" s="121"/>
      <c r="D242" s="121"/>
      <c r="E242" s="128"/>
      <c r="F242" s="128"/>
      <c r="G242" s="129"/>
      <c r="H242" s="92" t="s">
        <v>495</v>
      </c>
      <c r="I242" s="89">
        <v>2550</v>
      </c>
      <c r="J242" s="96">
        <v>300</v>
      </c>
      <c r="K242" s="108">
        <v>0.11800000071525574</v>
      </c>
      <c r="L242" s="96">
        <v>0</v>
      </c>
      <c r="M242" s="91">
        <v>0</v>
      </c>
      <c r="N242" s="95">
        <f t="shared" si="3"/>
        <v>1</v>
      </c>
      <c r="O242" s="121"/>
      <c r="P242" s="121"/>
      <c r="Q242" s="76"/>
    </row>
    <row r="243" spans="1:17" ht="59.5" customHeight="1" x14ac:dyDescent="0.35">
      <c r="A243" s="71" t="s">
        <v>151</v>
      </c>
      <c r="B243" s="130"/>
      <c r="C243" s="121"/>
      <c r="D243" s="121"/>
      <c r="E243" s="128"/>
      <c r="F243" s="128"/>
      <c r="G243" s="129"/>
      <c r="H243" s="92" t="s">
        <v>496</v>
      </c>
      <c r="I243" s="89">
        <v>7686</v>
      </c>
      <c r="J243" s="96">
        <v>3843</v>
      </c>
      <c r="K243" s="108">
        <v>0.5</v>
      </c>
      <c r="L243" s="96">
        <v>0</v>
      </c>
      <c r="M243" s="91">
        <v>0</v>
      </c>
      <c r="N243" s="95">
        <f t="shared" si="3"/>
        <v>1</v>
      </c>
      <c r="O243" s="121"/>
      <c r="P243" s="121"/>
      <c r="Q243" s="76"/>
    </row>
    <row r="244" spans="1:17" ht="48.65" customHeight="1" x14ac:dyDescent="0.35">
      <c r="A244" s="71"/>
      <c r="B244" s="130"/>
      <c r="C244" s="121"/>
      <c r="D244" s="121"/>
      <c r="E244" s="128"/>
      <c r="F244" s="128"/>
      <c r="G244" s="129"/>
      <c r="H244" s="92" t="s">
        <v>702</v>
      </c>
      <c r="I244" s="89">
        <v>16000</v>
      </c>
      <c r="J244" s="96">
        <v>0</v>
      </c>
      <c r="K244" s="108">
        <v>0</v>
      </c>
      <c r="L244" s="96">
        <v>0</v>
      </c>
      <c r="M244" s="91">
        <v>0</v>
      </c>
      <c r="N244" s="95">
        <v>0</v>
      </c>
      <c r="O244" s="121"/>
      <c r="P244" s="121"/>
      <c r="Q244" s="76"/>
    </row>
    <row r="245" spans="1:17" ht="46.5" x14ac:dyDescent="0.35">
      <c r="A245" s="71"/>
      <c r="B245" s="130"/>
      <c r="C245" s="121"/>
      <c r="D245" s="121"/>
      <c r="E245" s="128"/>
      <c r="F245" s="128"/>
      <c r="G245" s="129"/>
      <c r="H245" s="92" t="s">
        <v>703</v>
      </c>
      <c r="I245" s="89">
        <v>16551</v>
      </c>
      <c r="J245" s="96">
        <v>16551</v>
      </c>
      <c r="K245" s="108">
        <v>1</v>
      </c>
      <c r="L245" s="96">
        <v>19654</v>
      </c>
      <c r="M245" s="91">
        <v>1.187000036239624</v>
      </c>
      <c r="N245" s="95">
        <f t="shared" si="3"/>
        <v>-0.18748111896562142</v>
      </c>
      <c r="O245" s="121"/>
      <c r="P245" s="121"/>
      <c r="Q245" s="76"/>
    </row>
    <row r="246" spans="1:17" ht="69" customHeight="1" x14ac:dyDescent="0.35">
      <c r="A246" s="71"/>
      <c r="B246" s="130"/>
      <c r="C246" s="121"/>
      <c r="D246" s="121"/>
      <c r="E246" s="128"/>
      <c r="F246" s="128"/>
      <c r="G246" s="129"/>
      <c r="H246" s="92" t="s">
        <v>704</v>
      </c>
      <c r="I246" s="89">
        <v>36862</v>
      </c>
      <c r="J246" s="96">
        <v>36862</v>
      </c>
      <c r="K246" s="91">
        <v>1</v>
      </c>
      <c r="L246" s="96">
        <v>32002</v>
      </c>
      <c r="M246" s="91">
        <v>0.86800003051757813</v>
      </c>
      <c r="N246" s="95">
        <f t="shared" si="3"/>
        <v>0.13184309044544518</v>
      </c>
      <c r="O246" s="121"/>
      <c r="P246" s="121"/>
      <c r="Q246" s="76"/>
    </row>
    <row r="247" spans="1:17" ht="67.5" customHeight="1" x14ac:dyDescent="0.35">
      <c r="A247" s="71"/>
      <c r="B247" s="130"/>
      <c r="C247" s="121"/>
      <c r="D247" s="121"/>
      <c r="E247" s="128"/>
      <c r="F247" s="128"/>
      <c r="G247" s="129"/>
      <c r="H247" s="92" t="s">
        <v>705</v>
      </c>
      <c r="I247" s="89">
        <v>106400</v>
      </c>
      <c r="J247" s="96">
        <v>0</v>
      </c>
      <c r="K247" s="108">
        <v>0</v>
      </c>
      <c r="L247" s="96">
        <v>0</v>
      </c>
      <c r="M247" s="91">
        <v>0</v>
      </c>
      <c r="N247" s="95">
        <v>0</v>
      </c>
      <c r="O247" s="121"/>
      <c r="P247" s="121"/>
      <c r="Q247" s="76"/>
    </row>
    <row r="248" spans="1:17" ht="46.5" x14ac:dyDescent="0.35">
      <c r="A248" s="71"/>
      <c r="B248" s="130"/>
      <c r="C248" s="121"/>
      <c r="D248" s="121"/>
      <c r="E248" s="128"/>
      <c r="F248" s="128"/>
      <c r="G248" s="129"/>
      <c r="H248" s="92" t="s">
        <v>706</v>
      </c>
      <c r="I248" s="89">
        <v>350958</v>
      </c>
      <c r="J248" s="96">
        <v>0</v>
      </c>
      <c r="K248" s="108">
        <v>0</v>
      </c>
      <c r="L248" s="96">
        <v>0</v>
      </c>
      <c r="M248" s="91">
        <v>0</v>
      </c>
      <c r="N248" s="95">
        <v>0</v>
      </c>
      <c r="O248" s="121"/>
      <c r="P248" s="121"/>
      <c r="Q248" s="76"/>
    </row>
    <row r="249" spans="1:17" ht="45.65" customHeight="1" x14ac:dyDescent="0.35">
      <c r="A249" s="71"/>
      <c r="B249" s="130"/>
      <c r="C249" s="121"/>
      <c r="D249" s="128" t="s">
        <v>497</v>
      </c>
      <c r="E249" s="128" t="s">
        <v>280</v>
      </c>
      <c r="F249" s="128" t="s">
        <v>280</v>
      </c>
      <c r="G249" s="129" t="s">
        <v>280</v>
      </c>
      <c r="H249" s="92" t="s">
        <v>498</v>
      </c>
      <c r="I249" s="89">
        <v>10</v>
      </c>
      <c r="J249" s="96">
        <v>5</v>
      </c>
      <c r="K249" s="108">
        <v>0.5</v>
      </c>
      <c r="L249" s="96">
        <v>0</v>
      </c>
      <c r="M249" s="91">
        <v>0</v>
      </c>
      <c r="N249" s="95">
        <f t="shared" si="3"/>
        <v>1</v>
      </c>
      <c r="O249" s="121"/>
      <c r="P249" s="121"/>
      <c r="Q249" s="76"/>
    </row>
    <row r="250" spans="1:17" ht="56.15" customHeight="1" x14ac:dyDescent="0.35">
      <c r="A250" s="71"/>
      <c r="B250" s="130"/>
      <c r="C250" s="121"/>
      <c r="D250" s="128"/>
      <c r="E250" s="128"/>
      <c r="F250" s="128"/>
      <c r="G250" s="129"/>
      <c r="H250" s="92" t="s">
        <v>499</v>
      </c>
      <c r="I250" s="89">
        <v>107</v>
      </c>
      <c r="J250" s="96">
        <v>60</v>
      </c>
      <c r="K250" s="91">
        <v>0.56099998950958252</v>
      </c>
      <c r="L250" s="96">
        <v>80.319999694824219</v>
      </c>
      <c r="M250" s="91">
        <v>0.75099998712539673</v>
      </c>
      <c r="N250" s="95">
        <f t="shared" si="3"/>
        <v>-0.33866666158040365</v>
      </c>
      <c r="O250" s="121"/>
      <c r="P250" s="121"/>
      <c r="Q250" s="76"/>
    </row>
    <row r="251" spans="1:17" ht="58" customHeight="1" x14ac:dyDescent="0.35">
      <c r="A251" s="71"/>
      <c r="B251" s="130"/>
      <c r="C251" s="121"/>
      <c r="D251" s="128"/>
      <c r="E251" s="128"/>
      <c r="F251" s="128"/>
      <c r="G251" s="129"/>
      <c r="H251" s="92" t="s">
        <v>855</v>
      </c>
      <c r="I251" s="89">
        <v>500</v>
      </c>
      <c r="J251" s="96">
        <v>400</v>
      </c>
      <c r="K251" s="91">
        <v>0.80000001192092896</v>
      </c>
      <c r="L251" s="96">
        <v>400</v>
      </c>
      <c r="M251" s="91">
        <v>0.80000001192092896</v>
      </c>
      <c r="N251" s="95">
        <f t="shared" si="3"/>
        <v>0</v>
      </c>
      <c r="O251" s="121"/>
      <c r="P251" s="121"/>
      <c r="Q251" s="76"/>
    </row>
    <row r="252" spans="1:17" ht="44.5" customHeight="1" x14ac:dyDescent="0.35">
      <c r="A252" s="71"/>
      <c r="B252" s="130"/>
      <c r="C252" s="121"/>
      <c r="D252" s="128"/>
      <c r="E252" s="128"/>
      <c r="F252" s="128"/>
      <c r="G252" s="129"/>
      <c r="H252" s="92" t="s">
        <v>500</v>
      </c>
      <c r="I252" s="89">
        <v>2500</v>
      </c>
      <c r="J252" s="96">
        <v>1550</v>
      </c>
      <c r="K252" s="108">
        <v>0.62000000476837158</v>
      </c>
      <c r="L252" s="96">
        <v>950</v>
      </c>
      <c r="M252" s="108">
        <v>0.37999999523162842</v>
      </c>
      <c r="N252" s="95">
        <f t="shared" si="3"/>
        <v>0.38709677419354838</v>
      </c>
      <c r="O252" s="121"/>
      <c r="P252" s="121"/>
      <c r="Q252" s="76"/>
    </row>
    <row r="253" spans="1:17" ht="45.65" customHeight="1" x14ac:dyDescent="0.35">
      <c r="A253" s="71"/>
      <c r="B253" s="130"/>
      <c r="C253" s="121"/>
      <c r="D253" s="128"/>
      <c r="E253" s="128"/>
      <c r="F253" s="128"/>
      <c r="G253" s="129"/>
      <c r="H253" s="92" t="s">
        <v>501</v>
      </c>
      <c r="I253" s="89">
        <v>42000</v>
      </c>
      <c r="J253" s="96">
        <v>28100</v>
      </c>
      <c r="K253" s="108">
        <v>0.66900002956390381</v>
      </c>
      <c r="L253" s="96">
        <v>5410</v>
      </c>
      <c r="M253" s="108">
        <v>0.1289999932050705</v>
      </c>
      <c r="N253" s="95">
        <f t="shared" si="3"/>
        <v>0.80747330960854091</v>
      </c>
      <c r="O253" s="121"/>
      <c r="P253" s="121"/>
      <c r="Q253" s="76"/>
    </row>
    <row r="254" spans="1:17" ht="42" customHeight="1" x14ac:dyDescent="0.35">
      <c r="A254" s="71"/>
      <c r="B254" s="130"/>
      <c r="C254" s="121"/>
      <c r="D254" s="128" t="s">
        <v>856</v>
      </c>
      <c r="E254" s="128" t="s">
        <v>280</v>
      </c>
      <c r="F254" s="128" t="s">
        <v>280</v>
      </c>
      <c r="G254" s="129" t="s">
        <v>280</v>
      </c>
      <c r="H254" s="92" t="s">
        <v>502</v>
      </c>
      <c r="I254" s="89">
        <v>21489</v>
      </c>
      <c r="J254" s="96">
        <v>12893</v>
      </c>
      <c r="K254" s="108">
        <v>0.60000002384185791</v>
      </c>
      <c r="L254" s="96">
        <v>0</v>
      </c>
      <c r="M254" s="108">
        <v>0</v>
      </c>
      <c r="N254" s="95">
        <f t="shared" si="3"/>
        <v>1</v>
      </c>
      <c r="O254" s="121"/>
      <c r="P254" s="121"/>
      <c r="Q254" s="76"/>
    </row>
    <row r="255" spans="1:17" ht="53.15" customHeight="1" x14ac:dyDescent="0.35">
      <c r="A255" s="71"/>
      <c r="B255" s="130"/>
      <c r="C255" s="121"/>
      <c r="D255" s="128"/>
      <c r="E255" s="128"/>
      <c r="F255" s="128"/>
      <c r="G255" s="129"/>
      <c r="H255" s="92" t="s">
        <v>503</v>
      </c>
      <c r="I255" s="89">
        <v>41498</v>
      </c>
      <c r="J255" s="96">
        <v>41498</v>
      </c>
      <c r="K255" s="91">
        <v>1</v>
      </c>
      <c r="L255" s="96">
        <v>35711</v>
      </c>
      <c r="M255" s="91">
        <v>0.86100000143051147</v>
      </c>
      <c r="N255" s="95">
        <f t="shared" si="3"/>
        <v>0.13945250373511978</v>
      </c>
      <c r="O255" s="121"/>
      <c r="P255" s="121"/>
      <c r="Q255" s="76"/>
    </row>
    <row r="256" spans="1:17" ht="36" customHeight="1" x14ac:dyDescent="0.35">
      <c r="A256" s="71"/>
      <c r="B256" s="125" t="s">
        <v>857</v>
      </c>
      <c r="C256" s="120" t="s">
        <v>858</v>
      </c>
      <c r="D256" s="120" t="s">
        <v>504</v>
      </c>
      <c r="E256" s="126">
        <v>8346730400</v>
      </c>
      <c r="F256" s="126">
        <v>5442713760</v>
      </c>
      <c r="G256" s="127">
        <v>0.65207734036791221</v>
      </c>
      <c r="H256" s="112" t="s">
        <v>505</v>
      </c>
      <c r="I256" s="100">
        <v>1</v>
      </c>
      <c r="J256" s="110">
        <v>0</v>
      </c>
      <c r="K256" s="109">
        <v>0</v>
      </c>
      <c r="L256" s="110">
        <v>0</v>
      </c>
      <c r="M256" s="109">
        <v>0</v>
      </c>
      <c r="N256" s="113">
        <v>0</v>
      </c>
      <c r="O256" s="120" t="s">
        <v>161</v>
      </c>
      <c r="P256" s="120" t="s">
        <v>307</v>
      </c>
      <c r="Q256" s="76"/>
    </row>
    <row r="257" spans="1:17" ht="24.5" customHeight="1" x14ac:dyDescent="0.35">
      <c r="A257" s="71"/>
      <c r="B257" s="125"/>
      <c r="C257" s="120"/>
      <c r="D257" s="120"/>
      <c r="E257" s="126"/>
      <c r="F257" s="126"/>
      <c r="G257" s="127"/>
      <c r="H257" s="112" t="s">
        <v>506</v>
      </c>
      <c r="I257" s="100">
        <v>1</v>
      </c>
      <c r="J257" s="110">
        <v>1</v>
      </c>
      <c r="K257" s="111">
        <v>1</v>
      </c>
      <c r="L257" s="110">
        <v>1</v>
      </c>
      <c r="M257" s="111">
        <v>1</v>
      </c>
      <c r="N257" s="113">
        <f t="shared" si="3"/>
        <v>0</v>
      </c>
      <c r="O257" s="120"/>
      <c r="P257" s="120"/>
      <c r="Q257" s="76"/>
    </row>
    <row r="258" spans="1:17" ht="24.5" customHeight="1" x14ac:dyDescent="0.35">
      <c r="A258" s="71"/>
      <c r="B258" s="125"/>
      <c r="C258" s="120"/>
      <c r="D258" s="120"/>
      <c r="E258" s="126"/>
      <c r="F258" s="126"/>
      <c r="G258" s="127"/>
      <c r="H258" s="112" t="s">
        <v>507</v>
      </c>
      <c r="I258" s="100">
        <v>1</v>
      </c>
      <c r="J258" s="110">
        <v>1</v>
      </c>
      <c r="K258" s="111">
        <v>1</v>
      </c>
      <c r="L258" s="110">
        <v>1</v>
      </c>
      <c r="M258" s="109">
        <v>1</v>
      </c>
      <c r="N258" s="113">
        <f t="shared" si="3"/>
        <v>0</v>
      </c>
      <c r="O258" s="120"/>
      <c r="P258" s="120"/>
      <c r="Q258" s="76"/>
    </row>
    <row r="259" spans="1:17" ht="24.5" customHeight="1" x14ac:dyDescent="0.35">
      <c r="A259" s="71"/>
      <c r="B259" s="125"/>
      <c r="C259" s="120"/>
      <c r="D259" s="120"/>
      <c r="E259" s="126"/>
      <c r="F259" s="126"/>
      <c r="G259" s="127"/>
      <c r="H259" s="112" t="s">
        <v>508</v>
      </c>
      <c r="I259" s="100">
        <v>1</v>
      </c>
      <c r="J259" s="110">
        <v>1</v>
      </c>
      <c r="K259" s="111">
        <v>1</v>
      </c>
      <c r="L259" s="110">
        <v>1</v>
      </c>
      <c r="M259" s="109">
        <v>1</v>
      </c>
      <c r="N259" s="113">
        <f t="shared" si="3"/>
        <v>0</v>
      </c>
      <c r="O259" s="120"/>
      <c r="P259" s="120"/>
      <c r="Q259" s="76"/>
    </row>
    <row r="260" spans="1:17" ht="31" x14ac:dyDescent="0.35">
      <c r="A260" s="71"/>
      <c r="B260" s="125"/>
      <c r="C260" s="120"/>
      <c r="D260" s="120"/>
      <c r="E260" s="126"/>
      <c r="F260" s="126"/>
      <c r="G260" s="127"/>
      <c r="H260" s="112" t="s">
        <v>509</v>
      </c>
      <c r="I260" s="100">
        <v>35330</v>
      </c>
      <c r="J260" s="110">
        <v>0</v>
      </c>
      <c r="K260" s="111">
        <v>0</v>
      </c>
      <c r="L260" s="110">
        <v>0</v>
      </c>
      <c r="M260" s="109">
        <v>0</v>
      </c>
      <c r="N260" s="113">
        <v>0</v>
      </c>
      <c r="O260" s="120"/>
      <c r="P260" s="120"/>
      <c r="Q260" s="76"/>
    </row>
    <row r="261" spans="1:17" ht="31" customHeight="1" x14ac:dyDescent="0.35">
      <c r="A261" s="71"/>
      <c r="B261" s="125"/>
      <c r="C261" s="120"/>
      <c r="D261" s="120" t="s">
        <v>859</v>
      </c>
      <c r="E261" s="126">
        <v>4304053088</v>
      </c>
      <c r="F261" s="126">
        <v>2936035168</v>
      </c>
      <c r="G261" s="127">
        <v>0.68215589073142957</v>
      </c>
      <c r="H261" s="112" t="s">
        <v>510</v>
      </c>
      <c r="I261" s="100">
        <v>1</v>
      </c>
      <c r="J261" s="110">
        <v>1</v>
      </c>
      <c r="K261" s="111">
        <v>1</v>
      </c>
      <c r="L261" s="110">
        <v>1</v>
      </c>
      <c r="M261" s="109">
        <v>1</v>
      </c>
      <c r="N261" s="113">
        <f t="shared" si="3"/>
        <v>0</v>
      </c>
      <c r="O261" s="120"/>
      <c r="P261" s="120"/>
      <c r="Q261" s="76"/>
    </row>
    <row r="262" spans="1:17" x14ac:dyDescent="0.35">
      <c r="A262" s="71"/>
      <c r="B262" s="125"/>
      <c r="C262" s="120"/>
      <c r="D262" s="120"/>
      <c r="E262" s="126"/>
      <c r="F262" s="126"/>
      <c r="G262" s="127"/>
      <c r="H262" s="112" t="s">
        <v>511</v>
      </c>
      <c r="I262" s="100">
        <v>1</v>
      </c>
      <c r="J262" s="110">
        <v>1</v>
      </c>
      <c r="K262" s="111">
        <v>1</v>
      </c>
      <c r="L262" s="110">
        <v>1</v>
      </c>
      <c r="M262" s="109">
        <v>1</v>
      </c>
      <c r="N262" s="113">
        <f t="shared" si="3"/>
        <v>0</v>
      </c>
      <c r="O262" s="120"/>
      <c r="P262" s="120"/>
      <c r="Q262" s="76"/>
    </row>
    <row r="263" spans="1:17" ht="15" customHeight="1" x14ac:dyDescent="0.35">
      <c r="A263" s="71"/>
      <c r="B263" s="125"/>
      <c r="C263" s="120"/>
      <c r="D263" s="120"/>
      <c r="E263" s="126"/>
      <c r="F263" s="126"/>
      <c r="G263" s="127"/>
      <c r="H263" s="112" t="s">
        <v>512</v>
      </c>
      <c r="I263" s="100">
        <v>1</v>
      </c>
      <c r="J263" s="110">
        <v>1</v>
      </c>
      <c r="K263" s="111">
        <v>1</v>
      </c>
      <c r="L263" s="110">
        <v>1</v>
      </c>
      <c r="M263" s="109">
        <v>1</v>
      </c>
      <c r="N263" s="113">
        <f t="shared" si="3"/>
        <v>0</v>
      </c>
      <c r="O263" s="120"/>
      <c r="P263" s="120"/>
      <c r="Q263" s="76"/>
    </row>
    <row r="264" spans="1:17" ht="50.15" customHeight="1" x14ac:dyDescent="0.35">
      <c r="A264" s="71"/>
      <c r="B264" s="125"/>
      <c r="C264" s="120"/>
      <c r="D264" s="120"/>
      <c r="E264" s="126"/>
      <c r="F264" s="126"/>
      <c r="G264" s="127"/>
      <c r="H264" s="112" t="s">
        <v>940</v>
      </c>
      <c r="I264" s="100">
        <v>550000</v>
      </c>
      <c r="J264" s="110">
        <v>0</v>
      </c>
      <c r="K264" s="111">
        <v>0</v>
      </c>
      <c r="L264" s="110">
        <v>0</v>
      </c>
      <c r="M264" s="109">
        <v>0</v>
      </c>
      <c r="N264" s="113">
        <v>0</v>
      </c>
      <c r="O264" s="120"/>
      <c r="P264" s="120"/>
      <c r="Q264" s="76"/>
    </row>
    <row r="265" spans="1:17" ht="24.5" customHeight="1" x14ac:dyDescent="0.35">
      <c r="A265" s="71"/>
      <c r="B265" s="125"/>
      <c r="C265" s="120"/>
      <c r="D265" s="120" t="s">
        <v>513</v>
      </c>
      <c r="E265" s="126">
        <v>2000000000</v>
      </c>
      <c r="F265" s="126">
        <v>1500000000</v>
      </c>
      <c r="G265" s="127">
        <v>0.75</v>
      </c>
      <c r="H265" s="112" t="s">
        <v>514</v>
      </c>
      <c r="I265" s="100">
        <v>1</v>
      </c>
      <c r="J265" s="110">
        <v>1</v>
      </c>
      <c r="K265" s="109">
        <v>1</v>
      </c>
      <c r="L265" s="110">
        <v>1</v>
      </c>
      <c r="M265" s="109">
        <v>1</v>
      </c>
      <c r="N265" s="113">
        <f t="shared" ref="N265:N328" si="4">+(J265-L265)/J265</f>
        <v>0</v>
      </c>
      <c r="O265" s="120"/>
      <c r="P265" s="120"/>
      <c r="Q265" s="76"/>
    </row>
    <row r="266" spans="1:17" ht="25.5" customHeight="1" x14ac:dyDescent="0.35">
      <c r="A266" s="70" t="s">
        <v>151</v>
      </c>
      <c r="B266" s="125"/>
      <c r="C266" s="120"/>
      <c r="D266" s="120"/>
      <c r="E266" s="126"/>
      <c r="F266" s="126"/>
      <c r="G266" s="127"/>
      <c r="H266" s="85" t="s">
        <v>515</v>
      </c>
      <c r="I266" s="100">
        <v>1</v>
      </c>
      <c r="J266" s="110">
        <v>1</v>
      </c>
      <c r="K266" s="109">
        <v>1</v>
      </c>
      <c r="L266" s="110">
        <v>1</v>
      </c>
      <c r="M266" s="109">
        <v>1</v>
      </c>
      <c r="N266" s="113">
        <f t="shared" si="4"/>
        <v>0</v>
      </c>
      <c r="O266" s="120" t="s">
        <v>161</v>
      </c>
      <c r="P266" s="120" t="s">
        <v>307</v>
      </c>
      <c r="Q266" s="76"/>
    </row>
    <row r="267" spans="1:17" ht="15" customHeight="1" x14ac:dyDescent="0.35">
      <c r="A267" s="70"/>
      <c r="B267" s="125"/>
      <c r="C267" s="120"/>
      <c r="D267" s="120"/>
      <c r="E267" s="126"/>
      <c r="F267" s="126"/>
      <c r="G267" s="127"/>
      <c r="H267" s="85" t="s">
        <v>516</v>
      </c>
      <c r="I267" s="100">
        <v>1</v>
      </c>
      <c r="J267" s="110">
        <v>1</v>
      </c>
      <c r="K267" s="109">
        <v>1</v>
      </c>
      <c r="L267" s="110">
        <v>1</v>
      </c>
      <c r="M267" s="109">
        <v>1</v>
      </c>
      <c r="N267" s="113">
        <f t="shared" si="4"/>
        <v>0</v>
      </c>
      <c r="O267" s="120"/>
      <c r="P267" s="120"/>
      <c r="Q267" s="76"/>
    </row>
    <row r="268" spans="1:17" ht="58.5" customHeight="1" x14ac:dyDescent="0.35">
      <c r="A268" s="70"/>
      <c r="B268" s="125"/>
      <c r="C268" s="120"/>
      <c r="D268" s="120"/>
      <c r="E268" s="126"/>
      <c r="F268" s="126"/>
      <c r="G268" s="127"/>
      <c r="H268" s="85" t="s">
        <v>939</v>
      </c>
      <c r="I268" s="100">
        <v>400</v>
      </c>
      <c r="J268" s="110">
        <v>0</v>
      </c>
      <c r="K268" s="109">
        <v>0</v>
      </c>
      <c r="L268" s="110">
        <v>0</v>
      </c>
      <c r="M268" s="109">
        <v>0</v>
      </c>
      <c r="N268" s="113">
        <v>0</v>
      </c>
      <c r="O268" s="120"/>
      <c r="P268" s="120"/>
      <c r="Q268" s="76"/>
    </row>
    <row r="269" spans="1:17" ht="15" customHeight="1" x14ac:dyDescent="0.35">
      <c r="A269" s="70"/>
      <c r="B269" s="125"/>
      <c r="C269" s="120"/>
      <c r="D269" s="119" t="s">
        <v>517</v>
      </c>
      <c r="E269" s="122">
        <v>300000000</v>
      </c>
      <c r="F269" s="122">
        <v>210000000</v>
      </c>
      <c r="G269" s="123">
        <v>0.7</v>
      </c>
      <c r="H269" s="85" t="s">
        <v>518</v>
      </c>
      <c r="I269" s="100">
        <v>1</v>
      </c>
      <c r="J269" s="110">
        <v>1</v>
      </c>
      <c r="K269" s="109">
        <v>1</v>
      </c>
      <c r="L269" s="110">
        <v>1</v>
      </c>
      <c r="M269" s="109">
        <v>1</v>
      </c>
      <c r="N269" s="113">
        <f t="shared" si="4"/>
        <v>0</v>
      </c>
      <c r="O269" s="120"/>
      <c r="P269" s="120"/>
      <c r="Q269" s="76"/>
    </row>
    <row r="270" spans="1:17" ht="22.5" customHeight="1" x14ac:dyDescent="0.35">
      <c r="A270" s="70"/>
      <c r="B270" s="125"/>
      <c r="C270" s="120"/>
      <c r="D270" s="119"/>
      <c r="E270" s="122"/>
      <c r="F270" s="122"/>
      <c r="G270" s="123"/>
      <c r="H270" s="85" t="s">
        <v>519</v>
      </c>
      <c r="I270" s="100">
        <v>1</v>
      </c>
      <c r="J270" s="110">
        <v>1</v>
      </c>
      <c r="K270" s="109">
        <v>1</v>
      </c>
      <c r="L270" s="110">
        <v>1</v>
      </c>
      <c r="M270" s="109">
        <v>1</v>
      </c>
      <c r="N270" s="113">
        <f t="shared" si="4"/>
        <v>0</v>
      </c>
      <c r="O270" s="120"/>
      <c r="P270" s="120"/>
      <c r="Q270" s="76"/>
    </row>
    <row r="271" spans="1:17" ht="16" customHeight="1" x14ac:dyDescent="0.35">
      <c r="A271" s="70"/>
      <c r="B271" s="125"/>
      <c r="C271" s="120"/>
      <c r="D271" s="119"/>
      <c r="E271" s="122"/>
      <c r="F271" s="122"/>
      <c r="G271" s="123"/>
      <c r="H271" s="85" t="s">
        <v>520</v>
      </c>
      <c r="I271" s="82">
        <v>1</v>
      </c>
      <c r="J271" s="86">
        <v>1</v>
      </c>
      <c r="K271" s="84">
        <v>1</v>
      </c>
      <c r="L271" s="86">
        <v>1</v>
      </c>
      <c r="M271" s="84">
        <v>1</v>
      </c>
      <c r="N271" s="87">
        <f t="shared" si="4"/>
        <v>0</v>
      </c>
      <c r="O271" s="120"/>
      <c r="P271" s="120"/>
      <c r="Q271" s="76"/>
    </row>
    <row r="272" spans="1:17" ht="15" customHeight="1" x14ac:dyDescent="0.35">
      <c r="A272" s="70"/>
      <c r="B272" s="125"/>
      <c r="C272" s="120"/>
      <c r="D272" s="119"/>
      <c r="E272" s="122"/>
      <c r="F272" s="122"/>
      <c r="G272" s="123"/>
      <c r="H272" s="85" t="s">
        <v>521</v>
      </c>
      <c r="I272" s="82">
        <v>4</v>
      </c>
      <c r="J272" s="86">
        <v>0</v>
      </c>
      <c r="K272" s="84">
        <v>0</v>
      </c>
      <c r="L272" s="86">
        <v>0</v>
      </c>
      <c r="M272" s="84">
        <v>0</v>
      </c>
      <c r="N272" s="87">
        <v>0</v>
      </c>
      <c r="O272" s="120"/>
      <c r="P272" s="120"/>
      <c r="Q272" s="76"/>
    </row>
    <row r="273" spans="1:17" ht="29" customHeight="1" x14ac:dyDescent="0.35">
      <c r="A273" s="70"/>
      <c r="B273" s="125"/>
      <c r="C273" s="120"/>
      <c r="D273" s="119" t="s">
        <v>522</v>
      </c>
      <c r="E273" s="122">
        <v>16122050853</v>
      </c>
      <c r="F273" s="122">
        <v>13703741449</v>
      </c>
      <c r="G273" s="123">
        <v>0.8499998898372163</v>
      </c>
      <c r="H273" s="85" t="s">
        <v>523</v>
      </c>
      <c r="I273" s="82">
        <v>100</v>
      </c>
      <c r="J273" s="86">
        <v>100</v>
      </c>
      <c r="K273" s="84">
        <v>1</v>
      </c>
      <c r="L273" s="86">
        <v>100</v>
      </c>
      <c r="M273" s="84">
        <v>1</v>
      </c>
      <c r="N273" s="87">
        <f t="shared" si="4"/>
        <v>0</v>
      </c>
      <c r="O273" s="120"/>
      <c r="P273" s="120"/>
      <c r="Q273" s="76"/>
    </row>
    <row r="274" spans="1:17" ht="31" x14ac:dyDescent="0.35">
      <c r="A274" s="70"/>
      <c r="B274" s="125"/>
      <c r="C274" s="120"/>
      <c r="D274" s="119"/>
      <c r="E274" s="122"/>
      <c r="F274" s="122"/>
      <c r="G274" s="123"/>
      <c r="H274" s="85" t="s">
        <v>524</v>
      </c>
      <c r="I274" s="82">
        <v>100</v>
      </c>
      <c r="J274" s="86">
        <v>0</v>
      </c>
      <c r="K274" s="84">
        <v>0</v>
      </c>
      <c r="L274" s="86">
        <v>0</v>
      </c>
      <c r="M274" s="84">
        <v>0</v>
      </c>
      <c r="N274" s="87">
        <v>0</v>
      </c>
      <c r="O274" s="120"/>
      <c r="P274" s="120"/>
      <c r="Q274" s="76"/>
    </row>
    <row r="275" spans="1:17" ht="36.5" customHeight="1" x14ac:dyDescent="0.35">
      <c r="A275" s="70"/>
      <c r="B275" s="125"/>
      <c r="C275" s="120"/>
      <c r="D275" s="119"/>
      <c r="E275" s="122"/>
      <c r="F275" s="122"/>
      <c r="G275" s="123"/>
      <c r="H275" s="85" t="s">
        <v>525</v>
      </c>
      <c r="I275" s="82">
        <v>90000</v>
      </c>
      <c r="J275" s="86">
        <v>0</v>
      </c>
      <c r="K275" s="84">
        <v>0</v>
      </c>
      <c r="L275" s="86">
        <v>0</v>
      </c>
      <c r="M275" s="84">
        <v>0</v>
      </c>
      <c r="N275" s="87">
        <v>0</v>
      </c>
      <c r="O275" s="120"/>
      <c r="P275" s="120"/>
      <c r="Q275" s="76"/>
    </row>
    <row r="276" spans="1:17" ht="47.5" customHeight="1" x14ac:dyDescent="0.35">
      <c r="A276" s="70"/>
      <c r="B276" s="125"/>
      <c r="C276" s="120"/>
      <c r="D276" s="119" t="s">
        <v>860</v>
      </c>
      <c r="E276" s="122">
        <v>1250000000</v>
      </c>
      <c r="F276" s="122">
        <v>0</v>
      </c>
      <c r="G276" s="123">
        <v>0</v>
      </c>
      <c r="H276" s="85" t="s">
        <v>941</v>
      </c>
      <c r="I276" s="82">
        <v>1</v>
      </c>
      <c r="J276" s="86">
        <v>0</v>
      </c>
      <c r="K276" s="84">
        <v>0</v>
      </c>
      <c r="L276" s="86">
        <v>0</v>
      </c>
      <c r="M276" s="84">
        <v>0</v>
      </c>
      <c r="N276" s="87">
        <v>0</v>
      </c>
      <c r="O276" s="120"/>
      <c r="P276" s="120"/>
      <c r="Q276" s="76"/>
    </row>
    <row r="277" spans="1:17" ht="15" customHeight="1" x14ac:dyDescent="0.35">
      <c r="A277" s="70"/>
      <c r="B277" s="125"/>
      <c r="C277" s="120"/>
      <c r="D277" s="119"/>
      <c r="E277" s="122"/>
      <c r="F277" s="122"/>
      <c r="G277" s="123"/>
      <c r="H277" s="85" t="s">
        <v>861</v>
      </c>
      <c r="I277" s="82">
        <v>1</v>
      </c>
      <c r="J277" s="86">
        <v>1</v>
      </c>
      <c r="K277" s="84">
        <v>1</v>
      </c>
      <c r="L277" s="86">
        <v>1</v>
      </c>
      <c r="M277" s="84">
        <v>1</v>
      </c>
      <c r="N277" s="87">
        <f t="shared" si="4"/>
        <v>0</v>
      </c>
      <c r="O277" s="120"/>
      <c r="P277" s="120"/>
      <c r="Q277" s="76"/>
    </row>
    <row r="278" spans="1:17" x14ac:dyDescent="0.35">
      <c r="A278" s="70"/>
      <c r="B278" s="125"/>
      <c r="C278" s="120"/>
      <c r="D278" s="119"/>
      <c r="E278" s="122"/>
      <c r="F278" s="122"/>
      <c r="G278" s="123"/>
      <c r="H278" s="85" t="s">
        <v>862</v>
      </c>
      <c r="I278" s="82">
        <v>1</v>
      </c>
      <c r="J278" s="86">
        <v>1</v>
      </c>
      <c r="K278" s="84">
        <v>1</v>
      </c>
      <c r="L278" s="86">
        <v>1</v>
      </c>
      <c r="M278" s="84">
        <v>1</v>
      </c>
      <c r="N278" s="87">
        <f t="shared" si="4"/>
        <v>0</v>
      </c>
      <c r="O278" s="120"/>
      <c r="P278" s="120"/>
      <c r="Q278" s="76"/>
    </row>
    <row r="279" spans="1:17" ht="15" customHeight="1" x14ac:dyDescent="0.35">
      <c r="A279" s="70"/>
      <c r="B279" s="125"/>
      <c r="C279" s="120"/>
      <c r="D279" s="119"/>
      <c r="E279" s="122"/>
      <c r="F279" s="122"/>
      <c r="G279" s="123"/>
      <c r="H279" s="85" t="s">
        <v>863</v>
      </c>
      <c r="I279" s="82">
        <v>1</v>
      </c>
      <c r="J279" s="86">
        <v>1</v>
      </c>
      <c r="K279" s="84">
        <v>1</v>
      </c>
      <c r="L279" s="86">
        <v>1</v>
      </c>
      <c r="M279" s="84">
        <v>1</v>
      </c>
      <c r="N279" s="87">
        <f t="shared" si="4"/>
        <v>0</v>
      </c>
      <c r="O279" s="120"/>
      <c r="P279" s="120"/>
      <c r="Q279" s="76"/>
    </row>
    <row r="280" spans="1:17" ht="15" customHeight="1" x14ac:dyDescent="0.35">
      <c r="A280" s="70"/>
      <c r="B280" s="124" t="s">
        <v>864</v>
      </c>
      <c r="C280" s="119" t="s">
        <v>865</v>
      </c>
      <c r="D280" s="119" t="s">
        <v>526</v>
      </c>
      <c r="E280" s="122">
        <v>10427167748</v>
      </c>
      <c r="F280" s="122">
        <v>5129842515</v>
      </c>
      <c r="G280" s="123">
        <v>0.49196892569259165</v>
      </c>
      <c r="H280" s="85" t="s">
        <v>527</v>
      </c>
      <c r="I280" s="82">
        <v>1</v>
      </c>
      <c r="J280" s="86">
        <v>1</v>
      </c>
      <c r="K280" s="84">
        <v>1</v>
      </c>
      <c r="L280" s="86">
        <v>1</v>
      </c>
      <c r="M280" s="84">
        <v>1</v>
      </c>
      <c r="N280" s="87">
        <f t="shared" si="4"/>
        <v>0</v>
      </c>
      <c r="O280" s="119" t="s">
        <v>161</v>
      </c>
      <c r="P280" s="119" t="s">
        <v>307</v>
      </c>
      <c r="Q280" s="76"/>
    </row>
    <row r="281" spans="1:17" ht="15" customHeight="1" x14ac:dyDescent="0.35">
      <c r="A281" s="70"/>
      <c r="B281" s="124"/>
      <c r="C281" s="119"/>
      <c r="D281" s="119"/>
      <c r="E281" s="122"/>
      <c r="F281" s="122"/>
      <c r="G281" s="123"/>
      <c r="H281" s="85" t="s">
        <v>507</v>
      </c>
      <c r="I281" s="82">
        <v>1</v>
      </c>
      <c r="J281" s="86">
        <v>1</v>
      </c>
      <c r="K281" s="84">
        <v>1</v>
      </c>
      <c r="L281" s="86">
        <v>1</v>
      </c>
      <c r="M281" s="84">
        <v>1</v>
      </c>
      <c r="N281" s="87">
        <f t="shared" si="4"/>
        <v>0</v>
      </c>
      <c r="O281" s="119"/>
      <c r="P281" s="119"/>
      <c r="Q281" s="76"/>
    </row>
    <row r="282" spans="1:17" x14ac:dyDescent="0.35">
      <c r="A282" s="70"/>
      <c r="B282" s="124"/>
      <c r="C282" s="119"/>
      <c r="D282" s="119"/>
      <c r="E282" s="122"/>
      <c r="F282" s="122"/>
      <c r="G282" s="123"/>
      <c r="H282" s="85" t="s">
        <v>506</v>
      </c>
      <c r="I282" s="82">
        <v>1</v>
      </c>
      <c r="J282" s="86">
        <v>1</v>
      </c>
      <c r="K282" s="84">
        <v>1</v>
      </c>
      <c r="L282" s="86">
        <v>1</v>
      </c>
      <c r="M282" s="84">
        <v>1</v>
      </c>
      <c r="N282" s="87">
        <f t="shared" si="4"/>
        <v>0</v>
      </c>
      <c r="O282" s="119"/>
      <c r="P282" s="119"/>
      <c r="Q282" s="76"/>
    </row>
    <row r="283" spans="1:17" ht="31" x14ac:dyDescent="0.35">
      <c r="A283" s="70"/>
      <c r="B283" s="124"/>
      <c r="C283" s="119"/>
      <c r="D283" s="119"/>
      <c r="E283" s="122"/>
      <c r="F283" s="122"/>
      <c r="G283" s="123"/>
      <c r="H283" s="85" t="s">
        <v>528</v>
      </c>
      <c r="I283" s="82">
        <v>1400000</v>
      </c>
      <c r="J283" s="86">
        <v>600000</v>
      </c>
      <c r="K283" s="84">
        <v>0.42800000309944153</v>
      </c>
      <c r="L283" s="86">
        <v>855102</v>
      </c>
      <c r="M283" s="84">
        <v>0.60999995470046997</v>
      </c>
      <c r="N283" s="87">
        <f t="shared" si="4"/>
        <v>-0.42516999999999999</v>
      </c>
      <c r="O283" s="119"/>
      <c r="P283" s="119"/>
      <c r="Q283" s="76"/>
    </row>
    <row r="284" spans="1:17" ht="31.5" customHeight="1" x14ac:dyDescent="0.35">
      <c r="A284" s="70"/>
      <c r="B284" s="124" t="s">
        <v>866</v>
      </c>
      <c r="C284" s="119" t="s">
        <v>867</v>
      </c>
      <c r="D284" s="119" t="s">
        <v>529</v>
      </c>
      <c r="E284" s="122">
        <v>175332792394</v>
      </c>
      <c r="F284" s="122">
        <v>62294699353.529999</v>
      </c>
      <c r="G284" s="123">
        <v>0.35529405824749621</v>
      </c>
      <c r="H284" s="85" t="s">
        <v>530</v>
      </c>
      <c r="I284" s="82">
        <v>1</v>
      </c>
      <c r="J284" s="86">
        <v>1</v>
      </c>
      <c r="K284" s="84">
        <v>1</v>
      </c>
      <c r="L284" s="86">
        <v>1</v>
      </c>
      <c r="M284" s="84">
        <v>1</v>
      </c>
      <c r="N284" s="87">
        <f t="shared" si="4"/>
        <v>0</v>
      </c>
      <c r="O284" s="119" t="s">
        <v>143</v>
      </c>
      <c r="P284" s="119" t="s">
        <v>482</v>
      </c>
      <c r="Q284" s="76"/>
    </row>
    <row r="285" spans="1:17" ht="31" x14ac:dyDescent="0.35">
      <c r="A285" s="70"/>
      <c r="B285" s="124"/>
      <c r="C285" s="119"/>
      <c r="D285" s="119"/>
      <c r="E285" s="122"/>
      <c r="F285" s="122"/>
      <c r="G285" s="123"/>
      <c r="H285" s="85" t="s">
        <v>531</v>
      </c>
      <c r="I285" s="82">
        <v>1</v>
      </c>
      <c r="J285" s="86">
        <v>1</v>
      </c>
      <c r="K285" s="84">
        <v>1</v>
      </c>
      <c r="L285" s="86">
        <v>1</v>
      </c>
      <c r="M285" s="84">
        <v>1</v>
      </c>
      <c r="N285" s="87">
        <f t="shared" si="4"/>
        <v>0</v>
      </c>
      <c r="O285" s="119"/>
      <c r="P285" s="119"/>
      <c r="Q285" s="76"/>
    </row>
    <row r="286" spans="1:17" ht="26.15" customHeight="1" x14ac:dyDescent="0.35">
      <c r="A286" s="70" t="s">
        <v>151</v>
      </c>
      <c r="B286" s="124"/>
      <c r="C286" s="119"/>
      <c r="D286" s="119"/>
      <c r="E286" s="122"/>
      <c r="F286" s="122"/>
      <c r="G286" s="123"/>
      <c r="H286" s="85" t="s">
        <v>532</v>
      </c>
      <c r="I286" s="82">
        <v>1</v>
      </c>
      <c r="J286" s="86">
        <v>1</v>
      </c>
      <c r="K286" s="84">
        <v>1</v>
      </c>
      <c r="L286" s="86">
        <v>1</v>
      </c>
      <c r="M286" s="84">
        <v>1</v>
      </c>
      <c r="N286" s="87">
        <f t="shared" si="4"/>
        <v>0</v>
      </c>
      <c r="O286" s="119" t="s">
        <v>161</v>
      </c>
      <c r="P286" s="119" t="s">
        <v>307</v>
      </c>
      <c r="Q286" s="76"/>
    </row>
    <row r="287" spans="1:17" ht="15" customHeight="1" x14ac:dyDescent="0.35">
      <c r="A287" s="70"/>
      <c r="B287" s="124"/>
      <c r="C287" s="119"/>
      <c r="D287" s="119"/>
      <c r="E287" s="122"/>
      <c r="F287" s="122"/>
      <c r="G287" s="123"/>
      <c r="H287" s="85" t="s">
        <v>533</v>
      </c>
      <c r="I287" s="82">
        <v>1</v>
      </c>
      <c r="J287" s="86">
        <v>1</v>
      </c>
      <c r="K287" s="84">
        <v>1</v>
      </c>
      <c r="L287" s="86">
        <v>1</v>
      </c>
      <c r="M287" s="84">
        <v>1</v>
      </c>
      <c r="N287" s="87">
        <f t="shared" si="4"/>
        <v>0</v>
      </c>
      <c r="O287" s="119"/>
      <c r="P287" s="119"/>
      <c r="Q287" s="76"/>
    </row>
    <row r="288" spans="1:17" ht="33.5" customHeight="1" x14ac:dyDescent="0.35">
      <c r="A288" s="70"/>
      <c r="B288" s="124"/>
      <c r="C288" s="119"/>
      <c r="D288" s="119"/>
      <c r="E288" s="122"/>
      <c r="F288" s="122"/>
      <c r="G288" s="123"/>
      <c r="H288" s="85" t="s">
        <v>534</v>
      </c>
      <c r="I288" s="82">
        <v>1</v>
      </c>
      <c r="J288" s="86">
        <v>1</v>
      </c>
      <c r="K288" s="84">
        <v>1</v>
      </c>
      <c r="L288" s="86">
        <v>1</v>
      </c>
      <c r="M288" s="84">
        <v>1</v>
      </c>
      <c r="N288" s="87">
        <f t="shared" si="4"/>
        <v>0</v>
      </c>
      <c r="O288" s="119"/>
      <c r="P288" s="119"/>
      <c r="Q288" s="76"/>
    </row>
    <row r="289" spans="1:17" ht="38.5" customHeight="1" x14ac:dyDescent="0.35">
      <c r="A289" s="70"/>
      <c r="B289" s="124"/>
      <c r="C289" s="119"/>
      <c r="D289" s="119"/>
      <c r="E289" s="122"/>
      <c r="F289" s="122"/>
      <c r="G289" s="123"/>
      <c r="H289" s="85" t="s">
        <v>535</v>
      </c>
      <c r="I289" s="82">
        <v>3</v>
      </c>
      <c r="J289" s="86">
        <v>1</v>
      </c>
      <c r="K289" s="84">
        <v>0.33300000429153442</v>
      </c>
      <c r="L289" s="86">
        <v>1</v>
      </c>
      <c r="M289" s="84">
        <v>0.33300000429153442</v>
      </c>
      <c r="N289" s="87">
        <f t="shared" si="4"/>
        <v>0</v>
      </c>
      <c r="O289" s="119"/>
      <c r="P289" s="119"/>
      <c r="Q289" s="76"/>
    </row>
    <row r="290" spans="1:17" ht="46" customHeight="1" x14ac:dyDescent="0.35">
      <c r="A290" s="70" t="s">
        <v>151</v>
      </c>
      <c r="B290" s="124"/>
      <c r="C290" s="119"/>
      <c r="D290" s="119"/>
      <c r="E290" s="122"/>
      <c r="F290" s="122"/>
      <c r="G290" s="123"/>
      <c r="H290" s="85" t="s">
        <v>536</v>
      </c>
      <c r="I290" s="82">
        <v>12</v>
      </c>
      <c r="J290" s="86">
        <v>6</v>
      </c>
      <c r="K290" s="84">
        <v>0.5</v>
      </c>
      <c r="L290" s="86">
        <v>6</v>
      </c>
      <c r="M290" s="84">
        <v>0.5</v>
      </c>
      <c r="N290" s="87">
        <f t="shared" si="4"/>
        <v>0</v>
      </c>
      <c r="O290" s="119" t="s">
        <v>143</v>
      </c>
      <c r="P290" s="119" t="s">
        <v>482</v>
      </c>
      <c r="Q290" s="76"/>
    </row>
    <row r="291" spans="1:17" ht="47.5" customHeight="1" x14ac:dyDescent="0.35">
      <c r="A291" s="70"/>
      <c r="B291" s="124"/>
      <c r="C291" s="119"/>
      <c r="D291" s="119"/>
      <c r="E291" s="122"/>
      <c r="F291" s="122"/>
      <c r="G291" s="123"/>
      <c r="H291" s="85" t="s">
        <v>537</v>
      </c>
      <c r="I291" s="82">
        <v>3048</v>
      </c>
      <c r="J291" s="86">
        <v>3048</v>
      </c>
      <c r="K291" s="84">
        <v>1</v>
      </c>
      <c r="L291" s="86">
        <v>3048</v>
      </c>
      <c r="M291" s="84">
        <v>1</v>
      </c>
      <c r="N291" s="87">
        <f t="shared" si="4"/>
        <v>0</v>
      </c>
      <c r="O291" s="119"/>
      <c r="P291" s="119"/>
      <c r="Q291" s="76"/>
    </row>
    <row r="292" spans="1:17" ht="42" customHeight="1" x14ac:dyDescent="0.35">
      <c r="A292" s="70"/>
      <c r="B292" s="124"/>
      <c r="C292" s="119"/>
      <c r="D292" s="119"/>
      <c r="E292" s="122"/>
      <c r="F292" s="122"/>
      <c r="G292" s="123"/>
      <c r="H292" s="85" t="s">
        <v>538</v>
      </c>
      <c r="I292" s="82">
        <v>56836</v>
      </c>
      <c r="J292" s="86">
        <v>16355</v>
      </c>
      <c r="K292" s="84">
        <v>0.28799998760223389</v>
      </c>
      <c r="L292" s="86">
        <v>27184</v>
      </c>
      <c r="M292" s="84">
        <v>0.47800001502037048</v>
      </c>
      <c r="N292" s="87">
        <f t="shared" si="4"/>
        <v>-0.66212167532864563</v>
      </c>
      <c r="O292" s="119"/>
      <c r="P292" s="119"/>
      <c r="Q292" s="76"/>
    </row>
    <row r="293" spans="1:17" ht="46.5" customHeight="1" x14ac:dyDescent="0.35">
      <c r="A293" s="70"/>
      <c r="B293" s="124"/>
      <c r="C293" s="119"/>
      <c r="D293" s="119" t="s">
        <v>539</v>
      </c>
      <c r="E293" s="122">
        <v>87022481268</v>
      </c>
      <c r="F293" s="122">
        <v>37109660074.100006</v>
      </c>
      <c r="G293" s="123">
        <v>0.42643762316791134</v>
      </c>
      <c r="H293" s="85" t="s">
        <v>540</v>
      </c>
      <c r="I293" s="82">
        <v>1</v>
      </c>
      <c r="J293" s="86">
        <v>1</v>
      </c>
      <c r="K293" s="84">
        <v>1</v>
      </c>
      <c r="L293" s="86">
        <v>1</v>
      </c>
      <c r="M293" s="84">
        <v>1</v>
      </c>
      <c r="N293" s="87">
        <f t="shared" si="4"/>
        <v>0</v>
      </c>
      <c r="O293" s="119"/>
      <c r="P293" s="119"/>
      <c r="Q293" s="76"/>
    </row>
    <row r="294" spans="1:17" ht="31" x14ac:dyDescent="0.35">
      <c r="A294" s="70"/>
      <c r="B294" s="124"/>
      <c r="C294" s="119"/>
      <c r="D294" s="119"/>
      <c r="E294" s="122"/>
      <c r="F294" s="122"/>
      <c r="G294" s="123"/>
      <c r="H294" s="85" t="s">
        <v>541</v>
      </c>
      <c r="I294" s="82">
        <v>1</v>
      </c>
      <c r="J294" s="86">
        <v>1</v>
      </c>
      <c r="K294" s="84">
        <v>1</v>
      </c>
      <c r="L294" s="86">
        <v>1</v>
      </c>
      <c r="M294" s="84">
        <v>1</v>
      </c>
      <c r="N294" s="87">
        <f t="shared" si="4"/>
        <v>0</v>
      </c>
      <c r="O294" s="119"/>
      <c r="P294" s="119"/>
      <c r="Q294" s="76"/>
    </row>
    <row r="295" spans="1:17" ht="40.5" customHeight="1" x14ac:dyDescent="0.35">
      <c r="A295" s="70"/>
      <c r="B295" s="124"/>
      <c r="C295" s="119"/>
      <c r="D295" s="119"/>
      <c r="E295" s="122"/>
      <c r="F295" s="122"/>
      <c r="G295" s="123"/>
      <c r="H295" s="85" t="s">
        <v>542</v>
      </c>
      <c r="I295" s="82">
        <v>3</v>
      </c>
      <c r="J295" s="86">
        <v>2</v>
      </c>
      <c r="K295" s="84">
        <v>0.66699999570846558</v>
      </c>
      <c r="L295" s="86">
        <v>1</v>
      </c>
      <c r="M295" s="84">
        <v>0.33300000429153442</v>
      </c>
      <c r="N295" s="87">
        <f t="shared" si="4"/>
        <v>0.5</v>
      </c>
      <c r="O295" s="119"/>
      <c r="P295" s="119"/>
      <c r="Q295" s="76"/>
    </row>
    <row r="296" spans="1:17" ht="53" customHeight="1" x14ac:dyDescent="0.35">
      <c r="A296" s="70"/>
      <c r="B296" s="124"/>
      <c r="C296" s="119"/>
      <c r="D296" s="119"/>
      <c r="E296" s="122"/>
      <c r="F296" s="122"/>
      <c r="G296" s="123"/>
      <c r="H296" s="85" t="s">
        <v>707</v>
      </c>
      <c r="I296" s="82">
        <v>341</v>
      </c>
      <c r="J296" s="86">
        <v>341</v>
      </c>
      <c r="K296" s="84">
        <v>1</v>
      </c>
      <c r="L296" s="86">
        <v>341</v>
      </c>
      <c r="M296" s="84">
        <v>1</v>
      </c>
      <c r="N296" s="87">
        <f t="shared" si="4"/>
        <v>0</v>
      </c>
      <c r="O296" s="119"/>
      <c r="P296" s="119"/>
      <c r="Q296" s="76"/>
    </row>
    <row r="297" spans="1:17" ht="38.5" customHeight="1" x14ac:dyDescent="0.35">
      <c r="A297" s="70"/>
      <c r="B297" s="124"/>
      <c r="C297" s="119"/>
      <c r="D297" s="119"/>
      <c r="E297" s="122"/>
      <c r="F297" s="122"/>
      <c r="G297" s="123"/>
      <c r="H297" s="85" t="s">
        <v>543</v>
      </c>
      <c r="I297" s="82">
        <v>4320</v>
      </c>
      <c r="J297" s="86">
        <v>4320</v>
      </c>
      <c r="K297" s="84">
        <v>1</v>
      </c>
      <c r="L297" s="86">
        <v>4320</v>
      </c>
      <c r="M297" s="84">
        <v>1</v>
      </c>
      <c r="N297" s="87">
        <f t="shared" si="4"/>
        <v>0</v>
      </c>
      <c r="O297" s="119"/>
      <c r="P297" s="119"/>
      <c r="Q297" s="76"/>
    </row>
    <row r="298" spans="1:17" ht="33" customHeight="1" x14ac:dyDescent="0.35">
      <c r="A298" s="70"/>
      <c r="B298" s="124"/>
      <c r="C298" s="119"/>
      <c r="D298" s="119"/>
      <c r="E298" s="122"/>
      <c r="F298" s="122"/>
      <c r="G298" s="123"/>
      <c r="H298" s="85" t="s">
        <v>544</v>
      </c>
      <c r="I298" s="82">
        <v>34000</v>
      </c>
      <c r="J298" s="86">
        <v>0</v>
      </c>
      <c r="K298" s="84">
        <v>0</v>
      </c>
      <c r="L298" s="86">
        <v>0</v>
      </c>
      <c r="M298" s="84">
        <v>0</v>
      </c>
      <c r="N298" s="87">
        <v>0</v>
      </c>
      <c r="O298" s="119"/>
      <c r="P298" s="119"/>
      <c r="Q298" s="76"/>
    </row>
    <row r="299" spans="1:17" ht="33" customHeight="1" x14ac:dyDescent="0.35">
      <c r="A299" s="70"/>
      <c r="B299" s="124"/>
      <c r="C299" s="119"/>
      <c r="D299" s="119"/>
      <c r="E299" s="122"/>
      <c r="F299" s="122"/>
      <c r="G299" s="123"/>
      <c r="H299" s="85" t="s">
        <v>545</v>
      </c>
      <c r="I299" s="82">
        <v>190360</v>
      </c>
      <c r="J299" s="86">
        <v>90000</v>
      </c>
      <c r="K299" s="84">
        <v>0.47299998998641968</v>
      </c>
      <c r="L299" s="86">
        <v>105442</v>
      </c>
      <c r="M299" s="84">
        <v>0.55400002002716064</v>
      </c>
      <c r="N299" s="87">
        <f t="shared" si="4"/>
        <v>-0.17157777777777777</v>
      </c>
      <c r="O299" s="119"/>
      <c r="P299" s="119"/>
      <c r="Q299" s="76"/>
    </row>
    <row r="300" spans="1:17" ht="51" customHeight="1" x14ac:dyDescent="0.35">
      <c r="A300" s="70"/>
      <c r="B300" s="124"/>
      <c r="C300" s="119"/>
      <c r="D300" s="119" t="s">
        <v>546</v>
      </c>
      <c r="E300" s="122">
        <v>0</v>
      </c>
      <c r="F300" s="122">
        <v>0</v>
      </c>
      <c r="G300" s="123">
        <v>0</v>
      </c>
      <c r="H300" s="85" t="s">
        <v>1016</v>
      </c>
      <c r="I300" s="82">
        <v>2</v>
      </c>
      <c r="J300" s="86">
        <v>0</v>
      </c>
      <c r="K300" s="84">
        <v>0</v>
      </c>
      <c r="L300" s="86">
        <v>1</v>
      </c>
      <c r="M300" s="84">
        <v>0.5</v>
      </c>
      <c r="N300" s="87">
        <v>0</v>
      </c>
      <c r="O300" s="119"/>
      <c r="P300" s="119"/>
      <c r="Q300" s="76"/>
    </row>
    <row r="301" spans="1:17" ht="46.5" customHeight="1" x14ac:dyDescent="0.35">
      <c r="A301" s="70"/>
      <c r="B301" s="124"/>
      <c r="C301" s="119"/>
      <c r="D301" s="119"/>
      <c r="E301" s="122"/>
      <c r="F301" s="122"/>
      <c r="G301" s="123"/>
      <c r="H301" s="85" t="s">
        <v>547</v>
      </c>
      <c r="I301" s="82">
        <v>4008</v>
      </c>
      <c r="J301" s="86">
        <v>4008</v>
      </c>
      <c r="K301" s="84">
        <v>1</v>
      </c>
      <c r="L301" s="86">
        <v>4008</v>
      </c>
      <c r="M301" s="84">
        <v>1</v>
      </c>
      <c r="N301" s="87">
        <f t="shared" si="4"/>
        <v>0</v>
      </c>
      <c r="O301" s="119"/>
      <c r="P301" s="119"/>
      <c r="Q301" s="76"/>
    </row>
    <row r="302" spans="1:17" ht="54" customHeight="1" x14ac:dyDescent="0.35">
      <c r="A302" s="70"/>
      <c r="B302" s="124"/>
      <c r="C302" s="119"/>
      <c r="D302" s="119"/>
      <c r="E302" s="122"/>
      <c r="F302" s="122"/>
      <c r="G302" s="123"/>
      <c r="H302" s="85" t="s">
        <v>548</v>
      </c>
      <c r="I302" s="82">
        <v>34396</v>
      </c>
      <c r="J302" s="86">
        <v>10500</v>
      </c>
      <c r="K302" s="84">
        <v>0.30500000715255737</v>
      </c>
      <c r="L302" s="86">
        <v>15285</v>
      </c>
      <c r="M302" s="84">
        <v>0.4440000057220459</v>
      </c>
      <c r="N302" s="87">
        <f t="shared" si="4"/>
        <v>-0.45571428571428574</v>
      </c>
      <c r="O302" s="119"/>
      <c r="P302" s="119"/>
      <c r="Q302" s="76"/>
    </row>
    <row r="303" spans="1:17" ht="89" customHeight="1" x14ac:dyDescent="0.35">
      <c r="A303" s="70"/>
      <c r="B303" s="124"/>
      <c r="C303" s="119"/>
      <c r="D303" s="119" t="s">
        <v>868</v>
      </c>
      <c r="E303" s="122">
        <v>502332903</v>
      </c>
      <c r="F303" s="122">
        <v>157972795.49000004</v>
      </c>
      <c r="G303" s="123">
        <v>0.31447829625844764</v>
      </c>
      <c r="H303" s="85" t="s">
        <v>942</v>
      </c>
      <c r="I303" s="82">
        <v>1</v>
      </c>
      <c r="J303" s="86">
        <v>0</v>
      </c>
      <c r="K303" s="84">
        <v>0</v>
      </c>
      <c r="L303" s="86">
        <v>0</v>
      </c>
      <c r="M303" s="84">
        <v>0</v>
      </c>
      <c r="N303" s="87">
        <v>0</v>
      </c>
      <c r="O303" s="119"/>
      <c r="P303" s="119"/>
      <c r="Q303" s="76"/>
    </row>
    <row r="304" spans="1:17" ht="50.5" customHeight="1" x14ac:dyDescent="0.35">
      <c r="A304" s="70"/>
      <c r="B304" s="124"/>
      <c r="C304" s="119"/>
      <c r="D304" s="119"/>
      <c r="E304" s="122"/>
      <c r="F304" s="122"/>
      <c r="G304" s="123"/>
      <c r="H304" s="85" t="s">
        <v>549</v>
      </c>
      <c r="I304" s="82">
        <v>1</v>
      </c>
      <c r="J304" s="86">
        <v>1</v>
      </c>
      <c r="K304" s="84">
        <v>1</v>
      </c>
      <c r="L304" s="86">
        <v>1</v>
      </c>
      <c r="M304" s="84">
        <v>1</v>
      </c>
      <c r="N304" s="87">
        <f t="shared" si="4"/>
        <v>0</v>
      </c>
      <c r="O304" s="119"/>
      <c r="P304" s="119"/>
      <c r="Q304" s="76"/>
    </row>
    <row r="305" spans="1:17" ht="31.5" customHeight="1" x14ac:dyDescent="0.35">
      <c r="A305" s="70"/>
      <c r="B305" s="124"/>
      <c r="C305" s="119"/>
      <c r="D305" s="119"/>
      <c r="E305" s="122"/>
      <c r="F305" s="122"/>
      <c r="G305" s="123"/>
      <c r="H305" s="85" t="s">
        <v>550</v>
      </c>
      <c r="I305" s="82">
        <v>1</v>
      </c>
      <c r="J305" s="86">
        <v>1</v>
      </c>
      <c r="K305" s="84">
        <v>1</v>
      </c>
      <c r="L305" s="86">
        <v>1</v>
      </c>
      <c r="M305" s="84">
        <v>1</v>
      </c>
      <c r="N305" s="87">
        <f t="shared" si="4"/>
        <v>0</v>
      </c>
      <c r="O305" s="119"/>
      <c r="P305" s="119"/>
      <c r="Q305" s="76"/>
    </row>
    <row r="306" spans="1:17" ht="24" customHeight="1" x14ac:dyDescent="0.35">
      <c r="A306" s="70"/>
      <c r="B306" s="124"/>
      <c r="C306" s="119"/>
      <c r="D306" s="119"/>
      <c r="E306" s="122"/>
      <c r="F306" s="122"/>
      <c r="G306" s="123"/>
      <c r="H306" s="85" t="s">
        <v>551</v>
      </c>
      <c r="I306" s="82">
        <v>1</v>
      </c>
      <c r="J306" s="86">
        <v>1</v>
      </c>
      <c r="K306" s="84">
        <v>1</v>
      </c>
      <c r="L306" s="86">
        <v>1</v>
      </c>
      <c r="M306" s="84">
        <v>1</v>
      </c>
      <c r="N306" s="87">
        <f t="shared" si="4"/>
        <v>0</v>
      </c>
      <c r="O306" s="119"/>
      <c r="P306" s="119"/>
      <c r="Q306" s="76"/>
    </row>
    <row r="307" spans="1:17" ht="43" customHeight="1" x14ac:dyDescent="0.35">
      <c r="A307" s="70"/>
      <c r="B307" s="124"/>
      <c r="C307" s="119"/>
      <c r="D307" s="119" t="s">
        <v>869</v>
      </c>
      <c r="E307" s="122">
        <v>10838974084</v>
      </c>
      <c r="F307" s="122">
        <v>4152945723.8800015</v>
      </c>
      <c r="G307" s="123">
        <v>0.38314933606220086</v>
      </c>
      <c r="H307" s="85" t="s">
        <v>870</v>
      </c>
      <c r="I307" s="82">
        <v>1</v>
      </c>
      <c r="J307" s="86">
        <v>1</v>
      </c>
      <c r="K307" s="84">
        <v>1</v>
      </c>
      <c r="L307" s="86">
        <v>1</v>
      </c>
      <c r="M307" s="84">
        <v>1</v>
      </c>
      <c r="N307" s="87">
        <f t="shared" si="4"/>
        <v>0</v>
      </c>
      <c r="O307" s="119"/>
      <c r="P307" s="119"/>
      <c r="Q307" s="76"/>
    </row>
    <row r="308" spans="1:17" ht="40.5" customHeight="1" x14ac:dyDescent="0.35">
      <c r="A308" s="70"/>
      <c r="B308" s="124"/>
      <c r="C308" s="119"/>
      <c r="D308" s="119"/>
      <c r="E308" s="122"/>
      <c r="F308" s="122"/>
      <c r="G308" s="123"/>
      <c r="H308" s="85" t="s">
        <v>871</v>
      </c>
      <c r="I308" s="82">
        <v>1</v>
      </c>
      <c r="J308" s="86">
        <v>1</v>
      </c>
      <c r="K308" s="84">
        <v>1</v>
      </c>
      <c r="L308" s="86">
        <v>1</v>
      </c>
      <c r="M308" s="84">
        <v>1</v>
      </c>
      <c r="N308" s="87">
        <f t="shared" si="4"/>
        <v>0</v>
      </c>
      <c r="O308" s="119"/>
      <c r="P308" s="119"/>
      <c r="Q308" s="76"/>
    </row>
    <row r="309" spans="1:17" ht="40.5" customHeight="1" x14ac:dyDescent="0.35">
      <c r="A309" s="70"/>
      <c r="B309" s="124"/>
      <c r="C309" s="119"/>
      <c r="D309" s="119"/>
      <c r="E309" s="122"/>
      <c r="F309" s="122"/>
      <c r="G309" s="123"/>
      <c r="H309" s="85" t="s">
        <v>872</v>
      </c>
      <c r="I309" s="82">
        <v>1</v>
      </c>
      <c r="J309" s="86">
        <v>0</v>
      </c>
      <c r="K309" s="84">
        <v>0</v>
      </c>
      <c r="L309" s="86">
        <v>1</v>
      </c>
      <c r="M309" s="84">
        <v>1</v>
      </c>
      <c r="N309" s="87">
        <v>0</v>
      </c>
      <c r="O309" s="119"/>
      <c r="P309" s="119"/>
      <c r="Q309" s="76"/>
    </row>
    <row r="310" spans="1:17" ht="40.5" customHeight="1" x14ac:dyDescent="0.35">
      <c r="A310" s="70"/>
      <c r="B310" s="124"/>
      <c r="C310" s="119"/>
      <c r="D310" s="119"/>
      <c r="E310" s="122"/>
      <c r="F310" s="122"/>
      <c r="G310" s="123"/>
      <c r="H310" s="85" t="s">
        <v>873</v>
      </c>
      <c r="I310" s="82">
        <v>60000</v>
      </c>
      <c r="J310" s="86">
        <v>0</v>
      </c>
      <c r="K310" s="84">
        <v>0</v>
      </c>
      <c r="L310" s="86">
        <v>0</v>
      </c>
      <c r="M310" s="84">
        <v>0</v>
      </c>
      <c r="N310" s="87">
        <v>0</v>
      </c>
      <c r="O310" s="119"/>
      <c r="P310" s="119"/>
      <c r="Q310" s="76"/>
    </row>
    <row r="311" spans="1:17" ht="36.5" customHeight="1" x14ac:dyDescent="0.35">
      <c r="A311" s="70"/>
      <c r="B311" s="124" t="s">
        <v>874</v>
      </c>
      <c r="C311" s="119" t="s">
        <v>875</v>
      </c>
      <c r="D311" s="119" t="s">
        <v>552</v>
      </c>
      <c r="E311" s="122">
        <v>893613027</v>
      </c>
      <c r="F311" s="122">
        <v>416262583</v>
      </c>
      <c r="G311" s="123">
        <v>0.4658197345191567</v>
      </c>
      <c r="H311" s="85" t="s">
        <v>553</v>
      </c>
      <c r="I311" s="82">
        <v>1</v>
      </c>
      <c r="J311" s="86">
        <v>1</v>
      </c>
      <c r="K311" s="84">
        <v>1</v>
      </c>
      <c r="L311" s="86">
        <v>1</v>
      </c>
      <c r="M311" s="84">
        <v>1</v>
      </c>
      <c r="N311" s="87">
        <f t="shared" si="4"/>
        <v>0</v>
      </c>
      <c r="O311" s="119" t="s">
        <v>179</v>
      </c>
      <c r="P311" s="119" t="s">
        <v>694</v>
      </c>
      <c r="Q311" s="76"/>
    </row>
    <row r="312" spans="1:17" ht="39.5" customHeight="1" x14ac:dyDescent="0.35">
      <c r="A312" s="70"/>
      <c r="B312" s="124"/>
      <c r="C312" s="119"/>
      <c r="D312" s="119"/>
      <c r="E312" s="122"/>
      <c r="F312" s="122"/>
      <c r="G312" s="123"/>
      <c r="H312" s="85" t="s">
        <v>554</v>
      </c>
      <c r="I312" s="82">
        <v>100</v>
      </c>
      <c r="J312" s="86">
        <v>72</v>
      </c>
      <c r="K312" s="84">
        <v>0.72000002861022949</v>
      </c>
      <c r="L312" s="86">
        <v>72</v>
      </c>
      <c r="M312" s="84">
        <v>0.72000002861022949</v>
      </c>
      <c r="N312" s="87">
        <f t="shared" si="4"/>
        <v>0</v>
      </c>
      <c r="O312" s="119"/>
      <c r="P312" s="119"/>
      <c r="Q312" s="76"/>
    </row>
    <row r="313" spans="1:17" ht="35" customHeight="1" x14ac:dyDescent="0.35">
      <c r="A313" s="70"/>
      <c r="B313" s="124"/>
      <c r="C313" s="119"/>
      <c r="D313" s="82" t="s">
        <v>555</v>
      </c>
      <c r="E313" s="83">
        <v>645768000</v>
      </c>
      <c r="F313" s="83">
        <v>332203582.99000001</v>
      </c>
      <c r="G313" s="84">
        <v>0.51443178198671968</v>
      </c>
      <c r="H313" s="85" t="s">
        <v>556</v>
      </c>
      <c r="I313" s="82">
        <v>1</v>
      </c>
      <c r="J313" s="86">
        <v>1</v>
      </c>
      <c r="K313" s="84">
        <v>1</v>
      </c>
      <c r="L313" s="86">
        <v>1</v>
      </c>
      <c r="M313" s="84">
        <v>1</v>
      </c>
      <c r="N313" s="87">
        <f t="shared" si="4"/>
        <v>0</v>
      </c>
      <c r="O313" s="119"/>
      <c r="P313" s="119"/>
      <c r="Q313" s="76"/>
    </row>
    <row r="314" spans="1:17" ht="37.5" customHeight="1" x14ac:dyDescent="0.35">
      <c r="A314" s="70"/>
      <c r="B314" s="124"/>
      <c r="C314" s="119"/>
      <c r="D314" s="119" t="s">
        <v>557</v>
      </c>
      <c r="E314" s="122">
        <v>611839000</v>
      </c>
      <c r="F314" s="122">
        <v>326282951</v>
      </c>
      <c r="G314" s="123">
        <v>0.53328236840083743</v>
      </c>
      <c r="H314" s="85" t="s">
        <v>558</v>
      </c>
      <c r="I314" s="82">
        <v>1</v>
      </c>
      <c r="J314" s="86">
        <v>1</v>
      </c>
      <c r="K314" s="84">
        <v>1</v>
      </c>
      <c r="L314" s="86">
        <v>1</v>
      </c>
      <c r="M314" s="84">
        <v>1</v>
      </c>
      <c r="N314" s="87">
        <f t="shared" si="4"/>
        <v>0</v>
      </c>
      <c r="O314" s="119"/>
      <c r="P314" s="119"/>
      <c r="Q314" s="76"/>
    </row>
    <row r="315" spans="1:17" ht="31" x14ac:dyDescent="0.35">
      <c r="A315" s="70"/>
      <c r="B315" s="124"/>
      <c r="C315" s="119"/>
      <c r="D315" s="119"/>
      <c r="E315" s="122"/>
      <c r="F315" s="122"/>
      <c r="G315" s="123"/>
      <c r="H315" s="85" t="s">
        <v>559</v>
      </c>
      <c r="I315" s="82">
        <v>1</v>
      </c>
      <c r="J315" s="86">
        <v>1</v>
      </c>
      <c r="K315" s="84">
        <v>1</v>
      </c>
      <c r="L315" s="86">
        <v>1</v>
      </c>
      <c r="M315" s="84">
        <v>1</v>
      </c>
      <c r="N315" s="87">
        <f t="shared" si="4"/>
        <v>0</v>
      </c>
      <c r="O315" s="119"/>
      <c r="P315" s="119"/>
      <c r="Q315" s="76"/>
    </row>
    <row r="316" spans="1:17" ht="36" customHeight="1" x14ac:dyDescent="0.35">
      <c r="A316" s="70"/>
      <c r="B316" s="124"/>
      <c r="C316" s="119"/>
      <c r="D316" s="119"/>
      <c r="E316" s="122"/>
      <c r="F316" s="122"/>
      <c r="G316" s="123"/>
      <c r="H316" s="85" t="s">
        <v>560</v>
      </c>
      <c r="I316" s="82">
        <v>1</v>
      </c>
      <c r="J316" s="86">
        <v>1</v>
      </c>
      <c r="K316" s="84">
        <v>1</v>
      </c>
      <c r="L316" s="86">
        <v>1</v>
      </c>
      <c r="M316" s="84">
        <v>1</v>
      </c>
      <c r="N316" s="87">
        <f t="shared" si="4"/>
        <v>0</v>
      </c>
      <c r="O316" s="119"/>
      <c r="P316" s="119"/>
      <c r="Q316" s="76"/>
    </row>
    <row r="317" spans="1:17" ht="39" customHeight="1" x14ac:dyDescent="0.35">
      <c r="A317" s="70" t="s">
        <v>174</v>
      </c>
      <c r="B317" s="124"/>
      <c r="C317" s="119"/>
      <c r="D317" s="119"/>
      <c r="E317" s="122"/>
      <c r="F317" s="122"/>
      <c r="G317" s="123"/>
      <c r="H317" s="85" t="s">
        <v>561</v>
      </c>
      <c r="I317" s="82">
        <v>100</v>
      </c>
      <c r="J317" s="86">
        <v>72</v>
      </c>
      <c r="K317" s="84">
        <v>0.72000002861022949</v>
      </c>
      <c r="L317" s="86">
        <v>72</v>
      </c>
      <c r="M317" s="84">
        <v>0.72000002861022949</v>
      </c>
      <c r="N317" s="87">
        <f t="shared" si="4"/>
        <v>0</v>
      </c>
      <c r="O317" s="119"/>
      <c r="P317" s="119"/>
      <c r="Q317" s="76"/>
    </row>
    <row r="318" spans="1:17" ht="31" x14ac:dyDescent="0.35">
      <c r="A318" s="70"/>
      <c r="B318" s="124"/>
      <c r="C318" s="119"/>
      <c r="D318" s="119"/>
      <c r="E318" s="122"/>
      <c r="F318" s="122"/>
      <c r="G318" s="123"/>
      <c r="H318" s="85" t="s">
        <v>562</v>
      </c>
      <c r="I318" s="82">
        <v>100</v>
      </c>
      <c r="J318" s="86">
        <v>72</v>
      </c>
      <c r="K318" s="84">
        <v>0.72000002861022949</v>
      </c>
      <c r="L318" s="86">
        <v>72</v>
      </c>
      <c r="M318" s="84">
        <v>0.72000002861022949</v>
      </c>
      <c r="N318" s="87">
        <f t="shared" si="4"/>
        <v>0</v>
      </c>
      <c r="O318" s="119"/>
      <c r="P318" s="119"/>
      <c r="Q318" s="76"/>
    </row>
    <row r="319" spans="1:17" ht="36.65" customHeight="1" x14ac:dyDescent="0.35">
      <c r="A319" s="70"/>
      <c r="B319" s="124"/>
      <c r="C319" s="119"/>
      <c r="D319" s="119"/>
      <c r="E319" s="122"/>
      <c r="F319" s="122"/>
      <c r="G319" s="123"/>
      <c r="H319" s="85" t="s">
        <v>563</v>
      </c>
      <c r="I319" s="82">
        <v>100</v>
      </c>
      <c r="J319" s="86">
        <v>72</v>
      </c>
      <c r="K319" s="84">
        <v>0.72000002861022949</v>
      </c>
      <c r="L319" s="86">
        <v>72</v>
      </c>
      <c r="M319" s="84">
        <v>0.72000002861022949</v>
      </c>
      <c r="N319" s="87">
        <f t="shared" si="4"/>
        <v>0</v>
      </c>
      <c r="O319" s="119"/>
      <c r="P319" s="119"/>
      <c r="Q319" s="76"/>
    </row>
    <row r="320" spans="1:17" ht="36.65" customHeight="1" x14ac:dyDescent="0.35">
      <c r="A320" s="70"/>
      <c r="B320" s="124"/>
      <c r="C320" s="119"/>
      <c r="D320" s="119"/>
      <c r="E320" s="122"/>
      <c r="F320" s="122"/>
      <c r="G320" s="123"/>
      <c r="H320" s="85" t="s">
        <v>564</v>
      </c>
      <c r="I320" s="82">
        <v>100</v>
      </c>
      <c r="J320" s="86">
        <v>72</v>
      </c>
      <c r="K320" s="84">
        <v>0.72000002861022949</v>
      </c>
      <c r="L320" s="86">
        <v>72</v>
      </c>
      <c r="M320" s="84">
        <v>0.72000002861022949</v>
      </c>
      <c r="N320" s="87">
        <f t="shared" si="4"/>
        <v>0</v>
      </c>
      <c r="O320" s="119"/>
      <c r="P320" s="119"/>
      <c r="Q320" s="76"/>
    </row>
    <row r="321" spans="1:17" ht="52" customHeight="1" x14ac:dyDescent="0.35">
      <c r="A321" s="70"/>
      <c r="B321" s="124"/>
      <c r="C321" s="119"/>
      <c r="D321" s="119" t="s">
        <v>565</v>
      </c>
      <c r="E321" s="122">
        <v>171978000</v>
      </c>
      <c r="F321" s="122">
        <v>66037833</v>
      </c>
      <c r="G321" s="123">
        <v>0.38399000453546384</v>
      </c>
      <c r="H321" s="85" t="s">
        <v>566</v>
      </c>
      <c r="I321" s="82">
        <v>11</v>
      </c>
      <c r="J321" s="86">
        <v>8</v>
      </c>
      <c r="K321" s="84">
        <v>0.7279999852180481</v>
      </c>
      <c r="L321" s="86">
        <v>8</v>
      </c>
      <c r="M321" s="84">
        <v>0.7279999852180481</v>
      </c>
      <c r="N321" s="87">
        <f t="shared" si="4"/>
        <v>0</v>
      </c>
      <c r="O321" s="119"/>
      <c r="P321" s="119"/>
      <c r="Q321" s="76"/>
    </row>
    <row r="322" spans="1:17" ht="45" customHeight="1" x14ac:dyDescent="0.35">
      <c r="A322" s="70"/>
      <c r="B322" s="124"/>
      <c r="C322" s="119"/>
      <c r="D322" s="119"/>
      <c r="E322" s="122"/>
      <c r="F322" s="122"/>
      <c r="G322" s="123"/>
      <c r="H322" s="85" t="s">
        <v>567</v>
      </c>
      <c r="I322" s="82">
        <v>100</v>
      </c>
      <c r="J322" s="86">
        <v>72</v>
      </c>
      <c r="K322" s="84">
        <v>0.72000002861022949</v>
      </c>
      <c r="L322" s="86">
        <v>72</v>
      </c>
      <c r="M322" s="84">
        <v>0.72000002861022949</v>
      </c>
      <c r="N322" s="87">
        <f t="shared" si="4"/>
        <v>0</v>
      </c>
      <c r="O322" s="119"/>
      <c r="P322" s="119"/>
      <c r="Q322" s="76"/>
    </row>
    <row r="323" spans="1:17" ht="25" customHeight="1" x14ac:dyDescent="0.35">
      <c r="A323" s="70"/>
      <c r="B323" s="124" t="s">
        <v>876</v>
      </c>
      <c r="C323" s="119" t="s">
        <v>877</v>
      </c>
      <c r="D323" s="119" t="s">
        <v>568</v>
      </c>
      <c r="E323" s="122">
        <v>3819020009.96</v>
      </c>
      <c r="F323" s="122">
        <v>2425235049</v>
      </c>
      <c r="G323" s="123">
        <v>0.63504119974485285</v>
      </c>
      <c r="H323" s="85" t="s">
        <v>385</v>
      </c>
      <c r="I323" s="82">
        <v>10</v>
      </c>
      <c r="J323" s="86">
        <v>10</v>
      </c>
      <c r="K323" s="84">
        <v>1</v>
      </c>
      <c r="L323" s="86">
        <v>10</v>
      </c>
      <c r="M323" s="84">
        <v>1</v>
      </c>
      <c r="N323" s="87">
        <f t="shared" si="4"/>
        <v>0</v>
      </c>
      <c r="O323" s="119" t="s">
        <v>185</v>
      </c>
      <c r="P323" s="119" t="s">
        <v>279</v>
      </c>
      <c r="Q323" s="76"/>
    </row>
    <row r="324" spans="1:17" ht="22" customHeight="1" x14ac:dyDescent="0.35">
      <c r="A324" s="70"/>
      <c r="B324" s="124"/>
      <c r="C324" s="119"/>
      <c r="D324" s="119"/>
      <c r="E324" s="122"/>
      <c r="F324" s="122"/>
      <c r="G324" s="123"/>
      <c r="H324" s="85" t="s">
        <v>386</v>
      </c>
      <c r="I324" s="82">
        <v>10</v>
      </c>
      <c r="J324" s="86">
        <v>6</v>
      </c>
      <c r="K324" s="84">
        <v>0.60000002384185791</v>
      </c>
      <c r="L324" s="86">
        <v>6</v>
      </c>
      <c r="M324" s="84">
        <v>0.60000002384185791</v>
      </c>
      <c r="N324" s="87">
        <f t="shared" si="4"/>
        <v>0</v>
      </c>
      <c r="O324" s="119"/>
      <c r="P324" s="119"/>
      <c r="Q324" s="76"/>
    </row>
    <row r="325" spans="1:17" ht="23" customHeight="1" x14ac:dyDescent="0.35">
      <c r="A325" s="70"/>
      <c r="B325" s="124"/>
      <c r="C325" s="119"/>
      <c r="D325" s="119"/>
      <c r="E325" s="122"/>
      <c r="F325" s="122"/>
      <c r="G325" s="123"/>
      <c r="H325" s="85" t="s">
        <v>569</v>
      </c>
      <c r="I325" s="82">
        <v>10</v>
      </c>
      <c r="J325" s="86">
        <v>6</v>
      </c>
      <c r="K325" s="84">
        <v>0.60000002384185791</v>
      </c>
      <c r="L325" s="86">
        <v>6</v>
      </c>
      <c r="M325" s="84">
        <v>0.60000002384185791</v>
      </c>
      <c r="N325" s="87">
        <f t="shared" si="4"/>
        <v>0</v>
      </c>
      <c r="O325" s="119"/>
      <c r="P325" s="119"/>
      <c r="Q325" s="76"/>
    </row>
    <row r="326" spans="1:17" ht="31" x14ac:dyDescent="0.35">
      <c r="A326" s="70"/>
      <c r="B326" s="124"/>
      <c r="C326" s="119"/>
      <c r="D326" s="119"/>
      <c r="E326" s="122"/>
      <c r="F326" s="122"/>
      <c r="G326" s="123"/>
      <c r="H326" s="85" t="s">
        <v>570</v>
      </c>
      <c r="I326" s="82">
        <v>100</v>
      </c>
      <c r="J326" s="86">
        <v>50</v>
      </c>
      <c r="K326" s="84">
        <v>0.5</v>
      </c>
      <c r="L326" s="86">
        <v>50</v>
      </c>
      <c r="M326" s="84">
        <v>0.5</v>
      </c>
      <c r="N326" s="87">
        <f t="shared" si="4"/>
        <v>0</v>
      </c>
      <c r="O326" s="119"/>
      <c r="P326" s="119"/>
      <c r="Q326" s="76"/>
    </row>
    <row r="327" spans="1:17" ht="22.5" customHeight="1" x14ac:dyDescent="0.35">
      <c r="A327" s="70"/>
      <c r="B327" s="124"/>
      <c r="C327" s="119"/>
      <c r="D327" s="119" t="s">
        <v>571</v>
      </c>
      <c r="E327" s="122">
        <v>11453466758</v>
      </c>
      <c r="F327" s="122">
        <v>3051150039.0799999</v>
      </c>
      <c r="G327" s="123">
        <v>0.26639532846671399</v>
      </c>
      <c r="H327" s="85" t="s">
        <v>572</v>
      </c>
      <c r="I327" s="82">
        <v>7</v>
      </c>
      <c r="J327" s="86">
        <v>7</v>
      </c>
      <c r="K327" s="98">
        <v>1</v>
      </c>
      <c r="L327" s="86">
        <v>7</v>
      </c>
      <c r="M327" s="84">
        <v>1</v>
      </c>
      <c r="N327" s="87">
        <f t="shared" si="4"/>
        <v>0</v>
      </c>
      <c r="O327" s="119"/>
      <c r="P327" s="119"/>
      <c r="Q327" s="76"/>
    </row>
    <row r="328" spans="1:17" ht="22.5" customHeight="1" x14ac:dyDescent="0.35">
      <c r="A328" s="70"/>
      <c r="B328" s="124"/>
      <c r="C328" s="119"/>
      <c r="D328" s="119"/>
      <c r="E328" s="122"/>
      <c r="F328" s="122"/>
      <c r="G328" s="123"/>
      <c r="H328" s="85" t="s">
        <v>573</v>
      </c>
      <c r="I328" s="82">
        <v>7</v>
      </c>
      <c r="J328" s="86">
        <v>7</v>
      </c>
      <c r="K328" s="98">
        <v>1</v>
      </c>
      <c r="L328" s="86">
        <v>7</v>
      </c>
      <c r="M328" s="84">
        <v>1</v>
      </c>
      <c r="N328" s="87">
        <f t="shared" si="4"/>
        <v>0</v>
      </c>
      <c r="O328" s="119"/>
      <c r="P328" s="119"/>
      <c r="Q328" s="76"/>
    </row>
    <row r="329" spans="1:17" ht="33.65" customHeight="1" x14ac:dyDescent="0.35">
      <c r="A329" s="70" t="s">
        <v>180</v>
      </c>
      <c r="B329" s="124"/>
      <c r="C329" s="119"/>
      <c r="D329" s="119"/>
      <c r="E329" s="122"/>
      <c r="F329" s="122"/>
      <c r="G329" s="123"/>
      <c r="H329" s="85" t="s">
        <v>574</v>
      </c>
      <c r="I329" s="82">
        <v>7</v>
      </c>
      <c r="J329" s="86">
        <v>0</v>
      </c>
      <c r="K329" s="98">
        <v>0</v>
      </c>
      <c r="L329" s="86">
        <v>0</v>
      </c>
      <c r="M329" s="84">
        <v>0</v>
      </c>
      <c r="N329" s="87">
        <v>0</v>
      </c>
      <c r="O329" s="119"/>
      <c r="P329" s="119"/>
      <c r="Q329" s="76"/>
    </row>
    <row r="330" spans="1:17" ht="34.5" customHeight="1" x14ac:dyDescent="0.35">
      <c r="A330" s="70"/>
      <c r="B330" s="124"/>
      <c r="C330" s="119"/>
      <c r="D330" s="119"/>
      <c r="E330" s="122"/>
      <c r="F330" s="122"/>
      <c r="G330" s="123"/>
      <c r="H330" s="85" t="s">
        <v>575</v>
      </c>
      <c r="I330" s="82">
        <v>100</v>
      </c>
      <c r="J330" s="86">
        <v>50</v>
      </c>
      <c r="K330" s="98">
        <v>0.5</v>
      </c>
      <c r="L330" s="86">
        <v>50</v>
      </c>
      <c r="M330" s="84">
        <v>0.5</v>
      </c>
      <c r="N330" s="87">
        <f t="shared" ref="N330:N392" si="5">+(J330-L330)/J330</f>
        <v>0</v>
      </c>
      <c r="O330" s="119"/>
      <c r="P330" s="119"/>
      <c r="Q330" s="76"/>
    </row>
    <row r="331" spans="1:17" ht="32" customHeight="1" x14ac:dyDescent="0.35">
      <c r="A331" s="70"/>
      <c r="B331" s="124"/>
      <c r="C331" s="119"/>
      <c r="D331" s="119"/>
      <c r="E331" s="122"/>
      <c r="F331" s="122"/>
      <c r="G331" s="123"/>
      <c r="H331" s="85" t="s">
        <v>540</v>
      </c>
      <c r="I331" s="82">
        <v>100</v>
      </c>
      <c r="J331" s="86">
        <v>50</v>
      </c>
      <c r="K331" s="98">
        <v>0.5</v>
      </c>
      <c r="L331" s="86">
        <v>50</v>
      </c>
      <c r="M331" s="84">
        <v>0.5</v>
      </c>
      <c r="N331" s="87">
        <f t="shared" si="5"/>
        <v>0</v>
      </c>
      <c r="O331" s="119"/>
      <c r="P331" s="119"/>
      <c r="Q331" s="76"/>
    </row>
    <row r="332" spans="1:17" ht="31" x14ac:dyDescent="0.35">
      <c r="A332" s="70"/>
      <c r="B332" s="124"/>
      <c r="C332" s="119"/>
      <c r="D332" s="119"/>
      <c r="E332" s="122"/>
      <c r="F332" s="122"/>
      <c r="G332" s="123"/>
      <c r="H332" s="85" t="s">
        <v>542</v>
      </c>
      <c r="I332" s="82">
        <v>100</v>
      </c>
      <c r="J332" s="86">
        <v>50</v>
      </c>
      <c r="K332" s="98">
        <v>0.5</v>
      </c>
      <c r="L332" s="86">
        <v>50</v>
      </c>
      <c r="M332" s="84">
        <v>0.5</v>
      </c>
      <c r="N332" s="87">
        <f t="shared" si="5"/>
        <v>0</v>
      </c>
      <c r="O332" s="119"/>
      <c r="P332" s="119"/>
      <c r="Q332" s="76"/>
    </row>
    <row r="333" spans="1:17" ht="31" customHeight="1" x14ac:dyDescent="0.35">
      <c r="A333" s="70"/>
      <c r="B333" s="124"/>
      <c r="C333" s="119"/>
      <c r="D333" s="119" t="s">
        <v>576</v>
      </c>
      <c r="E333" s="122">
        <v>36291154859</v>
      </c>
      <c r="F333" s="122">
        <v>19995919212.039997</v>
      </c>
      <c r="G333" s="123">
        <v>0.55098602647749917</v>
      </c>
      <c r="H333" s="85" t="s">
        <v>323</v>
      </c>
      <c r="I333" s="82">
        <v>5</v>
      </c>
      <c r="J333" s="86">
        <v>2</v>
      </c>
      <c r="K333" s="84">
        <v>0.40000000596046448</v>
      </c>
      <c r="L333" s="86">
        <v>2</v>
      </c>
      <c r="M333" s="84">
        <v>0.40000000596046448</v>
      </c>
      <c r="N333" s="87">
        <f t="shared" si="5"/>
        <v>0</v>
      </c>
      <c r="O333" s="119"/>
      <c r="P333" s="119"/>
      <c r="Q333" s="76"/>
    </row>
    <row r="334" spans="1:17" ht="15" customHeight="1" x14ac:dyDescent="0.35">
      <c r="A334" s="70"/>
      <c r="B334" s="124"/>
      <c r="C334" s="119"/>
      <c r="D334" s="119"/>
      <c r="E334" s="122"/>
      <c r="F334" s="122"/>
      <c r="G334" s="123"/>
      <c r="H334" s="85" t="s">
        <v>324</v>
      </c>
      <c r="I334" s="82">
        <v>5</v>
      </c>
      <c r="J334" s="86">
        <v>2</v>
      </c>
      <c r="K334" s="98">
        <v>0.40000000596046448</v>
      </c>
      <c r="L334" s="86">
        <v>2</v>
      </c>
      <c r="M334" s="84">
        <v>0.40000000596046448</v>
      </c>
      <c r="N334" s="87">
        <f t="shared" si="5"/>
        <v>0</v>
      </c>
      <c r="O334" s="119"/>
      <c r="P334" s="119"/>
      <c r="Q334" s="76"/>
    </row>
    <row r="335" spans="1:17" ht="30" customHeight="1" x14ac:dyDescent="0.35">
      <c r="A335" s="70"/>
      <c r="B335" s="124"/>
      <c r="C335" s="119"/>
      <c r="D335" s="119"/>
      <c r="E335" s="122"/>
      <c r="F335" s="122"/>
      <c r="G335" s="123"/>
      <c r="H335" s="85" t="s">
        <v>577</v>
      </c>
      <c r="I335" s="82">
        <v>5</v>
      </c>
      <c r="J335" s="86">
        <v>2</v>
      </c>
      <c r="K335" s="98">
        <v>0.40000000596046448</v>
      </c>
      <c r="L335" s="86">
        <v>2</v>
      </c>
      <c r="M335" s="84">
        <v>0.40000000596046448</v>
      </c>
      <c r="N335" s="87">
        <f t="shared" si="5"/>
        <v>0</v>
      </c>
      <c r="O335" s="119"/>
      <c r="P335" s="119"/>
      <c r="Q335" s="76"/>
    </row>
    <row r="336" spans="1:17" ht="31" x14ac:dyDescent="0.35">
      <c r="A336" s="70"/>
      <c r="B336" s="124"/>
      <c r="C336" s="119"/>
      <c r="D336" s="119"/>
      <c r="E336" s="122"/>
      <c r="F336" s="122"/>
      <c r="G336" s="123"/>
      <c r="H336" s="85" t="s">
        <v>578</v>
      </c>
      <c r="I336" s="82">
        <v>95</v>
      </c>
      <c r="J336" s="86">
        <v>70</v>
      </c>
      <c r="K336" s="98">
        <v>0.73700004816055298</v>
      </c>
      <c r="L336" s="86">
        <v>70</v>
      </c>
      <c r="M336" s="84">
        <v>0.73700004816055298</v>
      </c>
      <c r="N336" s="87">
        <f t="shared" si="5"/>
        <v>0</v>
      </c>
      <c r="O336" s="119"/>
      <c r="P336" s="119"/>
      <c r="Q336" s="76"/>
    </row>
    <row r="337" spans="1:17" ht="31" x14ac:dyDescent="0.35">
      <c r="A337" s="70"/>
      <c r="B337" s="124"/>
      <c r="C337" s="119"/>
      <c r="D337" s="119"/>
      <c r="E337" s="122"/>
      <c r="F337" s="122"/>
      <c r="G337" s="123"/>
      <c r="H337" s="85" t="s">
        <v>579</v>
      </c>
      <c r="I337" s="82">
        <v>100</v>
      </c>
      <c r="J337" s="86">
        <v>70</v>
      </c>
      <c r="K337" s="98">
        <v>0.70000004768371582</v>
      </c>
      <c r="L337" s="86">
        <v>70</v>
      </c>
      <c r="M337" s="84">
        <v>0.70000004768371582</v>
      </c>
      <c r="N337" s="87">
        <f t="shared" si="5"/>
        <v>0</v>
      </c>
      <c r="O337" s="119"/>
      <c r="P337" s="119"/>
      <c r="Q337" s="76"/>
    </row>
    <row r="338" spans="1:17" ht="31" x14ac:dyDescent="0.35">
      <c r="A338" s="70"/>
      <c r="B338" s="124"/>
      <c r="C338" s="119"/>
      <c r="D338" s="119"/>
      <c r="E338" s="122"/>
      <c r="F338" s="122"/>
      <c r="G338" s="123"/>
      <c r="H338" s="85" t="s">
        <v>580</v>
      </c>
      <c r="I338" s="82">
        <v>100</v>
      </c>
      <c r="J338" s="86">
        <v>40</v>
      </c>
      <c r="K338" s="98">
        <v>0.40000000596046448</v>
      </c>
      <c r="L338" s="86">
        <v>40</v>
      </c>
      <c r="M338" s="84">
        <v>0.40000000596046448</v>
      </c>
      <c r="N338" s="87">
        <f t="shared" si="5"/>
        <v>0</v>
      </c>
      <c r="O338" s="119"/>
      <c r="P338" s="119"/>
      <c r="Q338" s="76"/>
    </row>
    <row r="339" spans="1:17" ht="35" customHeight="1" x14ac:dyDescent="0.35">
      <c r="A339" s="70"/>
      <c r="B339" s="124"/>
      <c r="C339" s="119"/>
      <c r="D339" s="119" t="s">
        <v>878</v>
      </c>
      <c r="E339" s="122">
        <v>4080702075</v>
      </c>
      <c r="F339" s="122">
        <v>1753172359</v>
      </c>
      <c r="G339" s="123">
        <v>0.42962517889767782</v>
      </c>
      <c r="H339" s="85" t="s">
        <v>581</v>
      </c>
      <c r="I339" s="82">
        <v>100</v>
      </c>
      <c r="J339" s="86">
        <v>40</v>
      </c>
      <c r="K339" s="98">
        <v>0.40000000596046448</v>
      </c>
      <c r="L339" s="86">
        <v>40</v>
      </c>
      <c r="M339" s="84">
        <v>0.40000000596046448</v>
      </c>
      <c r="N339" s="87">
        <f t="shared" si="5"/>
        <v>0</v>
      </c>
      <c r="O339" s="119"/>
      <c r="P339" s="119"/>
      <c r="Q339" s="76"/>
    </row>
    <row r="340" spans="1:17" ht="38.5" customHeight="1" x14ac:dyDescent="0.35">
      <c r="A340" s="70"/>
      <c r="B340" s="124"/>
      <c r="C340" s="119"/>
      <c r="D340" s="119"/>
      <c r="E340" s="122"/>
      <c r="F340" s="122"/>
      <c r="G340" s="123"/>
      <c r="H340" s="85" t="s">
        <v>582</v>
      </c>
      <c r="I340" s="82">
        <v>100</v>
      </c>
      <c r="J340" s="86">
        <v>40</v>
      </c>
      <c r="K340" s="98">
        <v>0.40000000596046448</v>
      </c>
      <c r="L340" s="86">
        <v>40</v>
      </c>
      <c r="M340" s="84">
        <v>0.40000000596046448</v>
      </c>
      <c r="N340" s="87">
        <f t="shared" si="5"/>
        <v>0</v>
      </c>
      <c r="O340" s="119"/>
      <c r="P340" s="119"/>
      <c r="Q340" s="76"/>
    </row>
    <row r="341" spans="1:17" ht="36.5" customHeight="1" x14ac:dyDescent="0.35">
      <c r="A341" s="70"/>
      <c r="B341" s="124"/>
      <c r="C341" s="119"/>
      <c r="D341" s="119"/>
      <c r="E341" s="122"/>
      <c r="F341" s="122"/>
      <c r="G341" s="123"/>
      <c r="H341" s="85" t="s">
        <v>583</v>
      </c>
      <c r="I341" s="82">
        <v>100</v>
      </c>
      <c r="J341" s="86">
        <v>40</v>
      </c>
      <c r="K341" s="98">
        <v>0.40000000596046448</v>
      </c>
      <c r="L341" s="86">
        <v>40</v>
      </c>
      <c r="M341" s="84">
        <v>0.40000000596046448</v>
      </c>
      <c r="N341" s="87">
        <f t="shared" si="5"/>
        <v>0</v>
      </c>
      <c r="O341" s="119"/>
      <c r="P341" s="119"/>
      <c r="Q341" s="76"/>
    </row>
    <row r="342" spans="1:17" ht="51.5" customHeight="1" x14ac:dyDescent="0.35">
      <c r="A342" s="70"/>
      <c r="B342" s="124" t="s">
        <v>879</v>
      </c>
      <c r="C342" s="119" t="s">
        <v>880</v>
      </c>
      <c r="D342" s="119" t="s">
        <v>881</v>
      </c>
      <c r="E342" s="122">
        <v>180719450</v>
      </c>
      <c r="F342" s="122">
        <v>103159153.40000001</v>
      </c>
      <c r="G342" s="123">
        <v>0.5708248525546088</v>
      </c>
      <c r="H342" s="85" t="s">
        <v>584</v>
      </c>
      <c r="I342" s="82">
        <v>1</v>
      </c>
      <c r="J342" s="86">
        <v>0</v>
      </c>
      <c r="K342" s="98">
        <v>0</v>
      </c>
      <c r="L342" s="86">
        <v>0</v>
      </c>
      <c r="M342" s="84">
        <v>0</v>
      </c>
      <c r="N342" s="87">
        <v>0</v>
      </c>
      <c r="O342" s="119" t="s">
        <v>189</v>
      </c>
      <c r="P342" s="119" t="s">
        <v>695</v>
      </c>
      <c r="Q342" s="76"/>
    </row>
    <row r="343" spans="1:17" ht="46.5" x14ac:dyDescent="0.35">
      <c r="A343" s="70"/>
      <c r="B343" s="124"/>
      <c r="C343" s="119"/>
      <c r="D343" s="119"/>
      <c r="E343" s="122"/>
      <c r="F343" s="122"/>
      <c r="G343" s="123"/>
      <c r="H343" s="85" t="s">
        <v>585</v>
      </c>
      <c r="I343" s="82">
        <v>1</v>
      </c>
      <c r="J343" s="86">
        <v>1</v>
      </c>
      <c r="K343" s="98">
        <v>1</v>
      </c>
      <c r="L343" s="86">
        <v>1</v>
      </c>
      <c r="M343" s="84">
        <v>1</v>
      </c>
      <c r="N343" s="87">
        <f t="shared" si="5"/>
        <v>0</v>
      </c>
      <c r="O343" s="119"/>
      <c r="P343" s="119"/>
      <c r="Q343" s="76"/>
    </row>
    <row r="344" spans="1:17" ht="31" x14ac:dyDescent="0.35">
      <c r="A344" s="70"/>
      <c r="B344" s="124"/>
      <c r="C344" s="119"/>
      <c r="D344" s="119"/>
      <c r="E344" s="122"/>
      <c r="F344" s="122"/>
      <c r="G344" s="123"/>
      <c r="H344" s="85" t="s">
        <v>586</v>
      </c>
      <c r="I344" s="82">
        <v>2</v>
      </c>
      <c r="J344" s="86">
        <v>2</v>
      </c>
      <c r="K344" s="98">
        <v>1</v>
      </c>
      <c r="L344" s="86">
        <v>2</v>
      </c>
      <c r="M344" s="84">
        <v>1</v>
      </c>
      <c r="N344" s="87">
        <f t="shared" si="5"/>
        <v>0</v>
      </c>
      <c r="O344" s="119"/>
      <c r="P344" s="119"/>
      <c r="Q344" s="76"/>
    </row>
    <row r="345" spans="1:17" ht="31" x14ac:dyDescent="0.35">
      <c r="A345" s="70"/>
      <c r="B345" s="124"/>
      <c r="C345" s="119"/>
      <c r="D345" s="119"/>
      <c r="E345" s="122"/>
      <c r="F345" s="122"/>
      <c r="G345" s="123"/>
      <c r="H345" s="85" t="s">
        <v>587</v>
      </c>
      <c r="I345" s="82">
        <v>12</v>
      </c>
      <c r="J345" s="86">
        <v>8</v>
      </c>
      <c r="K345" s="98">
        <v>0.66699999570846558</v>
      </c>
      <c r="L345" s="86">
        <v>8</v>
      </c>
      <c r="M345" s="84">
        <v>0.66699999570846558</v>
      </c>
      <c r="N345" s="87">
        <f t="shared" si="5"/>
        <v>0</v>
      </c>
      <c r="O345" s="119"/>
      <c r="P345" s="119"/>
      <c r="Q345" s="76"/>
    </row>
    <row r="346" spans="1:17" ht="22" customHeight="1" x14ac:dyDescent="0.35">
      <c r="A346" s="70"/>
      <c r="B346" s="124"/>
      <c r="C346" s="119"/>
      <c r="D346" s="119"/>
      <c r="E346" s="122"/>
      <c r="F346" s="122"/>
      <c r="G346" s="123"/>
      <c r="H346" s="85" t="s">
        <v>588</v>
      </c>
      <c r="I346" s="82">
        <v>12</v>
      </c>
      <c r="J346" s="86">
        <v>8</v>
      </c>
      <c r="K346" s="98">
        <v>0.66699999570846558</v>
      </c>
      <c r="L346" s="86">
        <v>8</v>
      </c>
      <c r="M346" s="84">
        <v>0.66699999570846558</v>
      </c>
      <c r="N346" s="87">
        <f t="shared" si="5"/>
        <v>0</v>
      </c>
      <c r="O346" s="119"/>
      <c r="P346" s="119"/>
      <c r="Q346" s="76"/>
    </row>
    <row r="347" spans="1:17" ht="40" customHeight="1" x14ac:dyDescent="0.35">
      <c r="A347" s="70"/>
      <c r="B347" s="124"/>
      <c r="C347" s="119"/>
      <c r="D347" s="119" t="s">
        <v>589</v>
      </c>
      <c r="E347" s="122">
        <v>802315883</v>
      </c>
      <c r="F347" s="122">
        <v>391329339.5</v>
      </c>
      <c r="G347" s="123">
        <v>0.48774971029708508</v>
      </c>
      <c r="H347" s="85" t="s">
        <v>590</v>
      </c>
      <c r="I347" s="82">
        <v>12</v>
      </c>
      <c r="J347" s="86">
        <v>9</v>
      </c>
      <c r="K347" s="98">
        <v>0.75</v>
      </c>
      <c r="L347" s="86">
        <v>9</v>
      </c>
      <c r="M347" s="84">
        <v>0.75</v>
      </c>
      <c r="N347" s="87">
        <f t="shared" si="5"/>
        <v>0</v>
      </c>
      <c r="O347" s="119"/>
      <c r="P347" s="119"/>
      <c r="Q347" s="76"/>
    </row>
    <row r="348" spans="1:17" ht="30.5" customHeight="1" x14ac:dyDescent="0.35">
      <c r="A348" s="70" t="s">
        <v>180</v>
      </c>
      <c r="B348" s="124"/>
      <c r="C348" s="119"/>
      <c r="D348" s="119"/>
      <c r="E348" s="122"/>
      <c r="F348" s="122"/>
      <c r="G348" s="123"/>
      <c r="H348" s="85" t="s">
        <v>591</v>
      </c>
      <c r="I348" s="82">
        <v>12</v>
      </c>
      <c r="J348" s="86">
        <v>9</v>
      </c>
      <c r="K348" s="98">
        <v>0.75</v>
      </c>
      <c r="L348" s="86">
        <v>9</v>
      </c>
      <c r="M348" s="84">
        <v>0.75</v>
      </c>
      <c r="N348" s="87">
        <f t="shared" si="5"/>
        <v>0</v>
      </c>
      <c r="O348" s="119"/>
      <c r="P348" s="119" t="s">
        <v>190</v>
      </c>
      <c r="Q348" s="76"/>
    </row>
    <row r="349" spans="1:17" ht="31" x14ac:dyDescent="0.35">
      <c r="A349" s="70"/>
      <c r="B349" s="124"/>
      <c r="C349" s="119"/>
      <c r="D349" s="119"/>
      <c r="E349" s="122"/>
      <c r="F349" s="122"/>
      <c r="G349" s="123"/>
      <c r="H349" s="85" t="s">
        <v>592</v>
      </c>
      <c r="I349" s="82">
        <v>100</v>
      </c>
      <c r="J349" s="86">
        <v>74.979995727539063</v>
      </c>
      <c r="K349" s="84">
        <v>0.75</v>
      </c>
      <c r="L349" s="86">
        <v>74.979995727539063</v>
      </c>
      <c r="M349" s="84">
        <v>0.75</v>
      </c>
      <c r="N349" s="87">
        <f t="shared" si="5"/>
        <v>0</v>
      </c>
      <c r="O349" s="119"/>
      <c r="P349" s="119"/>
      <c r="Q349" s="76"/>
    </row>
    <row r="350" spans="1:17" ht="48.5" customHeight="1" x14ac:dyDescent="0.35">
      <c r="A350" s="70"/>
      <c r="B350" s="124"/>
      <c r="C350" s="119"/>
      <c r="D350" s="119" t="s">
        <v>943</v>
      </c>
      <c r="E350" s="122">
        <v>134633100</v>
      </c>
      <c r="F350" s="122">
        <v>83491440.099999994</v>
      </c>
      <c r="G350" s="123">
        <v>0.62014051596524178</v>
      </c>
      <c r="H350" s="85" t="s">
        <v>593</v>
      </c>
      <c r="I350" s="82">
        <v>4</v>
      </c>
      <c r="J350" s="86">
        <v>3</v>
      </c>
      <c r="K350" s="98">
        <v>0.75</v>
      </c>
      <c r="L350" s="86">
        <v>3</v>
      </c>
      <c r="M350" s="84">
        <v>0.75</v>
      </c>
      <c r="N350" s="87">
        <f t="shared" si="5"/>
        <v>0</v>
      </c>
      <c r="O350" s="119"/>
      <c r="P350" s="119"/>
      <c r="Q350" s="76"/>
    </row>
    <row r="351" spans="1:17" ht="49.5" customHeight="1" x14ac:dyDescent="0.35">
      <c r="A351" s="70"/>
      <c r="B351" s="124"/>
      <c r="C351" s="119"/>
      <c r="D351" s="119"/>
      <c r="E351" s="122"/>
      <c r="F351" s="122"/>
      <c r="G351" s="123"/>
      <c r="H351" s="85" t="s">
        <v>594</v>
      </c>
      <c r="I351" s="82">
        <v>12</v>
      </c>
      <c r="J351" s="86">
        <v>9</v>
      </c>
      <c r="K351" s="98">
        <v>0.75</v>
      </c>
      <c r="L351" s="86">
        <v>9</v>
      </c>
      <c r="M351" s="84">
        <v>0.75</v>
      </c>
      <c r="N351" s="87">
        <f t="shared" si="5"/>
        <v>0</v>
      </c>
      <c r="O351" s="119"/>
      <c r="P351" s="119"/>
      <c r="Q351" s="76"/>
    </row>
    <row r="352" spans="1:17" ht="59" customHeight="1" x14ac:dyDescent="0.35">
      <c r="A352" s="70"/>
      <c r="B352" s="124" t="s">
        <v>882</v>
      </c>
      <c r="C352" s="119" t="s">
        <v>193</v>
      </c>
      <c r="D352" s="119" t="s">
        <v>595</v>
      </c>
      <c r="E352" s="122">
        <v>0</v>
      </c>
      <c r="F352" s="122">
        <v>0</v>
      </c>
      <c r="G352" s="123">
        <v>0</v>
      </c>
      <c r="H352" s="85" t="s">
        <v>596</v>
      </c>
      <c r="I352" s="82">
        <v>4</v>
      </c>
      <c r="J352" s="86">
        <v>2</v>
      </c>
      <c r="K352" s="98">
        <v>0.5</v>
      </c>
      <c r="L352" s="86">
        <v>2</v>
      </c>
      <c r="M352" s="84">
        <v>0.5</v>
      </c>
      <c r="N352" s="87">
        <f t="shared" si="5"/>
        <v>0</v>
      </c>
      <c r="O352" s="119" t="s">
        <v>194</v>
      </c>
      <c r="P352" s="119" t="s">
        <v>195</v>
      </c>
      <c r="Q352" s="76"/>
    </row>
    <row r="353" spans="1:17" ht="57.5" customHeight="1" x14ac:dyDescent="0.35">
      <c r="A353" s="70"/>
      <c r="B353" s="124"/>
      <c r="C353" s="119"/>
      <c r="D353" s="119"/>
      <c r="E353" s="122"/>
      <c r="F353" s="122"/>
      <c r="G353" s="123"/>
      <c r="H353" s="85" t="s">
        <v>944</v>
      </c>
      <c r="I353" s="82">
        <v>12</v>
      </c>
      <c r="J353" s="86">
        <v>8</v>
      </c>
      <c r="K353" s="98">
        <v>0.66699999570846558</v>
      </c>
      <c r="L353" s="86">
        <v>8</v>
      </c>
      <c r="M353" s="84">
        <v>0.66699999570846558</v>
      </c>
      <c r="N353" s="87">
        <f t="shared" si="5"/>
        <v>0</v>
      </c>
      <c r="O353" s="119"/>
      <c r="P353" s="119"/>
      <c r="Q353" s="76"/>
    </row>
    <row r="354" spans="1:17" ht="53" customHeight="1" x14ac:dyDescent="0.35">
      <c r="A354" s="70"/>
      <c r="B354" s="124"/>
      <c r="C354" s="119"/>
      <c r="D354" s="119"/>
      <c r="E354" s="122"/>
      <c r="F354" s="122"/>
      <c r="G354" s="123"/>
      <c r="H354" s="85" t="s">
        <v>597</v>
      </c>
      <c r="I354" s="82">
        <v>12</v>
      </c>
      <c r="J354" s="86">
        <v>8</v>
      </c>
      <c r="K354" s="98">
        <v>0.66699999570846558</v>
      </c>
      <c r="L354" s="86">
        <v>8</v>
      </c>
      <c r="M354" s="84">
        <v>0.66699999570846558</v>
      </c>
      <c r="N354" s="87">
        <f t="shared" si="5"/>
        <v>0</v>
      </c>
      <c r="O354" s="119"/>
      <c r="P354" s="119"/>
      <c r="Q354" s="76"/>
    </row>
    <row r="355" spans="1:17" ht="62" customHeight="1" x14ac:dyDescent="0.35">
      <c r="A355" s="70"/>
      <c r="B355" s="124"/>
      <c r="C355" s="119"/>
      <c r="D355" s="119" t="s">
        <v>883</v>
      </c>
      <c r="E355" s="122">
        <v>0</v>
      </c>
      <c r="F355" s="122">
        <v>0</v>
      </c>
      <c r="G355" s="123">
        <v>0</v>
      </c>
      <c r="H355" s="85" t="s">
        <v>945</v>
      </c>
      <c r="I355" s="82">
        <v>100</v>
      </c>
      <c r="J355" s="86">
        <v>50</v>
      </c>
      <c r="K355" s="98">
        <v>0.5</v>
      </c>
      <c r="L355" s="86">
        <v>50</v>
      </c>
      <c r="M355" s="84">
        <v>0.5</v>
      </c>
      <c r="N355" s="87">
        <f t="shared" si="5"/>
        <v>0</v>
      </c>
      <c r="O355" s="119"/>
      <c r="P355" s="119"/>
      <c r="Q355" s="76"/>
    </row>
    <row r="356" spans="1:17" ht="63" customHeight="1" x14ac:dyDescent="0.35">
      <c r="A356" s="70"/>
      <c r="B356" s="124"/>
      <c r="C356" s="119"/>
      <c r="D356" s="119"/>
      <c r="E356" s="122"/>
      <c r="F356" s="122"/>
      <c r="G356" s="123"/>
      <c r="H356" s="85" t="s">
        <v>946</v>
      </c>
      <c r="I356" s="82">
        <v>100</v>
      </c>
      <c r="J356" s="86">
        <v>50</v>
      </c>
      <c r="K356" s="98">
        <v>0.5</v>
      </c>
      <c r="L356" s="86">
        <v>50</v>
      </c>
      <c r="M356" s="84">
        <v>0.5</v>
      </c>
      <c r="N356" s="87">
        <f t="shared" si="5"/>
        <v>0</v>
      </c>
      <c r="O356" s="119"/>
      <c r="P356" s="119"/>
      <c r="Q356" s="76"/>
    </row>
    <row r="357" spans="1:17" ht="60" customHeight="1" x14ac:dyDescent="0.35">
      <c r="A357" s="70"/>
      <c r="B357" s="124"/>
      <c r="C357" s="119"/>
      <c r="D357" s="119"/>
      <c r="E357" s="122"/>
      <c r="F357" s="122"/>
      <c r="G357" s="123"/>
      <c r="H357" s="85" t="s">
        <v>947</v>
      </c>
      <c r="I357" s="82">
        <v>100</v>
      </c>
      <c r="J357" s="86">
        <v>50</v>
      </c>
      <c r="K357" s="98">
        <v>0.5</v>
      </c>
      <c r="L357" s="86">
        <v>50</v>
      </c>
      <c r="M357" s="84">
        <v>0.5</v>
      </c>
      <c r="N357" s="87">
        <f t="shared" si="5"/>
        <v>0</v>
      </c>
      <c r="O357" s="119"/>
      <c r="P357" s="119"/>
      <c r="Q357" s="76"/>
    </row>
    <row r="358" spans="1:17" ht="54.65" customHeight="1" x14ac:dyDescent="0.35">
      <c r="A358" s="70" t="s">
        <v>180</v>
      </c>
      <c r="B358" s="124" t="s">
        <v>884</v>
      </c>
      <c r="C358" s="119" t="s">
        <v>885</v>
      </c>
      <c r="D358" s="119" t="s">
        <v>598</v>
      </c>
      <c r="E358" s="122">
        <v>2556005777</v>
      </c>
      <c r="F358" s="122">
        <v>1482330401</v>
      </c>
      <c r="G358" s="123">
        <v>0.5799401606751533</v>
      </c>
      <c r="H358" s="85" t="s">
        <v>948</v>
      </c>
      <c r="I358" s="82">
        <v>4</v>
      </c>
      <c r="J358" s="86">
        <v>2</v>
      </c>
      <c r="K358" s="98">
        <v>0.5</v>
      </c>
      <c r="L358" s="86">
        <v>2</v>
      </c>
      <c r="M358" s="84">
        <v>0.5</v>
      </c>
      <c r="N358" s="87">
        <f t="shared" si="5"/>
        <v>0</v>
      </c>
      <c r="O358" s="119" t="s">
        <v>194</v>
      </c>
      <c r="P358" s="119" t="s">
        <v>195</v>
      </c>
      <c r="Q358" s="76"/>
    </row>
    <row r="359" spans="1:17" ht="50" customHeight="1" x14ac:dyDescent="0.35">
      <c r="A359" s="70"/>
      <c r="B359" s="124"/>
      <c r="C359" s="119"/>
      <c r="D359" s="119"/>
      <c r="E359" s="122"/>
      <c r="F359" s="122"/>
      <c r="G359" s="123"/>
      <c r="H359" s="85" t="s">
        <v>599</v>
      </c>
      <c r="I359" s="82">
        <v>12</v>
      </c>
      <c r="J359" s="86">
        <v>8</v>
      </c>
      <c r="K359" s="98">
        <v>0.66699999570846558</v>
      </c>
      <c r="L359" s="86">
        <v>8</v>
      </c>
      <c r="M359" s="84">
        <v>0.66699999570846558</v>
      </c>
      <c r="N359" s="87">
        <f t="shared" si="5"/>
        <v>0</v>
      </c>
      <c r="O359" s="119"/>
      <c r="P359" s="119"/>
      <c r="Q359" s="76"/>
    </row>
    <row r="360" spans="1:17" ht="46.5" customHeight="1" x14ac:dyDescent="0.35">
      <c r="A360" s="70"/>
      <c r="B360" s="124"/>
      <c r="C360" s="119"/>
      <c r="D360" s="119"/>
      <c r="E360" s="122"/>
      <c r="F360" s="122"/>
      <c r="G360" s="123"/>
      <c r="H360" s="85" t="s">
        <v>600</v>
      </c>
      <c r="I360" s="82">
        <v>12</v>
      </c>
      <c r="J360" s="86">
        <v>8</v>
      </c>
      <c r="K360" s="98">
        <v>0.66699999570846558</v>
      </c>
      <c r="L360" s="86">
        <v>8</v>
      </c>
      <c r="M360" s="84">
        <v>0.66699999570846558</v>
      </c>
      <c r="N360" s="87">
        <f t="shared" si="5"/>
        <v>0</v>
      </c>
      <c r="O360" s="119"/>
      <c r="P360" s="119"/>
      <c r="Q360" s="76"/>
    </row>
    <row r="361" spans="1:17" ht="45.5" customHeight="1" x14ac:dyDescent="0.35">
      <c r="A361" s="70"/>
      <c r="B361" s="124"/>
      <c r="C361" s="119"/>
      <c r="D361" s="119"/>
      <c r="E361" s="122"/>
      <c r="F361" s="122"/>
      <c r="G361" s="123"/>
      <c r="H361" s="85" t="s">
        <v>601</v>
      </c>
      <c r="I361" s="82">
        <v>12</v>
      </c>
      <c r="J361" s="86">
        <v>8</v>
      </c>
      <c r="K361" s="98">
        <v>0.66699999570846558</v>
      </c>
      <c r="L361" s="86">
        <v>8</v>
      </c>
      <c r="M361" s="84">
        <v>0.66699999570846558</v>
      </c>
      <c r="N361" s="87">
        <f t="shared" si="5"/>
        <v>0</v>
      </c>
      <c r="O361" s="119"/>
      <c r="P361" s="119"/>
      <c r="Q361" s="76"/>
    </row>
    <row r="362" spans="1:17" ht="46.5" x14ac:dyDescent="0.35">
      <c r="A362" s="70"/>
      <c r="B362" s="124"/>
      <c r="C362" s="119"/>
      <c r="D362" s="82" t="s">
        <v>886</v>
      </c>
      <c r="E362" s="83">
        <v>0</v>
      </c>
      <c r="F362" s="83">
        <v>0</v>
      </c>
      <c r="G362" s="84">
        <v>0</v>
      </c>
      <c r="H362" s="85" t="s">
        <v>949</v>
      </c>
      <c r="I362" s="82">
        <v>100</v>
      </c>
      <c r="J362" s="86">
        <v>50</v>
      </c>
      <c r="K362" s="98">
        <v>0.5</v>
      </c>
      <c r="L362" s="86">
        <v>50</v>
      </c>
      <c r="M362" s="84">
        <v>0.5</v>
      </c>
      <c r="N362" s="87">
        <f t="shared" si="5"/>
        <v>0</v>
      </c>
      <c r="O362" s="119"/>
      <c r="P362" s="119"/>
      <c r="Q362" s="76"/>
    </row>
    <row r="363" spans="1:17" ht="34" customHeight="1" x14ac:dyDescent="0.35">
      <c r="A363" s="70"/>
      <c r="B363" s="124" t="s">
        <v>887</v>
      </c>
      <c r="C363" s="119" t="s">
        <v>201</v>
      </c>
      <c r="D363" s="119" t="s">
        <v>602</v>
      </c>
      <c r="E363" s="122">
        <v>5275210925</v>
      </c>
      <c r="F363" s="122">
        <v>3398335174</v>
      </c>
      <c r="G363" s="123">
        <v>0.6442083970320106</v>
      </c>
      <c r="H363" s="85" t="s">
        <v>603</v>
      </c>
      <c r="I363" s="82">
        <v>1</v>
      </c>
      <c r="J363" s="86">
        <v>0</v>
      </c>
      <c r="K363" s="98">
        <v>0</v>
      </c>
      <c r="L363" s="86">
        <v>0</v>
      </c>
      <c r="M363" s="84">
        <v>0</v>
      </c>
      <c r="N363" s="87">
        <v>0</v>
      </c>
      <c r="O363" s="119" t="s">
        <v>203</v>
      </c>
      <c r="P363" s="119" t="s">
        <v>286</v>
      </c>
      <c r="Q363" s="76"/>
    </row>
    <row r="364" spans="1:17" ht="32.5" customHeight="1" x14ac:dyDescent="0.35">
      <c r="A364" s="70" t="s">
        <v>180</v>
      </c>
      <c r="B364" s="124"/>
      <c r="C364" s="119"/>
      <c r="D364" s="119"/>
      <c r="E364" s="122"/>
      <c r="F364" s="122"/>
      <c r="G364" s="123"/>
      <c r="H364" s="85" t="s">
        <v>604</v>
      </c>
      <c r="I364" s="82">
        <v>100</v>
      </c>
      <c r="J364" s="86">
        <v>100</v>
      </c>
      <c r="K364" s="98">
        <v>1</v>
      </c>
      <c r="L364" s="86">
        <v>100</v>
      </c>
      <c r="M364" s="84">
        <v>1</v>
      </c>
      <c r="N364" s="87">
        <f t="shared" si="5"/>
        <v>0</v>
      </c>
      <c r="O364" s="119"/>
      <c r="P364" s="119"/>
      <c r="Q364" s="76"/>
    </row>
    <row r="365" spans="1:17" x14ac:dyDescent="0.35">
      <c r="A365" s="70"/>
      <c r="B365" s="124"/>
      <c r="C365" s="119"/>
      <c r="D365" s="119"/>
      <c r="E365" s="122"/>
      <c r="F365" s="122"/>
      <c r="G365" s="123"/>
      <c r="H365" s="85" t="s">
        <v>605</v>
      </c>
      <c r="I365" s="82">
        <v>100</v>
      </c>
      <c r="J365" s="86">
        <v>0</v>
      </c>
      <c r="K365" s="98">
        <v>0</v>
      </c>
      <c r="L365" s="86">
        <v>0</v>
      </c>
      <c r="M365" s="84">
        <v>0</v>
      </c>
      <c r="N365" s="87">
        <v>0</v>
      </c>
      <c r="O365" s="119"/>
      <c r="P365" s="119"/>
      <c r="Q365" s="76"/>
    </row>
    <row r="366" spans="1:17" ht="24" customHeight="1" x14ac:dyDescent="0.35">
      <c r="A366" s="70"/>
      <c r="B366" s="124"/>
      <c r="C366" s="119"/>
      <c r="D366" s="119"/>
      <c r="E366" s="122"/>
      <c r="F366" s="122"/>
      <c r="G366" s="123"/>
      <c r="H366" s="85" t="s">
        <v>606</v>
      </c>
      <c r="I366" s="82">
        <v>1035</v>
      </c>
      <c r="J366" s="86">
        <v>468</v>
      </c>
      <c r="K366" s="98">
        <v>0.45199999213218689</v>
      </c>
      <c r="L366" s="86">
        <v>468</v>
      </c>
      <c r="M366" s="84">
        <v>0.45199999213218689</v>
      </c>
      <c r="N366" s="87">
        <f t="shared" si="5"/>
        <v>0</v>
      </c>
      <c r="O366" s="119"/>
      <c r="P366" s="119"/>
      <c r="Q366" s="76"/>
    </row>
    <row r="367" spans="1:17" ht="40" customHeight="1" x14ac:dyDescent="0.35">
      <c r="A367" s="70"/>
      <c r="B367" s="124"/>
      <c r="C367" s="119"/>
      <c r="D367" s="82" t="s">
        <v>607</v>
      </c>
      <c r="E367" s="83">
        <v>0</v>
      </c>
      <c r="F367" s="83">
        <v>0</v>
      </c>
      <c r="G367" s="84">
        <v>0</v>
      </c>
      <c r="H367" s="85" t="s">
        <v>608</v>
      </c>
      <c r="I367" s="82">
        <v>2</v>
      </c>
      <c r="J367" s="86">
        <v>1</v>
      </c>
      <c r="K367" s="98">
        <v>0.5</v>
      </c>
      <c r="L367" s="86">
        <v>1</v>
      </c>
      <c r="M367" s="84">
        <v>0.5</v>
      </c>
      <c r="N367" s="87">
        <f t="shared" si="5"/>
        <v>0</v>
      </c>
      <c r="O367" s="119"/>
      <c r="P367" s="119"/>
      <c r="Q367" s="76"/>
    </row>
    <row r="368" spans="1:17" ht="46" customHeight="1" x14ac:dyDescent="0.35">
      <c r="A368" s="70"/>
      <c r="B368" s="124" t="s">
        <v>888</v>
      </c>
      <c r="C368" s="119" t="s">
        <v>206</v>
      </c>
      <c r="D368" s="82" t="s">
        <v>609</v>
      </c>
      <c r="E368" s="83">
        <v>63060000</v>
      </c>
      <c r="F368" s="83">
        <v>0</v>
      </c>
      <c r="G368" s="84">
        <v>0</v>
      </c>
      <c r="H368" s="85" t="s">
        <v>889</v>
      </c>
      <c r="I368" s="82">
        <v>25</v>
      </c>
      <c r="J368" s="86">
        <v>12.5</v>
      </c>
      <c r="K368" s="84">
        <v>0.5</v>
      </c>
      <c r="L368" s="86">
        <v>12.5</v>
      </c>
      <c r="M368" s="84">
        <v>0.5</v>
      </c>
      <c r="N368" s="87">
        <f t="shared" si="5"/>
        <v>0</v>
      </c>
      <c r="O368" s="119" t="s">
        <v>208</v>
      </c>
      <c r="P368" s="119" t="s">
        <v>312</v>
      </c>
      <c r="Q368" s="76"/>
    </row>
    <row r="369" spans="1:17" ht="50.15" customHeight="1" x14ac:dyDescent="0.35">
      <c r="A369" s="70" t="s">
        <v>180</v>
      </c>
      <c r="B369" s="124"/>
      <c r="C369" s="119"/>
      <c r="D369" s="82" t="s">
        <v>610</v>
      </c>
      <c r="E369" s="83">
        <v>88284000</v>
      </c>
      <c r="F369" s="83">
        <v>0</v>
      </c>
      <c r="G369" s="84">
        <v>0</v>
      </c>
      <c r="H369" s="85" t="s">
        <v>611</v>
      </c>
      <c r="I369" s="82">
        <v>25</v>
      </c>
      <c r="J369" s="86">
        <v>12.5</v>
      </c>
      <c r="K369" s="84">
        <v>0.5</v>
      </c>
      <c r="L369" s="86">
        <v>12.5</v>
      </c>
      <c r="M369" s="84">
        <v>0.5</v>
      </c>
      <c r="N369" s="87">
        <f t="shared" si="5"/>
        <v>0</v>
      </c>
      <c r="O369" s="119"/>
      <c r="P369" s="119"/>
      <c r="Q369" s="76"/>
    </row>
    <row r="370" spans="1:17" ht="36" customHeight="1" x14ac:dyDescent="0.35">
      <c r="A370" s="70"/>
      <c r="B370" s="124"/>
      <c r="C370" s="119"/>
      <c r="D370" s="119" t="s">
        <v>612</v>
      </c>
      <c r="E370" s="122">
        <v>4269471612</v>
      </c>
      <c r="F370" s="122">
        <v>2433176030</v>
      </c>
      <c r="G370" s="123">
        <v>0.56990097396623707</v>
      </c>
      <c r="H370" s="85" t="s">
        <v>613</v>
      </c>
      <c r="I370" s="82">
        <v>100</v>
      </c>
      <c r="J370" s="86">
        <v>50</v>
      </c>
      <c r="K370" s="84">
        <v>0.5</v>
      </c>
      <c r="L370" s="86">
        <v>50</v>
      </c>
      <c r="M370" s="84">
        <v>0.5</v>
      </c>
      <c r="N370" s="87">
        <f t="shared" si="5"/>
        <v>0</v>
      </c>
      <c r="O370" s="119"/>
      <c r="P370" s="119"/>
      <c r="Q370" s="76"/>
    </row>
    <row r="371" spans="1:17" ht="35.5" customHeight="1" x14ac:dyDescent="0.35">
      <c r="A371" s="70"/>
      <c r="B371" s="124"/>
      <c r="C371" s="119"/>
      <c r="D371" s="119"/>
      <c r="E371" s="122"/>
      <c r="F371" s="122"/>
      <c r="G371" s="123"/>
      <c r="H371" s="85" t="s">
        <v>614</v>
      </c>
      <c r="I371" s="82">
        <v>100</v>
      </c>
      <c r="J371" s="86">
        <v>50</v>
      </c>
      <c r="K371" s="84">
        <v>0.5</v>
      </c>
      <c r="L371" s="86">
        <v>50</v>
      </c>
      <c r="M371" s="84">
        <v>0.5</v>
      </c>
      <c r="N371" s="87">
        <f t="shared" si="5"/>
        <v>0</v>
      </c>
      <c r="O371" s="119"/>
      <c r="P371" s="119"/>
      <c r="Q371" s="76"/>
    </row>
    <row r="372" spans="1:17" ht="50" customHeight="1" x14ac:dyDescent="0.35">
      <c r="A372" s="70"/>
      <c r="B372" s="124" t="s">
        <v>890</v>
      </c>
      <c r="C372" s="119" t="s">
        <v>891</v>
      </c>
      <c r="D372" s="82" t="s">
        <v>615</v>
      </c>
      <c r="E372" s="83">
        <v>0</v>
      </c>
      <c r="F372" s="83">
        <v>0</v>
      </c>
      <c r="G372" s="84">
        <v>0</v>
      </c>
      <c r="H372" s="85" t="s">
        <v>950</v>
      </c>
      <c r="I372" s="82">
        <v>100</v>
      </c>
      <c r="J372" s="86">
        <v>66</v>
      </c>
      <c r="K372" s="84">
        <v>0.6600000262260437</v>
      </c>
      <c r="L372" s="86">
        <v>66</v>
      </c>
      <c r="M372" s="84">
        <v>0.6600000262260437</v>
      </c>
      <c r="N372" s="87">
        <f t="shared" si="5"/>
        <v>0</v>
      </c>
      <c r="O372" s="119" t="s">
        <v>214</v>
      </c>
      <c r="P372" s="119" t="s">
        <v>215</v>
      </c>
      <c r="Q372" s="76"/>
    </row>
    <row r="373" spans="1:17" ht="84.5" customHeight="1" x14ac:dyDescent="0.35">
      <c r="A373" s="70"/>
      <c r="B373" s="124"/>
      <c r="C373" s="119"/>
      <c r="D373" s="82" t="s">
        <v>617</v>
      </c>
      <c r="E373" s="83">
        <v>120865000</v>
      </c>
      <c r="F373" s="83">
        <v>77073333</v>
      </c>
      <c r="G373" s="84">
        <v>0.63768115666239189</v>
      </c>
      <c r="H373" s="85" t="s">
        <v>619</v>
      </c>
      <c r="I373" s="82">
        <v>100</v>
      </c>
      <c r="J373" s="86">
        <v>66</v>
      </c>
      <c r="K373" s="84">
        <v>0.6600000262260437</v>
      </c>
      <c r="L373" s="86">
        <v>66</v>
      </c>
      <c r="M373" s="84">
        <v>0.6600000262260437</v>
      </c>
      <c r="N373" s="87">
        <f t="shared" si="5"/>
        <v>0</v>
      </c>
      <c r="O373" s="119"/>
      <c r="P373" s="119"/>
      <c r="Q373" s="76"/>
    </row>
    <row r="374" spans="1:17" ht="80.5" customHeight="1" x14ac:dyDescent="0.35">
      <c r="A374" s="70" t="s">
        <v>180</v>
      </c>
      <c r="B374" s="124"/>
      <c r="C374" s="119"/>
      <c r="D374" s="82" t="s">
        <v>618</v>
      </c>
      <c r="E374" s="83">
        <v>217557000</v>
      </c>
      <c r="F374" s="83">
        <v>82083100</v>
      </c>
      <c r="G374" s="84">
        <v>0.37729468599033816</v>
      </c>
      <c r="H374" s="85" t="s">
        <v>620</v>
      </c>
      <c r="I374" s="82">
        <v>100</v>
      </c>
      <c r="J374" s="86">
        <v>66</v>
      </c>
      <c r="K374" s="84">
        <v>0.6600000262260437</v>
      </c>
      <c r="L374" s="86">
        <v>66</v>
      </c>
      <c r="M374" s="84">
        <v>0.6600000262260437</v>
      </c>
      <c r="N374" s="87">
        <f t="shared" si="5"/>
        <v>0</v>
      </c>
      <c r="O374" s="119"/>
      <c r="P374" s="119"/>
      <c r="Q374" s="76"/>
    </row>
    <row r="375" spans="1:17" ht="85.5" customHeight="1" x14ac:dyDescent="0.35">
      <c r="A375" s="70"/>
      <c r="B375" s="124"/>
      <c r="C375" s="119"/>
      <c r="D375" s="82" t="s">
        <v>616</v>
      </c>
      <c r="E375" s="83">
        <v>0</v>
      </c>
      <c r="F375" s="83">
        <v>0</v>
      </c>
      <c r="G375" s="84">
        <v>0</v>
      </c>
      <c r="H375" s="85" t="s">
        <v>621</v>
      </c>
      <c r="I375" s="82">
        <v>100</v>
      </c>
      <c r="J375" s="86">
        <v>66</v>
      </c>
      <c r="K375" s="84">
        <v>0.6600000262260437</v>
      </c>
      <c r="L375" s="86">
        <v>66</v>
      </c>
      <c r="M375" s="84">
        <v>0.6600000262260437</v>
      </c>
      <c r="N375" s="87">
        <f t="shared" si="5"/>
        <v>0</v>
      </c>
      <c r="O375" s="119"/>
      <c r="P375" s="119"/>
      <c r="Q375" s="76"/>
    </row>
    <row r="376" spans="1:17" ht="29" customHeight="1" x14ac:dyDescent="0.35">
      <c r="A376" s="70"/>
      <c r="B376" s="124" t="s">
        <v>892</v>
      </c>
      <c r="C376" s="119" t="s">
        <v>893</v>
      </c>
      <c r="D376" s="119" t="s">
        <v>622</v>
      </c>
      <c r="E376" s="122">
        <v>15183189300</v>
      </c>
      <c r="F376" s="122">
        <v>4399744590</v>
      </c>
      <c r="G376" s="123">
        <v>0.28977736515476366</v>
      </c>
      <c r="H376" s="85" t="s">
        <v>623</v>
      </c>
      <c r="I376" s="82">
        <v>1</v>
      </c>
      <c r="J376" s="86">
        <v>0</v>
      </c>
      <c r="K376" s="84">
        <v>0</v>
      </c>
      <c r="L376" s="86">
        <v>0</v>
      </c>
      <c r="M376" s="84">
        <v>0</v>
      </c>
      <c r="N376" s="87">
        <v>0</v>
      </c>
      <c r="O376" s="119" t="s">
        <v>220</v>
      </c>
      <c r="P376" s="119" t="s">
        <v>697</v>
      </c>
      <c r="Q376" s="76"/>
    </row>
    <row r="377" spans="1:17" ht="41.5" customHeight="1" x14ac:dyDescent="0.35">
      <c r="A377" s="70"/>
      <c r="B377" s="124"/>
      <c r="C377" s="119"/>
      <c r="D377" s="119"/>
      <c r="E377" s="122"/>
      <c r="F377" s="122"/>
      <c r="G377" s="123"/>
      <c r="H377" s="85" t="s">
        <v>624</v>
      </c>
      <c r="I377" s="82">
        <v>3</v>
      </c>
      <c r="J377" s="86">
        <v>3</v>
      </c>
      <c r="K377" s="84">
        <v>1</v>
      </c>
      <c r="L377" s="86">
        <v>3</v>
      </c>
      <c r="M377" s="84">
        <v>1</v>
      </c>
      <c r="N377" s="87">
        <f t="shared" si="5"/>
        <v>0</v>
      </c>
      <c r="O377" s="119"/>
      <c r="P377" s="119"/>
      <c r="Q377" s="76"/>
    </row>
    <row r="378" spans="1:17" ht="29" customHeight="1" x14ac:dyDescent="0.35">
      <c r="A378" s="70" t="s">
        <v>209</v>
      </c>
      <c r="B378" s="124"/>
      <c r="C378" s="119"/>
      <c r="D378" s="119"/>
      <c r="E378" s="122"/>
      <c r="F378" s="122"/>
      <c r="G378" s="123"/>
      <c r="H378" s="85" t="s">
        <v>625</v>
      </c>
      <c r="I378" s="82">
        <v>3</v>
      </c>
      <c r="J378" s="86">
        <v>3</v>
      </c>
      <c r="K378" s="84">
        <v>1</v>
      </c>
      <c r="L378" s="86">
        <v>3</v>
      </c>
      <c r="M378" s="84">
        <v>1</v>
      </c>
      <c r="N378" s="87">
        <f t="shared" si="5"/>
        <v>0</v>
      </c>
      <c r="O378" s="119"/>
      <c r="P378" s="119"/>
      <c r="Q378" s="76"/>
    </row>
    <row r="379" spans="1:17" ht="46" customHeight="1" x14ac:dyDescent="0.35">
      <c r="A379" s="70"/>
      <c r="B379" s="124"/>
      <c r="C379" s="119"/>
      <c r="D379" s="119"/>
      <c r="E379" s="122"/>
      <c r="F379" s="122"/>
      <c r="G379" s="123"/>
      <c r="H379" s="85" t="s">
        <v>626</v>
      </c>
      <c r="I379" s="82">
        <v>3</v>
      </c>
      <c r="J379" s="86">
        <v>3</v>
      </c>
      <c r="K379" s="84">
        <v>0.99900001287460327</v>
      </c>
      <c r="L379" s="86">
        <v>2</v>
      </c>
      <c r="M379" s="84">
        <v>0.66699999570846558</v>
      </c>
      <c r="N379" s="87">
        <f t="shared" si="5"/>
        <v>0.33333333333333331</v>
      </c>
      <c r="O379" s="119"/>
      <c r="P379" s="119"/>
      <c r="Q379" s="76"/>
    </row>
    <row r="380" spans="1:17" ht="29" customHeight="1" x14ac:dyDescent="0.35">
      <c r="A380" s="70"/>
      <c r="B380" s="124"/>
      <c r="C380" s="119"/>
      <c r="D380" s="119"/>
      <c r="E380" s="122"/>
      <c r="F380" s="122"/>
      <c r="G380" s="123"/>
      <c r="H380" s="85" t="s">
        <v>627</v>
      </c>
      <c r="I380" s="82">
        <v>12</v>
      </c>
      <c r="J380" s="86">
        <v>8</v>
      </c>
      <c r="K380" s="84">
        <v>0.66699999570846558</v>
      </c>
      <c r="L380" s="86">
        <v>8</v>
      </c>
      <c r="M380" s="84">
        <v>0.66699999570846558</v>
      </c>
      <c r="N380" s="87">
        <f t="shared" si="5"/>
        <v>0</v>
      </c>
      <c r="O380" s="119"/>
      <c r="P380" s="119"/>
      <c r="Q380" s="76"/>
    </row>
    <row r="381" spans="1:17" ht="29" customHeight="1" x14ac:dyDescent="0.35">
      <c r="A381" s="70"/>
      <c r="B381" s="124"/>
      <c r="C381" s="119"/>
      <c r="D381" s="119"/>
      <c r="E381" s="122"/>
      <c r="F381" s="122"/>
      <c r="G381" s="123"/>
      <c r="H381" s="85" t="s">
        <v>628</v>
      </c>
      <c r="I381" s="82">
        <v>44</v>
      </c>
      <c r="J381" s="86">
        <v>27</v>
      </c>
      <c r="K381" s="98">
        <v>0.61299997568130493</v>
      </c>
      <c r="L381" s="86">
        <v>27</v>
      </c>
      <c r="M381" s="84">
        <v>0.61299997568130493</v>
      </c>
      <c r="N381" s="87">
        <f t="shared" si="5"/>
        <v>0</v>
      </c>
      <c r="O381" s="119"/>
      <c r="P381" s="119"/>
      <c r="Q381" s="76"/>
    </row>
    <row r="382" spans="1:17" ht="29" customHeight="1" x14ac:dyDescent="0.35">
      <c r="A382" s="70" t="s">
        <v>209</v>
      </c>
      <c r="B382" s="124"/>
      <c r="C382" s="119"/>
      <c r="D382" s="119"/>
      <c r="E382" s="122"/>
      <c r="F382" s="122"/>
      <c r="G382" s="123"/>
      <c r="H382" s="85" t="s">
        <v>629</v>
      </c>
      <c r="I382" s="82">
        <v>450</v>
      </c>
      <c r="J382" s="86">
        <v>282</v>
      </c>
      <c r="K382" s="98">
        <v>0.62699997425079346</v>
      </c>
      <c r="L382" s="86">
        <v>288</v>
      </c>
      <c r="M382" s="98">
        <v>0.63999998569488525</v>
      </c>
      <c r="N382" s="87">
        <f t="shared" si="5"/>
        <v>-2.1276595744680851E-2</v>
      </c>
      <c r="O382" s="119"/>
      <c r="P382" s="119"/>
      <c r="Q382" s="76"/>
    </row>
    <row r="383" spans="1:17" x14ac:dyDescent="0.35">
      <c r="A383" s="70"/>
      <c r="B383" s="124"/>
      <c r="C383" s="119"/>
      <c r="D383" s="119" t="s">
        <v>634</v>
      </c>
      <c r="E383" s="122">
        <v>681993900</v>
      </c>
      <c r="F383" s="122">
        <v>182803933</v>
      </c>
      <c r="G383" s="123">
        <v>0.26804335493323328</v>
      </c>
      <c r="H383" s="85" t="s">
        <v>635</v>
      </c>
      <c r="I383" s="82">
        <v>24</v>
      </c>
      <c r="J383" s="86">
        <v>15</v>
      </c>
      <c r="K383" s="84">
        <v>0.625</v>
      </c>
      <c r="L383" s="86">
        <v>15</v>
      </c>
      <c r="M383" s="84">
        <v>0.625</v>
      </c>
      <c r="N383" s="87">
        <f t="shared" si="5"/>
        <v>0</v>
      </c>
      <c r="O383" s="119"/>
      <c r="P383" s="119"/>
      <c r="Q383" s="76"/>
    </row>
    <row r="384" spans="1:17" ht="31" x14ac:dyDescent="0.35">
      <c r="A384" s="70"/>
      <c r="B384" s="124"/>
      <c r="C384" s="119"/>
      <c r="D384" s="119"/>
      <c r="E384" s="122"/>
      <c r="F384" s="122"/>
      <c r="G384" s="123"/>
      <c r="H384" s="85" t="s">
        <v>636</v>
      </c>
      <c r="I384" s="82">
        <v>24</v>
      </c>
      <c r="J384" s="86">
        <v>15</v>
      </c>
      <c r="K384" s="84">
        <v>0.625</v>
      </c>
      <c r="L384" s="86">
        <v>7</v>
      </c>
      <c r="M384" s="84">
        <v>0.29100000858306885</v>
      </c>
      <c r="N384" s="87">
        <f t="shared" si="5"/>
        <v>0.53333333333333333</v>
      </c>
      <c r="O384" s="119"/>
      <c r="P384" s="119"/>
      <c r="Q384" s="76"/>
    </row>
    <row r="385" spans="1:17" ht="35.5" customHeight="1" x14ac:dyDescent="0.35">
      <c r="A385" s="70"/>
      <c r="B385" s="124"/>
      <c r="C385" s="119"/>
      <c r="D385" s="119"/>
      <c r="E385" s="122"/>
      <c r="F385" s="122"/>
      <c r="G385" s="123"/>
      <c r="H385" s="85" t="s">
        <v>637</v>
      </c>
      <c r="I385" s="82">
        <v>2652000</v>
      </c>
      <c r="J385" s="86">
        <v>1702000</v>
      </c>
      <c r="K385" s="98">
        <v>0.64199995994567871</v>
      </c>
      <c r="L385" s="86">
        <v>1757847</v>
      </c>
      <c r="M385" s="84">
        <v>0.66299998760223389</v>
      </c>
      <c r="N385" s="87">
        <f t="shared" si="5"/>
        <v>-3.2812573443008225E-2</v>
      </c>
      <c r="O385" s="119"/>
      <c r="P385" s="119"/>
      <c r="Q385" s="76"/>
    </row>
    <row r="386" spans="1:17" ht="35.5" customHeight="1" x14ac:dyDescent="0.35">
      <c r="A386" s="70"/>
      <c r="B386" s="124"/>
      <c r="C386" s="119"/>
      <c r="D386" s="119"/>
      <c r="E386" s="122"/>
      <c r="F386" s="122"/>
      <c r="G386" s="123"/>
      <c r="H386" s="85" t="s">
        <v>638</v>
      </c>
      <c r="I386" s="82">
        <v>3876000</v>
      </c>
      <c r="J386" s="86">
        <v>2334000</v>
      </c>
      <c r="K386" s="98">
        <v>0.60100001096725464</v>
      </c>
      <c r="L386" s="86">
        <v>4188767</v>
      </c>
      <c r="M386" s="84">
        <v>1.0800000429153442</v>
      </c>
      <c r="N386" s="87">
        <f t="shared" si="5"/>
        <v>-0.79467309340188519</v>
      </c>
      <c r="O386" s="119"/>
      <c r="P386" s="119"/>
      <c r="Q386" s="76"/>
    </row>
    <row r="387" spans="1:17" ht="25.5" customHeight="1" x14ac:dyDescent="0.35">
      <c r="A387" s="70"/>
      <c r="B387" s="124"/>
      <c r="C387" s="119"/>
      <c r="D387" s="119" t="s">
        <v>630</v>
      </c>
      <c r="E387" s="122">
        <v>238366800</v>
      </c>
      <c r="F387" s="122">
        <v>225089167</v>
      </c>
      <c r="G387" s="123">
        <v>0.94429747347365489</v>
      </c>
      <c r="H387" s="85" t="s">
        <v>631</v>
      </c>
      <c r="I387" s="82">
        <v>4</v>
      </c>
      <c r="J387" s="86">
        <v>2</v>
      </c>
      <c r="K387" s="98">
        <v>0.5</v>
      </c>
      <c r="L387" s="86">
        <v>2</v>
      </c>
      <c r="M387" s="84">
        <v>0.5</v>
      </c>
      <c r="N387" s="87">
        <f t="shared" si="5"/>
        <v>0</v>
      </c>
      <c r="O387" s="119"/>
      <c r="P387" s="119"/>
      <c r="Q387" s="76"/>
    </row>
    <row r="388" spans="1:17" ht="30" customHeight="1" x14ac:dyDescent="0.35">
      <c r="A388" s="70"/>
      <c r="B388" s="124"/>
      <c r="C388" s="119"/>
      <c r="D388" s="119"/>
      <c r="E388" s="122"/>
      <c r="F388" s="122"/>
      <c r="G388" s="123"/>
      <c r="H388" s="85" t="s">
        <v>632</v>
      </c>
      <c r="I388" s="82">
        <v>45</v>
      </c>
      <c r="J388" s="86">
        <v>29</v>
      </c>
      <c r="K388" s="98">
        <v>0.64499998092651367</v>
      </c>
      <c r="L388" s="86">
        <v>20</v>
      </c>
      <c r="M388" s="84">
        <v>0.44499999284744263</v>
      </c>
      <c r="N388" s="87">
        <f t="shared" si="5"/>
        <v>0.31034482758620691</v>
      </c>
      <c r="O388" s="119"/>
      <c r="P388" s="119"/>
      <c r="Q388" s="76"/>
    </row>
    <row r="389" spans="1:17" ht="41" customHeight="1" x14ac:dyDescent="0.35">
      <c r="A389" s="70"/>
      <c r="B389" s="124"/>
      <c r="C389" s="119"/>
      <c r="D389" s="119"/>
      <c r="E389" s="122"/>
      <c r="F389" s="122"/>
      <c r="G389" s="123"/>
      <c r="H389" s="85" t="s">
        <v>633</v>
      </c>
      <c r="I389" s="82">
        <v>61</v>
      </c>
      <c r="J389" s="86">
        <v>39</v>
      </c>
      <c r="K389" s="98">
        <v>0.64000004529953003</v>
      </c>
      <c r="L389" s="86">
        <v>39</v>
      </c>
      <c r="M389" s="84">
        <v>0.64000004529953003</v>
      </c>
      <c r="N389" s="87">
        <f t="shared" si="5"/>
        <v>0</v>
      </c>
      <c r="O389" s="119"/>
      <c r="P389" s="119"/>
      <c r="Q389" s="76"/>
    </row>
    <row r="390" spans="1:17" ht="69.5" customHeight="1" x14ac:dyDescent="0.35">
      <c r="A390" s="70"/>
      <c r="B390" s="124" t="s">
        <v>894</v>
      </c>
      <c r="C390" s="119" t="s">
        <v>223</v>
      </c>
      <c r="D390" s="119" t="s">
        <v>639</v>
      </c>
      <c r="E390" s="122">
        <v>1146568996</v>
      </c>
      <c r="F390" s="122">
        <v>712318298</v>
      </c>
      <c r="G390" s="123">
        <v>0.62126073571241058</v>
      </c>
      <c r="H390" s="85" t="s">
        <v>951</v>
      </c>
      <c r="I390" s="82">
        <v>4</v>
      </c>
      <c r="J390" s="86">
        <v>3</v>
      </c>
      <c r="K390" s="98">
        <v>0.75</v>
      </c>
      <c r="L390" s="86">
        <v>3</v>
      </c>
      <c r="M390" s="84">
        <v>0.75</v>
      </c>
      <c r="N390" s="87">
        <f t="shared" si="5"/>
        <v>0</v>
      </c>
      <c r="O390" s="119" t="s">
        <v>225</v>
      </c>
      <c r="P390" s="119" t="s">
        <v>758</v>
      </c>
      <c r="Q390" s="76"/>
    </row>
    <row r="391" spans="1:17" ht="67.5" customHeight="1" x14ac:dyDescent="0.35">
      <c r="A391" s="70"/>
      <c r="B391" s="124"/>
      <c r="C391" s="119"/>
      <c r="D391" s="119"/>
      <c r="E391" s="122"/>
      <c r="F391" s="122"/>
      <c r="G391" s="123"/>
      <c r="H391" s="85" t="s">
        <v>640</v>
      </c>
      <c r="I391" s="82">
        <v>10</v>
      </c>
      <c r="J391" s="86">
        <v>7</v>
      </c>
      <c r="K391" s="98">
        <v>0.69999998807907104</v>
      </c>
      <c r="L391" s="86">
        <v>7</v>
      </c>
      <c r="M391" s="84">
        <v>0.69999998807907104</v>
      </c>
      <c r="N391" s="87">
        <f t="shared" si="5"/>
        <v>0</v>
      </c>
      <c r="O391" s="119"/>
      <c r="P391" s="119"/>
      <c r="Q391" s="76"/>
    </row>
    <row r="392" spans="1:17" ht="55" customHeight="1" x14ac:dyDescent="0.35">
      <c r="A392" s="70"/>
      <c r="B392" s="124" t="s">
        <v>895</v>
      </c>
      <c r="C392" s="119" t="s">
        <v>896</v>
      </c>
      <c r="D392" s="82" t="s">
        <v>641</v>
      </c>
      <c r="E392" s="83">
        <v>100896000</v>
      </c>
      <c r="F392" s="83">
        <v>82258266</v>
      </c>
      <c r="G392" s="84">
        <v>0.81527777117031397</v>
      </c>
      <c r="H392" s="85" t="s">
        <v>952</v>
      </c>
      <c r="I392" s="82">
        <v>166</v>
      </c>
      <c r="J392" s="86">
        <v>134</v>
      </c>
      <c r="K392" s="98">
        <v>0.80699998140335083</v>
      </c>
      <c r="L392" s="86">
        <v>157</v>
      </c>
      <c r="M392" s="84">
        <v>0.9450000524520874</v>
      </c>
      <c r="N392" s="87">
        <f t="shared" si="5"/>
        <v>-0.17164179104477612</v>
      </c>
      <c r="O392" s="119" t="s">
        <v>229</v>
      </c>
      <c r="P392" s="119" t="s">
        <v>759</v>
      </c>
      <c r="Q392" s="76"/>
    </row>
    <row r="393" spans="1:17" ht="93.5" customHeight="1" x14ac:dyDescent="0.35">
      <c r="A393" s="70"/>
      <c r="B393" s="124"/>
      <c r="C393" s="119"/>
      <c r="D393" s="82" t="s">
        <v>642</v>
      </c>
      <c r="E393" s="83">
        <v>0</v>
      </c>
      <c r="F393" s="83">
        <v>0</v>
      </c>
      <c r="G393" s="84">
        <v>0</v>
      </c>
      <c r="H393" s="85" t="s">
        <v>953</v>
      </c>
      <c r="I393" s="82">
        <v>95000</v>
      </c>
      <c r="J393" s="86">
        <v>83900</v>
      </c>
      <c r="K393" s="98">
        <v>0.88300001621246338</v>
      </c>
      <c r="L393" s="86">
        <v>16885</v>
      </c>
      <c r="M393" s="84">
        <v>0.17800000309944153</v>
      </c>
      <c r="N393" s="87">
        <f t="shared" ref="N393:N456" si="6">+(J393-L393)/J393</f>
        <v>0.79874851013110848</v>
      </c>
      <c r="O393" s="119"/>
      <c r="P393" s="119"/>
      <c r="Q393" s="76"/>
    </row>
    <row r="394" spans="1:17" ht="62" x14ac:dyDescent="0.35">
      <c r="A394" s="70"/>
      <c r="B394" s="124"/>
      <c r="C394" s="119"/>
      <c r="D394" s="119" t="s">
        <v>643</v>
      </c>
      <c r="E394" s="122">
        <v>0</v>
      </c>
      <c r="F394" s="122">
        <v>0</v>
      </c>
      <c r="G394" s="123">
        <v>0</v>
      </c>
      <c r="H394" s="85" t="s">
        <v>954</v>
      </c>
      <c r="I394" s="82">
        <v>100</v>
      </c>
      <c r="J394" s="86">
        <v>70</v>
      </c>
      <c r="K394" s="98">
        <v>0.70000004768371582</v>
      </c>
      <c r="L394" s="86">
        <v>72</v>
      </c>
      <c r="M394" s="84">
        <v>0.72000002861022949</v>
      </c>
      <c r="N394" s="87">
        <f t="shared" si="6"/>
        <v>-2.8571428571428571E-2</v>
      </c>
      <c r="O394" s="119"/>
      <c r="P394" s="119"/>
      <c r="Q394" s="76"/>
    </row>
    <row r="395" spans="1:17" ht="77.5" x14ac:dyDescent="0.35">
      <c r="A395" s="70"/>
      <c r="B395" s="124"/>
      <c r="C395" s="119"/>
      <c r="D395" s="119"/>
      <c r="E395" s="122"/>
      <c r="F395" s="122"/>
      <c r="G395" s="123"/>
      <c r="H395" s="85" t="s">
        <v>955</v>
      </c>
      <c r="I395" s="82">
        <v>150</v>
      </c>
      <c r="J395" s="86">
        <v>100</v>
      </c>
      <c r="K395" s="98">
        <v>0.66700005531311035</v>
      </c>
      <c r="L395" s="86">
        <v>102</v>
      </c>
      <c r="M395" s="84">
        <v>0.68000000715255737</v>
      </c>
      <c r="N395" s="87">
        <f t="shared" si="6"/>
        <v>-0.02</v>
      </c>
      <c r="O395" s="119"/>
      <c r="P395" s="119"/>
      <c r="Q395" s="76"/>
    </row>
    <row r="396" spans="1:17" ht="56" customHeight="1" x14ac:dyDescent="0.35">
      <c r="A396" s="70" t="s">
        <v>209</v>
      </c>
      <c r="B396" s="124"/>
      <c r="C396" s="119"/>
      <c r="D396" s="82" t="s">
        <v>644</v>
      </c>
      <c r="E396" s="83">
        <v>356826649</v>
      </c>
      <c r="F396" s="83">
        <v>285451600</v>
      </c>
      <c r="G396" s="84">
        <v>0.79997276212405311</v>
      </c>
      <c r="H396" s="85" t="s">
        <v>645</v>
      </c>
      <c r="I396" s="82">
        <v>32</v>
      </c>
      <c r="J396" s="86">
        <v>32</v>
      </c>
      <c r="K396" s="84">
        <v>1</v>
      </c>
      <c r="L396" s="86">
        <v>32</v>
      </c>
      <c r="M396" s="84">
        <v>1</v>
      </c>
      <c r="N396" s="87">
        <f t="shared" si="6"/>
        <v>0</v>
      </c>
      <c r="O396" s="119"/>
      <c r="P396" s="119"/>
      <c r="Q396" s="76"/>
    </row>
    <row r="397" spans="1:17" ht="71.5" customHeight="1" x14ac:dyDescent="0.35">
      <c r="A397" s="70"/>
      <c r="B397" s="124"/>
      <c r="C397" s="119"/>
      <c r="D397" s="82" t="s">
        <v>646</v>
      </c>
      <c r="E397" s="83">
        <v>4947137732</v>
      </c>
      <c r="F397" s="83">
        <v>2647013564</v>
      </c>
      <c r="G397" s="84">
        <v>0.53505960565401134</v>
      </c>
      <c r="H397" s="85" t="s">
        <v>956</v>
      </c>
      <c r="I397" s="82">
        <v>3080</v>
      </c>
      <c r="J397" s="86">
        <v>2723</v>
      </c>
      <c r="K397" s="84">
        <v>0.88300001621246338</v>
      </c>
      <c r="L397" s="86">
        <v>3200</v>
      </c>
      <c r="M397" s="84">
        <v>1.0390000343322754</v>
      </c>
      <c r="N397" s="87">
        <f t="shared" si="6"/>
        <v>-0.17517443995593096</v>
      </c>
      <c r="O397" s="119"/>
      <c r="P397" s="119"/>
      <c r="Q397" s="76"/>
    </row>
    <row r="398" spans="1:17" ht="82" customHeight="1" x14ac:dyDescent="0.35">
      <c r="A398" s="75" t="s">
        <v>209</v>
      </c>
      <c r="B398" s="124"/>
      <c r="C398" s="119"/>
      <c r="D398" s="82" t="s">
        <v>708</v>
      </c>
      <c r="E398" s="83">
        <v>0</v>
      </c>
      <c r="F398" s="83">
        <v>0</v>
      </c>
      <c r="G398" s="84">
        <v>0</v>
      </c>
      <c r="H398" s="85" t="s">
        <v>957</v>
      </c>
      <c r="I398" s="82">
        <v>1500</v>
      </c>
      <c r="J398" s="86">
        <v>860</v>
      </c>
      <c r="K398" s="84">
        <v>0.57400006055831909</v>
      </c>
      <c r="L398" s="86">
        <v>412</v>
      </c>
      <c r="M398" s="84">
        <v>0.27500000596046448</v>
      </c>
      <c r="N398" s="87">
        <f t="shared" si="6"/>
        <v>0.52093023255813953</v>
      </c>
      <c r="O398" s="119"/>
      <c r="P398" s="119"/>
      <c r="Q398" s="76"/>
    </row>
    <row r="399" spans="1:17" ht="47" customHeight="1" x14ac:dyDescent="0.35">
      <c r="A399" s="75"/>
      <c r="B399" s="124"/>
      <c r="C399" s="119"/>
      <c r="D399" s="119" t="s">
        <v>647</v>
      </c>
      <c r="E399" s="122">
        <v>8700000000</v>
      </c>
      <c r="F399" s="122">
        <v>6090000000</v>
      </c>
      <c r="G399" s="123">
        <v>0.7</v>
      </c>
      <c r="H399" s="85" t="s">
        <v>897</v>
      </c>
      <c r="I399" s="82">
        <v>1</v>
      </c>
      <c r="J399" s="86">
        <v>1</v>
      </c>
      <c r="K399" s="84">
        <v>1</v>
      </c>
      <c r="L399" s="86">
        <v>1</v>
      </c>
      <c r="M399" s="84">
        <v>1</v>
      </c>
      <c r="N399" s="87">
        <f t="shared" si="6"/>
        <v>0</v>
      </c>
      <c r="O399" s="119"/>
      <c r="P399" s="119"/>
      <c r="Q399" s="76"/>
    </row>
    <row r="400" spans="1:17" ht="31" x14ac:dyDescent="0.35">
      <c r="A400" s="75"/>
      <c r="B400" s="124"/>
      <c r="C400" s="119"/>
      <c r="D400" s="119"/>
      <c r="E400" s="122"/>
      <c r="F400" s="122"/>
      <c r="G400" s="123"/>
      <c r="H400" s="85" t="s">
        <v>898</v>
      </c>
      <c r="I400" s="82">
        <v>1</v>
      </c>
      <c r="J400" s="86">
        <v>1</v>
      </c>
      <c r="K400" s="84">
        <v>1</v>
      </c>
      <c r="L400" s="86">
        <v>1</v>
      </c>
      <c r="M400" s="84">
        <v>1</v>
      </c>
      <c r="N400" s="87">
        <f t="shared" si="6"/>
        <v>0</v>
      </c>
      <c r="O400" s="119"/>
      <c r="P400" s="119"/>
      <c r="Q400" s="76"/>
    </row>
    <row r="401" spans="1:17" ht="46" customHeight="1" x14ac:dyDescent="0.35">
      <c r="A401" s="75"/>
      <c r="B401" s="124"/>
      <c r="C401" s="119"/>
      <c r="D401" s="119"/>
      <c r="E401" s="122"/>
      <c r="F401" s="122"/>
      <c r="G401" s="123"/>
      <c r="H401" s="85" t="s">
        <v>899</v>
      </c>
      <c r="I401" s="82">
        <v>1</v>
      </c>
      <c r="J401" s="86">
        <v>1</v>
      </c>
      <c r="K401" s="84">
        <v>1</v>
      </c>
      <c r="L401" s="86">
        <v>1</v>
      </c>
      <c r="M401" s="84">
        <v>1</v>
      </c>
      <c r="N401" s="87">
        <f t="shared" si="6"/>
        <v>0</v>
      </c>
      <c r="O401" s="119"/>
      <c r="P401" s="119"/>
      <c r="Q401" s="76"/>
    </row>
    <row r="402" spans="1:17" ht="101.5" customHeight="1" x14ac:dyDescent="0.35">
      <c r="A402" s="75"/>
      <c r="B402" s="124"/>
      <c r="C402" s="119"/>
      <c r="D402" s="119"/>
      <c r="E402" s="122"/>
      <c r="F402" s="122"/>
      <c r="G402" s="123"/>
      <c r="H402" s="85" t="s">
        <v>958</v>
      </c>
      <c r="I402" s="82">
        <v>8000</v>
      </c>
      <c r="J402" s="86">
        <v>0</v>
      </c>
      <c r="K402" s="84">
        <v>0</v>
      </c>
      <c r="L402" s="86">
        <v>0</v>
      </c>
      <c r="M402" s="84">
        <v>0</v>
      </c>
      <c r="N402" s="87">
        <v>0</v>
      </c>
      <c r="O402" s="119"/>
      <c r="P402" s="119"/>
      <c r="Q402" s="76"/>
    </row>
    <row r="403" spans="1:17" ht="46.5" x14ac:dyDescent="0.35">
      <c r="A403" s="75"/>
      <c r="B403" s="124" t="s">
        <v>982</v>
      </c>
      <c r="C403" s="119" t="s">
        <v>900</v>
      </c>
      <c r="D403" s="119" t="s">
        <v>648</v>
      </c>
      <c r="E403" s="122">
        <v>5219252288</v>
      </c>
      <c r="F403" s="122">
        <v>5053476602</v>
      </c>
      <c r="G403" s="123">
        <v>0.96823765611385593</v>
      </c>
      <c r="H403" s="85" t="s">
        <v>901</v>
      </c>
      <c r="I403" s="82">
        <v>1</v>
      </c>
      <c r="J403" s="86">
        <v>1</v>
      </c>
      <c r="K403" s="84">
        <v>1</v>
      </c>
      <c r="L403" s="86">
        <v>1</v>
      </c>
      <c r="M403" s="84">
        <v>1</v>
      </c>
      <c r="N403" s="87">
        <f t="shared" si="6"/>
        <v>0</v>
      </c>
      <c r="O403" s="119" t="s">
        <v>233</v>
      </c>
      <c r="P403" s="119" t="s">
        <v>234</v>
      </c>
      <c r="Q403" s="76"/>
    </row>
    <row r="404" spans="1:17" ht="30.5" customHeight="1" x14ac:dyDescent="0.35">
      <c r="A404" s="75"/>
      <c r="B404" s="124"/>
      <c r="C404" s="119"/>
      <c r="D404" s="119"/>
      <c r="E404" s="122"/>
      <c r="F404" s="122"/>
      <c r="G404" s="123"/>
      <c r="H404" s="85" t="s">
        <v>902</v>
      </c>
      <c r="I404" s="82">
        <v>1</v>
      </c>
      <c r="J404" s="86">
        <v>1</v>
      </c>
      <c r="K404" s="84">
        <v>1</v>
      </c>
      <c r="L404" s="86">
        <v>1</v>
      </c>
      <c r="M404" s="84">
        <v>1</v>
      </c>
      <c r="N404" s="87">
        <f t="shared" si="6"/>
        <v>0</v>
      </c>
      <c r="O404" s="119"/>
      <c r="P404" s="119"/>
      <c r="Q404" s="76"/>
    </row>
    <row r="405" spans="1:17" ht="40.5" customHeight="1" x14ac:dyDescent="0.35">
      <c r="A405" s="75"/>
      <c r="B405" s="124"/>
      <c r="C405" s="119"/>
      <c r="D405" s="119"/>
      <c r="E405" s="122"/>
      <c r="F405" s="122"/>
      <c r="G405" s="123"/>
      <c r="H405" s="85" t="s">
        <v>903</v>
      </c>
      <c r="I405" s="82">
        <v>1</v>
      </c>
      <c r="J405" s="86">
        <v>1</v>
      </c>
      <c r="K405" s="84">
        <v>1</v>
      </c>
      <c r="L405" s="86">
        <v>1</v>
      </c>
      <c r="M405" s="84">
        <v>1</v>
      </c>
      <c r="N405" s="87">
        <f t="shared" si="6"/>
        <v>0</v>
      </c>
      <c r="O405" s="119"/>
      <c r="P405" s="119"/>
      <c r="Q405" s="76"/>
    </row>
    <row r="406" spans="1:17" ht="117" customHeight="1" x14ac:dyDescent="0.35">
      <c r="A406" s="70" t="s">
        <v>209</v>
      </c>
      <c r="B406" s="124"/>
      <c r="C406" s="119"/>
      <c r="D406" s="119"/>
      <c r="E406" s="122"/>
      <c r="F406" s="122"/>
      <c r="G406" s="123"/>
      <c r="H406" s="85" t="s">
        <v>1025</v>
      </c>
      <c r="I406" s="82">
        <v>30</v>
      </c>
      <c r="J406" s="86">
        <v>20</v>
      </c>
      <c r="K406" s="84">
        <v>0.66700005531311035</v>
      </c>
      <c r="L406" s="86">
        <v>55</v>
      </c>
      <c r="M406" s="84">
        <v>1.8339999914169312</v>
      </c>
      <c r="N406" s="87">
        <f t="shared" si="6"/>
        <v>-1.75</v>
      </c>
      <c r="O406" s="119"/>
      <c r="P406" s="119"/>
      <c r="Q406" s="76"/>
    </row>
    <row r="407" spans="1:17" ht="85.5" customHeight="1" x14ac:dyDescent="0.35">
      <c r="A407" s="70"/>
      <c r="B407" s="124"/>
      <c r="C407" s="119"/>
      <c r="D407" s="119"/>
      <c r="E407" s="122"/>
      <c r="F407" s="122"/>
      <c r="G407" s="123"/>
      <c r="H407" s="85" t="s">
        <v>904</v>
      </c>
      <c r="I407" s="82">
        <v>100</v>
      </c>
      <c r="J407" s="86">
        <v>1</v>
      </c>
      <c r="K407" s="84">
        <v>9.9999997764825821E-3</v>
      </c>
      <c r="L407" s="86">
        <v>0</v>
      </c>
      <c r="M407" s="84">
        <v>0</v>
      </c>
      <c r="N407" s="87">
        <f t="shared" si="6"/>
        <v>1</v>
      </c>
      <c r="O407" s="119"/>
      <c r="P407" s="119"/>
      <c r="Q407" s="76"/>
    </row>
    <row r="408" spans="1:17" ht="56.5" customHeight="1" x14ac:dyDescent="0.35">
      <c r="A408" s="70"/>
      <c r="B408" s="124"/>
      <c r="C408" s="119"/>
      <c r="D408" s="119" t="s">
        <v>649</v>
      </c>
      <c r="E408" s="122">
        <v>13347698492</v>
      </c>
      <c r="F408" s="122">
        <v>2765657231</v>
      </c>
      <c r="G408" s="123">
        <v>0.20720105662093044</v>
      </c>
      <c r="H408" s="85" t="s">
        <v>905</v>
      </c>
      <c r="I408" s="82">
        <v>1</v>
      </c>
      <c r="J408" s="86">
        <v>0</v>
      </c>
      <c r="K408" s="84">
        <v>0</v>
      </c>
      <c r="L408" s="86">
        <v>0</v>
      </c>
      <c r="M408" s="84">
        <v>0</v>
      </c>
      <c r="N408" s="87">
        <v>0</v>
      </c>
      <c r="O408" s="119"/>
      <c r="P408" s="119"/>
      <c r="Q408" s="76"/>
    </row>
    <row r="409" spans="1:17" ht="39.5" customHeight="1" x14ac:dyDescent="0.35">
      <c r="A409" s="70"/>
      <c r="B409" s="124"/>
      <c r="C409" s="119"/>
      <c r="D409" s="119"/>
      <c r="E409" s="122"/>
      <c r="F409" s="122"/>
      <c r="G409" s="123"/>
      <c r="H409" s="85" t="s">
        <v>709</v>
      </c>
      <c r="I409" s="82">
        <v>3</v>
      </c>
      <c r="J409" s="86">
        <v>3</v>
      </c>
      <c r="K409" s="84">
        <v>1</v>
      </c>
      <c r="L409" s="86">
        <v>0</v>
      </c>
      <c r="M409" s="84">
        <v>0</v>
      </c>
      <c r="N409" s="87">
        <f t="shared" si="6"/>
        <v>1</v>
      </c>
      <c r="O409" s="119"/>
      <c r="P409" s="119"/>
      <c r="Q409" s="76"/>
    </row>
    <row r="410" spans="1:17" ht="31" x14ac:dyDescent="0.35">
      <c r="A410" s="70"/>
      <c r="B410" s="124"/>
      <c r="C410" s="119"/>
      <c r="D410" s="119"/>
      <c r="E410" s="122"/>
      <c r="F410" s="122"/>
      <c r="G410" s="123"/>
      <c r="H410" s="85" t="s">
        <v>710</v>
      </c>
      <c r="I410" s="82">
        <v>3</v>
      </c>
      <c r="J410" s="86">
        <v>2</v>
      </c>
      <c r="K410" s="84">
        <v>0.66699999570846558</v>
      </c>
      <c r="L410" s="86">
        <v>0</v>
      </c>
      <c r="M410" s="84">
        <v>0</v>
      </c>
      <c r="N410" s="87">
        <f t="shared" si="6"/>
        <v>1</v>
      </c>
      <c r="O410" s="119"/>
      <c r="P410" s="119"/>
      <c r="Q410" s="76"/>
    </row>
    <row r="411" spans="1:17" ht="31" x14ac:dyDescent="0.35">
      <c r="A411" s="70"/>
      <c r="B411" s="124"/>
      <c r="C411" s="119"/>
      <c r="D411" s="119"/>
      <c r="E411" s="122"/>
      <c r="F411" s="122"/>
      <c r="G411" s="123"/>
      <c r="H411" s="85" t="s">
        <v>711</v>
      </c>
      <c r="I411" s="82">
        <v>3</v>
      </c>
      <c r="J411" s="86">
        <v>1</v>
      </c>
      <c r="K411" s="84">
        <v>0.33300000429153442</v>
      </c>
      <c r="L411" s="86">
        <v>0</v>
      </c>
      <c r="M411" s="84">
        <v>0</v>
      </c>
      <c r="N411" s="87">
        <f t="shared" si="6"/>
        <v>1</v>
      </c>
      <c r="O411" s="119"/>
      <c r="P411" s="119"/>
      <c r="Q411" s="76"/>
    </row>
    <row r="412" spans="1:17" ht="77.5" x14ac:dyDescent="0.35">
      <c r="A412" s="70"/>
      <c r="B412" s="124"/>
      <c r="C412" s="119"/>
      <c r="D412" s="119"/>
      <c r="E412" s="122"/>
      <c r="F412" s="122"/>
      <c r="G412" s="123"/>
      <c r="H412" s="85" t="s">
        <v>959</v>
      </c>
      <c r="I412" s="82">
        <v>3</v>
      </c>
      <c r="J412" s="86">
        <v>0</v>
      </c>
      <c r="K412" s="84">
        <v>0</v>
      </c>
      <c r="L412" s="86">
        <v>0</v>
      </c>
      <c r="M412" s="84">
        <v>0</v>
      </c>
      <c r="N412" s="87">
        <v>0</v>
      </c>
      <c r="O412" s="119"/>
      <c r="P412" s="119"/>
      <c r="Q412" s="76"/>
    </row>
    <row r="413" spans="1:17" ht="103" customHeight="1" x14ac:dyDescent="0.35">
      <c r="A413" s="70"/>
      <c r="B413" s="124"/>
      <c r="C413" s="119"/>
      <c r="D413" s="119"/>
      <c r="E413" s="122"/>
      <c r="F413" s="122"/>
      <c r="G413" s="123"/>
      <c r="H413" s="85" t="s">
        <v>960</v>
      </c>
      <c r="I413" s="82">
        <v>7</v>
      </c>
      <c r="J413" s="86">
        <v>0.5</v>
      </c>
      <c r="K413" s="84">
        <v>7.1000002324581146E-2</v>
      </c>
      <c r="L413" s="86">
        <v>0</v>
      </c>
      <c r="M413" s="84">
        <v>0</v>
      </c>
      <c r="N413" s="87">
        <f t="shared" si="6"/>
        <v>1</v>
      </c>
      <c r="O413" s="119"/>
      <c r="P413" s="119"/>
      <c r="Q413" s="76"/>
    </row>
    <row r="414" spans="1:17" ht="100.5" customHeight="1" x14ac:dyDescent="0.35">
      <c r="A414" s="70"/>
      <c r="B414" s="124"/>
      <c r="C414" s="119"/>
      <c r="D414" s="119" t="s">
        <v>906</v>
      </c>
      <c r="E414" s="122">
        <v>1449821600</v>
      </c>
      <c r="F414" s="122">
        <v>881508734</v>
      </c>
      <c r="G414" s="123">
        <v>0.60801186435627663</v>
      </c>
      <c r="H414" s="85" t="s">
        <v>961</v>
      </c>
      <c r="I414" s="82">
        <v>100</v>
      </c>
      <c r="J414" s="86">
        <v>75</v>
      </c>
      <c r="K414" s="84">
        <v>0.75</v>
      </c>
      <c r="L414" s="86">
        <v>50</v>
      </c>
      <c r="M414" s="84">
        <v>0.5</v>
      </c>
      <c r="N414" s="87">
        <f t="shared" si="6"/>
        <v>0.33333333333333331</v>
      </c>
      <c r="O414" s="119"/>
      <c r="P414" s="119"/>
      <c r="Q414" s="76"/>
    </row>
    <row r="415" spans="1:17" ht="104" customHeight="1" x14ac:dyDescent="0.35">
      <c r="A415" s="70"/>
      <c r="B415" s="124"/>
      <c r="C415" s="119"/>
      <c r="D415" s="119"/>
      <c r="E415" s="122"/>
      <c r="F415" s="122"/>
      <c r="G415" s="123"/>
      <c r="H415" s="85" t="s">
        <v>962</v>
      </c>
      <c r="I415" s="82">
        <v>250</v>
      </c>
      <c r="J415" s="86">
        <v>110</v>
      </c>
      <c r="K415" s="84">
        <v>0.43999999761581421</v>
      </c>
      <c r="L415" s="86">
        <v>79</v>
      </c>
      <c r="M415" s="84">
        <v>0.31599998474121094</v>
      </c>
      <c r="N415" s="87">
        <f t="shared" si="6"/>
        <v>0.2818181818181818</v>
      </c>
      <c r="O415" s="119"/>
      <c r="P415" s="119"/>
      <c r="Q415" s="76"/>
    </row>
    <row r="416" spans="1:17" ht="78.5" customHeight="1" x14ac:dyDescent="0.35">
      <c r="A416" s="70"/>
      <c r="B416" s="124"/>
      <c r="C416" s="119"/>
      <c r="D416" s="119" t="s">
        <v>650</v>
      </c>
      <c r="E416" s="122">
        <v>0</v>
      </c>
      <c r="F416" s="122">
        <v>0</v>
      </c>
      <c r="G416" s="123">
        <v>0</v>
      </c>
      <c r="H416" s="85" t="s">
        <v>963</v>
      </c>
      <c r="I416" s="82">
        <v>4</v>
      </c>
      <c r="J416" s="86">
        <v>3</v>
      </c>
      <c r="K416" s="84">
        <v>0.75</v>
      </c>
      <c r="L416" s="86">
        <v>3</v>
      </c>
      <c r="M416" s="84">
        <v>0.75</v>
      </c>
      <c r="N416" s="87">
        <f t="shared" si="6"/>
        <v>0</v>
      </c>
      <c r="O416" s="119"/>
      <c r="P416" s="119"/>
      <c r="Q416" s="76"/>
    </row>
    <row r="417" spans="1:17" ht="101.5" customHeight="1" x14ac:dyDescent="0.35">
      <c r="A417" s="70"/>
      <c r="B417" s="124"/>
      <c r="C417" s="119"/>
      <c r="D417" s="119"/>
      <c r="E417" s="122"/>
      <c r="F417" s="122"/>
      <c r="G417" s="123"/>
      <c r="H417" s="85" t="s">
        <v>964</v>
      </c>
      <c r="I417" s="82">
        <v>4</v>
      </c>
      <c r="J417" s="86">
        <v>3</v>
      </c>
      <c r="K417" s="84">
        <v>0.75</v>
      </c>
      <c r="L417" s="86">
        <v>3</v>
      </c>
      <c r="M417" s="84">
        <v>0.75</v>
      </c>
      <c r="N417" s="87">
        <f t="shared" si="6"/>
        <v>0</v>
      </c>
      <c r="O417" s="119"/>
      <c r="P417" s="119"/>
      <c r="Q417" s="76"/>
    </row>
    <row r="418" spans="1:17" ht="62" x14ac:dyDescent="0.35">
      <c r="A418" s="70"/>
      <c r="B418" s="124"/>
      <c r="C418" s="119"/>
      <c r="D418" s="119"/>
      <c r="E418" s="122"/>
      <c r="F418" s="122"/>
      <c r="G418" s="123"/>
      <c r="H418" s="85" t="s">
        <v>965</v>
      </c>
      <c r="I418" s="82">
        <v>100</v>
      </c>
      <c r="J418" s="86">
        <v>75</v>
      </c>
      <c r="K418" s="84">
        <v>0.75</v>
      </c>
      <c r="L418" s="86">
        <v>75</v>
      </c>
      <c r="M418" s="84">
        <v>0.75</v>
      </c>
      <c r="N418" s="87">
        <f t="shared" si="6"/>
        <v>0</v>
      </c>
      <c r="O418" s="119"/>
      <c r="P418" s="119"/>
      <c r="Q418" s="76"/>
    </row>
    <row r="419" spans="1:17" ht="77.5" customHeight="1" x14ac:dyDescent="0.35">
      <c r="A419" s="70"/>
      <c r="B419" s="124" t="s">
        <v>907</v>
      </c>
      <c r="C419" s="119" t="s">
        <v>908</v>
      </c>
      <c r="D419" s="119" t="s">
        <v>651</v>
      </c>
      <c r="E419" s="122">
        <v>3660111428</v>
      </c>
      <c r="F419" s="122">
        <v>1467463167.6700001</v>
      </c>
      <c r="G419" s="123">
        <v>0.40093401431547893</v>
      </c>
      <c r="H419" s="85" t="s">
        <v>966</v>
      </c>
      <c r="I419" s="82">
        <v>100</v>
      </c>
      <c r="J419" s="86">
        <v>72</v>
      </c>
      <c r="K419" s="84">
        <v>0.72000002861022949</v>
      </c>
      <c r="L419" s="86">
        <v>72</v>
      </c>
      <c r="M419" s="84">
        <v>0.72000002861022949</v>
      </c>
      <c r="N419" s="87">
        <f t="shared" si="6"/>
        <v>0</v>
      </c>
      <c r="O419" s="119" t="s">
        <v>239</v>
      </c>
      <c r="P419" s="119" t="s">
        <v>316</v>
      </c>
      <c r="Q419" s="76"/>
    </row>
    <row r="420" spans="1:17" ht="91.5" customHeight="1" x14ac:dyDescent="0.35">
      <c r="A420" s="70"/>
      <c r="B420" s="124"/>
      <c r="C420" s="119"/>
      <c r="D420" s="119"/>
      <c r="E420" s="122"/>
      <c r="F420" s="122"/>
      <c r="G420" s="123"/>
      <c r="H420" s="85" t="s">
        <v>652</v>
      </c>
      <c r="I420" s="82">
        <v>100</v>
      </c>
      <c r="J420" s="86">
        <v>72</v>
      </c>
      <c r="K420" s="84">
        <v>0.72000002861022949</v>
      </c>
      <c r="L420" s="86">
        <v>72</v>
      </c>
      <c r="M420" s="84">
        <v>0.72000002861022949</v>
      </c>
      <c r="N420" s="87">
        <f t="shared" si="6"/>
        <v>0</v>
      </c>
      <c r="O420" s="119"/>
      <c r="P420" s="119"/>
      <c r="Q420" s="76"/>
    </row>
    <row r="421" spans="1:17" ht="68.5" customHeight="1" x14ac:dyDescent="0.35">
      <c r="A421" s="70"/>
      <c r="B421" s="124"/>
      <c r="C421" s="119"/>
      <c r="D421" s="119" t="s">
        <v>909</v>
      </c>
      <c r="E421" s="122">
        <v>2200000000</v>
      </c>
      <c r="F421" s="122">
        <v>620703083</v>
      </c>
      <c r="G421" s="123">
        <v>0.28213776499999998</v>
      </c>
      <c r="H421" s="85" t="s">
        <v>910</v>
      </c>
      <c r="I421" s="82">
        <v>100</v>
      </c>
      <c r="J421" s="86">
        <v>72</v>
      </c>
      <c r="K421" s="84">
        <v>0.72000002861022949</v>
      </c>
      <c r="L421" s="86">
        <v>72</v>
      </c>
      <c r="M421" s="84">
        <v>0.72000002861022949</v>
      </c>
      <c r="N421" s="87">
        <f t="shared" si="6"/>
        <v>0</v>
      </c>
      <c r="O421" s="119"/>
      <c r="P421" s="119"/>
      <c r="Q421" s="76"/>
    </row>
    <row r="422" spans="1:17" ht="43" customHeight="1" x14ac:dyDescent="0.35">
      <c r="A422" s="70" t="s">
        <v>209</v>
      </c>
      <c r="B422" s="124"/>
      <c r="C422" s="119"/>
      <c r="D422" s="119"/>
      <c r="E422" s="122"/>
      <c r="F422" s="122"/>
      <c r="G422" s="123"/>
      <c r="H422" s="85" t="s">
        <v>911</v>
      </c>
      <c r="I422" s="82">
        <v>100</v>
      </c>
      <c r="J422" s="86">
        <v>72</v>
      </c>
      <c r="K422" s="84">
        <v>0.72000002861022949</v>
      </c>
      <c r="L422" s="86">
        <v>72</v>
      </c>
      <c r="M422" s="84">
        <v>0.72000002861022949</v>
      </c>
      <c r="N422" s="87">
        <f t="shared" si="6"/>
        <v>0</v>
      </c>
      <c r="O422" s="119"/>
      <c r="P422" s="119"/>
      <c r="Q422" s="76"/>
    </row>
    <row r="423" spans="1:17" ht="46.5" x14ac:dyDescent="0.35">
      <c r="A423" s="70"/>
      <c r="B423" s="124"/>
      <c r="C423" s="119"/>
      <c r="D423" s="119" t="s">
        <v>657</v>
      </c>
      <c r="E423" s="122">
        <v>713612540</v>
      </c>
      <c r="F423" s="122">
        <v>676801165.99000001</v>
      </c>
      <c r="G423" s="123">
        <v>0.94841546084658213</v>
      </c>
      <c r="H423" s="85" t="s">
        <v>658</v>
      </c>
      <c r="I423" s="82">
        <v>100</v>
      </c>
      <c r="J423" s="86">
        <v>72</v>
      </c>
      <c r="K423" s="84">
        <v>0.72000002861022949</v>
      </c>
      <c r="L423" s="86">
        <v>72</v>
      </c>
      <c r="M423" s="84">
        <v>0.72000002861022949</v>
      </c>
      <c r="N423" s="87">
        <f t="shared" si="6"/>
        <v>0</v>
      </c>
      <c r="O423" s="119"/>
      <c r="P423" s="119"/>
      <c r="Q423" s="76"/>
    </row>
    <row r="424" spans="1:17" ht="73.5" customHeight="1" x14ac:dyDescent="0.35">
      <c r="A424" s="70"/>
      <c r="B424" s="124"/>
      <c r="C424" s="119"/>
      <c r="D424" s="119"/>
      <c r="E424" s="122"/>
      <c r="F424" s="122"/>
      <c r="G424" s="123"/>
      <c r="H424" s="85" t="s">
        <v>967</v>
      </c>
      <c r="I424" s="82">
        <v>100</v>
      </c>
      <c r="J424" s="86">
        <v>72</v>
      </c>
      <c r="K424" s="84">
        <v>0.72000002861022949</v>
      </c>
      <c r="L424" s="86">
        <v>72</v>
      </c>
      <c r="M424" s="84">
        <v>0.72000002861022949</v>
      </c>
      <c r="N424" s="87">
        <f t="shared" si="6"/>
        <v>0</v>
      </c>
      <c r="O424" s="119"/>
      <c r="P424" s="119"/>
      <c r="Q424" s="76"/>
    </row>
    <row r="425" spans="1:17" ht="46.5" x14ac:dyDescent="0.35">
      <c r="A425" s="70"/>
      <c r="B425" s="124"/>
      <c r="C425" s="119"/>
      <c r="D425" s="119"/>
      <c r="E425" s="122"/>
      <c r="F425" s="122"/>
      <c r="G425" s="123"/>
      <c r="H425" s="85" t="s">
        <v>912</v>
      </c>
      <c r="I425" s="82">
        <v>100</v>
      </c>
      <c r="J425" s="86">
        <v>72</v>
      </c>
      <c r="K425" s="84">
        <v>0.72000002861022949</v>
      </c>
      <c r="L425" s="86">
        <v>72</v>
      </c>
      <c r="M425" s="84">
        <v>0.72000002861022949</v>
      </c>
      <c r="N425" s="87">
        <f t="shared" si="6"/>
        <v>0</v>
      </c>
      <c r="O425" s="119"/>
      <c r="P425" s="119"/>
      <c r="Q425" s="76"/>
    </row>
    <row r="426" spans="1:17" ht="62" x14ac:dyDescent="0.35">
      <c r="A426" s="70"/>
      <c r="B426" s="124"/>
      <c r="C426" s="119"/>
      <c r="D426" s="119"/>
      <c r="E426" s="122"/>
      <c r="F426" s="122"/>
      <c r="G426" s="123"/>
      <c r="H426" s="85" t="s">
        <v>968</v>
      </c>
      <c r="I426" s="82">
        <v>100</v>
      </c>
      <c r="J426" s="86">
        <v>72</v>
      </c>
      <c r="K426" s="84">
        <v>0.72000002861022949</v>
      </c>
      <c r="L426" s="86">
        <v>72</v>
      </c>
      <c r="M426" s="84">
        <v>0.72000002861022949</v>
      </c>
      <c r="N426" s="87">
        <f t="shared" si="6"/>
        <v>0</v>
      </c>
      <c r="O426" s="119"/>
      <c r="P426" s="119"/>
      <c r="Q426" s="76"/>
    </row>
    <row r="427" spans="1:17" ht="36" customHeight="1" x14ac:dyDescent="0.35">
      <c r="A427" s="70"/>
      <c r="B427" s="124" t="s">
        <v>913</v>
      </c>
      <c r="C427" s="119" t="s">
        <v>914</v>
      </c>
      <c r="D427" s="119" t="s">
        <v>659</v>
      </c>
      <c r="E427" s="122">
        <v>14270965171</v>
      </c>
      <c r="F427" s="122">
        <v>7406019831.7699995</v>
      </c>
      <c r="G427" s="123">
        <v>0.5189571793518043</v>
      </c>
      <c r="H427" s="85" t="s">
        <v>660</v>
      </c>
      <c r="I427" s="82">
        <v>1</v>
      </c>
      <c r="J427" s="86">
        <v>0</v>
      </c>
      <c r="K427" s="84">
        <v>0</v>
      </c>
      <c r="L427" s="86">
        <v>0</v>
      </c>
      <c r="M427" s="84">
        <v>0</v>
      </c>
      <c r="N427" s="87">
        <v>0</v>
      </c>
      <c r="O427" s="119" t="s">
        <v>203</v>
      </c>
      <c r="P427" s="119" t="s">
        <v>286</v>
      </c>
      <c r="Q427" s="76"/>
    </row>
    <row r="428" spans="1:17" ht="31" x14ac:dyDescent="0.35">
      <c r="A428" s="70"/>
      <c r="B428" s="124"/>
      <c r="C428" s="119"/>
      <c r="D428" s="119"/>
      <c r="E428" s="122"/>
      <c r="F428" s="122"/>
      <c r="G428" s="123"/>
      <c r="H428" s="85" t="s">
        <v>604</v>
      </c>
      <c r="I428" s="82">
        <v>100</v>
      </c>
      <c r="J428" s="86">
        <v>100</v>
      </c>
      <c r="K428" s="84">
        <v>1</v>
      </c>
      <c r="L428" s="86">
        <v>100</v>
      </c>
      <c r="M428" s="84">
        <v>1</v>
      </c>
      <c r="N428" s="87">
        <f t="shared" si="6"/>
        <v>0</v>
      </c>
      <c r="O428" s="119"/>
      <c r="P428" s="119"/>
      <c r="Q428" s="76"/>
    </row>
    <row r="429" spans="1:17" ht="30" customHeight="1" x14ac:dyDescent="0.35">
      <c r="A429" s="70"/>
      <c r="B429" s="124"/>
      <c r="C429" s="119"/>
      <c r="D429" s="119"/>
      <c r="E429" s="122"/>
      <c r="F429" s="122"/>
      <c r="G429" s="123"/>
      <c r="H429" s="85" t="s">
        <v>605</v>
      </c>
      <c r="I429" s="82">
        <v>100</v>
      </c>
      <c r="J429" s="86">
        <v>0</v>
      </c>
      <c r="K429" s="84">
        <v>0</v>
      </c>
      <c r="L429" s="86">
        <v>0</v>
      </c>
      <c r="M429" s="84">
        <v>0</v>
      </c>
      <c r="N429" s="87">
        <v>0</v>
      </c>
      <c r="O429" s="119"/>
      <c r="P429" s="119"/>
      <c r="Q429" s="76"/>
    </row>
    <row r="430" spans="1:17" ht="42.65" customHeight="1" x14ac:dyDescent="0.35">
      <c r="A430" s="70" t="s">
        <v>209</v>
      </c>
      <c r="B430" s="124"/>
      <c r="C430" s="119"/>
      <c r="D430" s="82" t="s">
        <v>653</v>
      </c>
      <c r="E430" s="83">
        <v>200000000</v>
      </c>
      <c r="F430" s="83">
        <v>0</v>
      </c>
      <c r="G430" s="84">
        <v>0</v>
      </c>
      <c r="H430" s="85" t="s">
        <v>654</v>
      </c>
      <c r="I430" s="82">
        <v>100</v>
      </c>
      <c r="J430" s="86">
        <v>75</v>
      </c>
      <c r="K430" s="84">
        <v>0.75</v>
      </c>
      <c r="L430" s="86">
        <v>75</v>
      </c>
      <c r="M430" s="84">
        <v>0.75</v>
      </c>
      <c r="N430" s="87">
        <f t="shared" si="6"/>
        <v>0</v>
      </c>
      <c r="O430" s="119"/>
      <c r="P430" s="119"/>
      <c r="Q430" s="76"/>
    </row>
    <row r="431" spans="1:17" ht="31" x14ac:dyDescent="0.35">
      <c r="A431" s="70"/>
      <c r="B431" s="124"/>
      <c r="C431" s="119"/>
      <c r="D431" s="82" t="s">
        <v>655</v>
      </c>
      <c r="E431" s="83">
        <v>600000000</v>
      </c>
      <c r="F431" s="83">
        <v>0</v>
      </c>
      <c r="G431" s="84">
        <v>0</v>
      </c>
      <c r="H431" s="85" t="s">
        <v>656</v>
      </c>
      <c r="I431" s="82">
        <v>1</v>
      </c>
      <c r="J431" s="86">
        <v>0</v>
      </c>
      <c r="K431" s="84">
        <v>0</v>
      </c>
      <c r="L431" s="86">
        <v>0</v>
      </c>
      <c r="M431" s="84">
        <v>0</v>
      </c>
      <c r="N431" s="87">
        <v>0</v>
      </c>
      <c r="O431" s="119"/>
      <c r="P431" s="119"/>
      <c r="Q431" s="76"/>
    </row>
    <row r="432" spans="1:17" ht="92" customHeight="1" x14ac:dyDescent="0.35">
      <c r="A432" s="70"/>
      <c r="B432" s="99" t="s">
        <v>915</v>
      </c>
      <c r="C432" s="85" t="s">
        <v>690</v>
      </c>
      <c r="D432" s="82" t="s">
        <v>661</v>
      </c>
      <c r="E432" s="83">
        <v>1037329219</v>
      </c>
      <c r="F432" s="83">
        <v>567522484</v>
      </c>
      <c r="G432" s="84">
        <v>0.54709968022215716</v>
      </c>
      <c r="H432" s="85" t="s">
        <v>969</v>
      </c>
      <c r="I432" s="82">
        <v>100</v>
      </c>
      <c r="J432" s="86">
        <v>71</v>
      </c>
      <c r="K432" s="84">
        <v>0.70999997854232788</v>
      </c>
      <c r="L432" s="86">
        <v>71</v>
      </c>
      <c r="M432" s="84">
        <v>0.70999997854232788</v>
      </c>
      <c r="N432" s="87">
        <f t="shared" si="6"/>
        <v>0</v>
      </c>
      <c r="O432" s="82" t="s">
        <v>249</v>
      </c>
      <c r="P432" s="82" t="s">
        <v>287</v>
      </c>
      <c r="Q432" s="76"/>
    </row>
    <row r="433" spans="1:17" ht="46.5" x14ac:dyDescent="0.35">
      <c r="A433" s="70"/>
      <c r="B433" s="124" t="s">
        <v>916</v>
      </c>
      <c r="C433" s="119" t="s">
        <v>253</v>
      </c>
      <c r="D433" s="82" t="s">
        <v>662</v>
      </c>
      <c r="E433" s="83">
        <v>2274681500</v>
      </c>
      <c r="F433" s="83">
        <v>239733101</v>
      </c>
      <c r="G433" s="84">
        <v>0.1053919421246447</v>
      </c>
      <c r="H433" s="85" t="s">
        <v>970</v>
      </c>
      <c r="I433" s="82">
        <v>100</v>
      </c>
      <c r="J433" s="86">
        <v>66</v>
      </c>
      <c r="K433" s="84">
        <v>0.6600000262260437</v>
      </c>
      <c r="L433" s="86">
        <v>66</v>
      </c>
      <c r="M433" s="84">
        <v>0.6600000262260437</v>
      </c>
      <c r="N433" s="87">
        <f t="shared" si="6"/>
        <v>0</v>
      </c>
      <c r="O433" s="119" t="s">
        <v>255</v>
      </c>
      <c r="P433" s="119" t="s">
        <v>215</v>
      </c>
      <c r="Q433" s="76"/>
    </row>
    <row r="434" spans="1:17" ht="20.5" customHeight="1" x14ac:dyDescent="0.35">
      <c r="A434" s="70"/>
      <c r="B434" s="124"/>
      <c r="C434" s="119"/>
      <c r="D434" s="119" t="s">
        <v>663</v>
      </c>
      <c r="E434" s="122">
        <v>190518690</v>
      </c>
      <c r="F434" s="122">
        <v>0</v>
      </c>
      <c r="G434" s="123">
        <v>0</v>
      </c>
      <c r="H434" s="85" t="s">
        <v>664</v>
      </c>
      <c r="I434" s="82">
        <v>2</v>
      </c>
      <c r="J434" s="86">
        <v>2</v>
      </c>
      <c r="K434" s="84">
        <v>1</v>
      </c>
      <c r="L434" s="86">
        <v>2</v>
      </c>
      <c r="M434" s="84">
        <v>1</v>
      </c>
      <c r="N434" s="87">
        <f t="shared" si="6"/>
        <v>0</v>
      </c>
      <c r="O434" s="119"/>
      <c r="P434" s="119"/>
      <c r="Q434" s="76"/>
    </row>
    <row r="435" spans="1:17" x14ac:dyDescent="0.35">
      <c r="A435" s="72" t="s">
        <v>244</v>
      </c>
      <c r="B435" s="124"/>
      <c r="C435" s="119"/>
      <c r="D435" s="119"/>
      <c r="E435" s="122"/>
      <c r="F435" s="122"/>
      <c r="G435" s="123"/>
      <c r="H435" s="85" t="s">
        <v>665</v>
      </c>
      <c r="I435" s="82">
        <v>2</v>
      </c>
      <c r="J435" s="86">
        <v>2</v>
      </c>
      <c r="K435" s="84">
        <v>1</v>
      </c>
      <c r="L435" s="86">
        <v>2</v>
      </c>
      <c r="M435" s="84">
        <v>1</v>
      </c>
      <c r="N435" s="87">
        <f t="shared" si="6"/>
        <v>0</v>
      </c>
      <c r="O435" s="119"/>
      <c r="P435" s="119"/>
      <c r="Q435" s="76"/>
    </row>
    <row r="436" spans="1:17" ht="24.5" customHeight="1" x14ac:dyDescent="0.35">
      <c r="A436" s="70" t="s">
        <v>250</v>
      </c>
      <c r="B436" s="124"/>
      <c r="C436" s="119"/>
      <c r="D436" s="119"/>
      <c r="E436" s="122"/>
      <c r="F436" s="122"/>
      <c r="G436" s="123"/>
      <c r="H436" s="85" t="s">
        <v>666</v>
      </c>
      <c r="I436" s="82">
        <v>2</v>
      </c>
      <c r="J436" s="86">
        <v>2</v>
      </c>
      <c r="K436" s="84">
        <v>1</v>
      </c>
      <c r="L436" s="86">
        <v>0</v>
      </c>
      <c r="M436" s="84">
        <v>0</v>
      </c>
      <c r="N436" s="87">
        <f t="shared" si="6"/>
        <v>1</v>
      </c>
      <c r="O436" s="119"/>
      <c r="P436" s="119"/>
      <c r="Q436" s="76"/>
    </row>
    <row r="437" spans="1:17" ht="32.5" customHeight="1" x14ac:dyDescent="0.35">
      <c r="A437" s="70"/>
      <c r="B437" s="124"/>
      <c r="C437" s="119"/>
      <c r="D437" s="119"/>
      <c r="E437" s="122"/>
      <c r="F437" s="122"/>
      <c r="G437" s="123"/>
      <c r="H437" s="85" t="s">
        <v>667</v>
      </c>
      <c r="I437" s="82">
        <v>100</v>
      </c>
      <c r="J437" s="86">
        <v>50</v>
      </c>
      <c r="K437" s="84">
        <v>0.5</v>
      </c>
      <c r="L437" s="86">
        <v>50</v>
      </c>
      <c r="M437" s="84">
        <v>0.5</v>
      </c>
      <c r="N437" s="87">
        <f t="shared" si="6"/>
        <v>0</v>
      </c>
      <c r="O437" s="119"/>
      <c r="P437" s="119"/>
      <c r="Q437" s="76"/>
    </row>
    <row r="438" spans="1:17" ht="41.5" customHeight="1" x14ac:dyDescent="0.35">
      <c r="A438" s="70"/>
      <c r="B438" s="124"/>
      <c r="C438" s="119"/>
      <c r="D438" s="82" t="s">
        <v>668</v>
      </c>
      <c r="E438" s="83">
        <v>300349654</v>
      </c>
      <c r="F438" s="83">
        <v>130744400</v>
      </c>
      <c r="G438" s="84">
        <v>0.43530731019253976</v>
      </c>
      <c r="H438" s="85" t="s">
        <v>669</v>
      </c>
      <c r="I438" s="82">
        <v>100</v>
      </c>
      <c r="J438" s="86">
        <v>50</v>
      </c>
      <c r="K438" s="84">
        <v>0.5</v>
      </c>
      <c r="L438" s="86">
        <v>50</v>
      </c>
      <c r="M438" s="84">
        <v>0.5</v>
      </c>
      <c r="N438" s="87">
        <f t="shared" si="6"/>
        <v>0</v>
      </c>
      <c r="O438" s="119"/>
      <c r="P438" s="119"/>
      <c r="Q438" s="76"/>
    </row>
    <row r="439" spans="1:17" ht="15" customHeight="1" x14ac:dyDescent="0.35">
      <c r="A439" s="70"/>
      <c r="B439" s="124"/>
      <c r="C439" s="119"/>
      <c r="D439" s="119" t="s">
        <v>670</v>
      </c>
      <c r="E439" s="122">
        <v>764139510</v>
      </c>
      <c r="F439" s="122">
        <v>55773067</v>
      </c>
      <c r="G439" s="123">
        <v>7.2988068631603675E-2</v>
      </c>
      <c r="H439" s="85" t="s">
        <v>671</v>
      </c>
      <c r="I439" s="82">
        <v>1</v>
      </c>
      <c r="J439" s="86">
        <v>1</v>
      </c>
      <c r="K439" s="84">
        <v>1</v>
      </c>
      <c r="L439" s="86">
        <v>1</v>
      </c>
      <c r="M439" s="84">
        <v>1</v>
      </c>
      <c r="N439" s="87">
        <f t="shared" si="6"/>
        <v>0</v>
      </c>
      <c r="O439" s="119"/>
      <c r="P439" s="119"/>
      <c r="Q439" s="76"/>
    </row>
    <row r="440" spans="1:17" x14ac:dyDescent="0.35">
      <c r="A440" s="70"/>
      <c r="B440" s="124"/>
      <c r="C440" s="119"/>
      <c r="D440" s="119"/>
      <c r="E440" s="122"/>
      <c r="F440" s="122"/>
      <c r="G440" s="123"/>
      <c r="H440" s="85" t="s">
        <v>672</v>
      </c>
      <c r="I440" s="82">
        <v>1</v>
      </c>
      <c r="J440" s="86">
        <v>1</v>
      </c>
      <c r="K440" s="84">
        <v>1</v>
      </c>
      <c r="L440" s="86">
        <v>1</v>
      </c>
      <c r="M440" s="84">
        <v>1</v>
      </c>
      <c r="N440" s="87">
        <f t="shared" si="6"/>
        <v>0</v>
      </c>
      <c r="O440" s="119"/>
      <c r="P440" s="119"/>
      <c r="Q440" s="76"/>
    </row>
    <row r="441" spans="1:17" x14ac:dyDescent="0.35">
      <c r="A441" s="70"/>
      <c r="B441" s="124"/>
      <c r="C441" s="119"/>
      <c r="D441" s="119"/>
      <c r="E441" s="122"/>
      <c r="F441" s="122"/>
      <c r="G441" s="123"/>
      <c r="H441" s="85" t="s">
        <v>673</v>
      </c>
      <c r="I441" s="82">
        <v>1</v>
      </c>
      <c r="J441" s="86">
        <v>1</v>
      </c>
      <c r="K441" s="84">
        <v>1</v>
      </c>
      <c r="L441" s="86">
        <v>1</v>
      </c>
      <c r="M441" s="84">
        <v>1</v>
      </c>
      <c r="N441" s="87">
        <f t="shared" si="6"/>
        <v>0</v>
      </c>
      <c r="O441" s="119"/>
      <c r="P441" s="119"/>
      <c r="Q441" s="76"/>
    </row>
    <row r="442" spans="1:17" ht="40.5" customHeight="1" x14ac:dyDescent="0.35">
      <c r="A442" s="70"/>
      <c r="B442" s="124"/>
      <c r="C442" s="119"/>
      <c r="D442" s="119"/>
      <c r="E442" s="122"/>
      <c r="F442" s="122"/>
      <c r="G442" s="123"/>
      <c r="H442" s="85" t="s">
        <v>674</v>
      </c>
      <c r="I442" s="82">
        <v>100</v>
      </c>
      <c r="J442" s="86">
        <v>66</v>
      </c>
      <c r="K442" s="84">
        <v>0.6600000262260437</v>
      </c>
      <c r="L442" s="86">
        <v>66</v>
      </c>
      <c r="M442" s="84">
        <v>0.6600000262260437</v>
      </c>
      <c r="N442" s="87">
        <f t="shared" si="6"/>
        <v>0</v>
      </c>
      <c r="O442" s="119"/>
      <c r="P442" s="119"/>
      <c r="Q442" s="76"/>
    </row>
    <row r="443" spans="1:17" ht="41.5" customHeight="1" x14ac:dyDescent="0.35">
      <c r="A443" s="70"/>
      <c r="B443" s="124"/>
      <c r="C443" s="119"/>
      <c r="D443" s="82" t="s">
        <v>675</v>
      </c>
      <c r="E443" s="83">
        <v>11033594141</v>
      </c>
      <c r="F443" s="83">
        <v>6573386112.4099998</v>
      </c>
      <c r="G443" s="84">
        <v>0.59576109365703378</v>
      </c>
      <c r="H443" s="85" t="s">
        <v>676</v>
      </c>
      <c r="I443" s="82">
        <v>100</v>
      </c>
      <c r="J443" s="86">
        <v>50</v>
      </c>
      <c r="K443" s="84">
        <v>0.5</v>
      </c>
      <c r="L443" s="86">
        <v>50</v>
      </c>
      <c r="M443" s="84">
        <v>0.5</v>
      </c>
      <c r="N443" s="87">
        <f t="shared" si="6"/>
        <v>0</v>
      </c>
      <c r="O443" s="119"/>
      <c r="P443" s="119"/>
      <c r="Q443" s="76"/>
    </row>
    <row r="444" spans="1:17" ht="44" customHeight="1" x14ac:dyDescent="0.35">
      <c r="A444" s="70"/>
      <c r="B444" s="124"/>
      <c r="C444" s="119"/>
      <c r="D444" s="119" t="s">
        <v>677</v>
      </c>
      <c r="E444" s="122">
        <v>738311949</v>
      </c>
      <c r="F444" s="122">
        <v>433082066</v>
      </c>
      <c r="G444" s="123">
        <v>0.58658412150390371</v>
      </c>
      <c r="H444" s="85" t="s">
        <v>678</v>
      </c>
      <c r="I444" s="82">
        <v>2</v>
      </c>
      <c r="J444" s="86">
        <v>1</v>
      </c>
      <c r="K444" s="84">
        <v>0.5</v>
      </c>
      <c r="L444" s="86">
        <v>1</v>
      </c>
      <c r="M444" s="84">
        <v>0.5</v>
      </c>
      <c r="N444" s="87">
        <f t="shared" si="6"/>
        <v>0</v>
      </c>
      <c r="O444" s="119"/>
      <c r="P444" s="119"/>
      <c r="Q444" s="76"/>
    </row>
    <row r="445" spans="1:17" ht="46.5" x14ac:dyDescent="0.35">
      <c r="A445" s="70"/>
      <c r="B445" s="124"/>
      <c r="C445" s="119"/>
      <c r="D445" s="119"/>
      <c r="E445" s="122"/>
      <c r="F445" s="122"/>
      <c r="G445" s="123"/>
      <c r="H445" s="85" t="s">
        <v>679</v>
      </c>
      <c r="I445" s="82">
        <v>2</v>
      </c>
      <c r="J445" s="86">
        <v>1</v>
      </c>
      <c r="K445" s="84">
        <v>0.5</v>
      </c>
      <c r="L445" s="86">
        <v>1</v>
      </c>
      <c r="M445" s="84">
        <v>0.5</v>
      </c>
      <c r="N445" s="87">
        <f t="shared" si="6"/>
        <v>0</v>
      </c>
      <c r="O445" s="119"/>
      <c r="P445" s="119"/>
      <c r="Q445" s="76"/>
    </row>
    <row r="446" spans="1:17" ht="36.5" customHeight="1" x14ac:dyDescent="0.35">
      <c r="A446" s="70"/>
      <c r="B446" s="124"/>
      <c r="C446" s="119"/>
      <c r="D446" s="119"/>
      <c r="E446" s="122"/>
      <c r="F446" s="122"/>
      <c r="G446" s="123"/>
      <c r="H446" s="85" t="s">
        <v>680</v>
      </c>
      <c r="I446" s="82">
        <v>2</v>
      </c>
      <c r="J446" s="86">
        <v>1</v>
      </c>
      <c r="K446" s="84">
        <v>0.5</v>
      </c>
      <c r="L446" s="86">
        <v>1</v>
      </c>
      <c r="M446" s="84">
        <v>0.5</v>
      </c>
      <c r="N446" s="87">
        <f t="shared" si="6"/>
        <v>0</v>
      </c>
      <c r="O446" s="119"/>
      <c r="P446" s="119"/>
      <c r="Q446" s="76"/>
    </row>
    <row r="447" spans="1:17" ht="38" customHeight="1" x14ac:dyDescent="0.35">
      <c r="A447" s="70"/>
      <c r="B447" s="124"/>
      <c r="C447" s="119"/>
      <c r="D447" s="119"/>
      <c r="E447" s="122"/>
      <c r="F447" s="122"/>
      <c r="G447" s="123"/>
      <c r="H447" s="85" t="s">
        <v>681</v>
      </c>
      <c r="I447" s="82">
        <v>3</v>
      </c>
      <c r="J447" s="86">
        <v>3</v>
      </c>
      <c r="K447" s="84">
        <v>1</v>
      </c>
      <c r="L447" s="86">
        <v>3</v>
      </c>
      <c r="M447" s="84">
        <v>1</v>
      </c>
      <c r="N447" s="87">
        <f t="shared" si="6"/>
        <v>0</v>
      </c>
      <c r="O447" s="119"/>
      <c r="P447" s="119"/>
      <c r="Q447" s="76"/>
    </row>
    <row r="448" spans="1:17" ht="73.5" customHeight="1" x14ac:dyDescent="0.35">
      <c r="A448" s="70"/>
      <c r="B448" s="124"/>
      <c r="C448" s="119"/>
      <c r="D448" s="119"/>
      <c r="E448" s="122"/>
      <c r="F448" s="122"/>
      <c r="G448" s="123"/>
      <c r="H448" s="85" t="s">
        <v>682</v>
      </c>
      <c r="I448" s="82">
        <v>11</v>
      </c>
      <c r="J448" s="86">
        <v>8</v>
      </c>
      <c r="K448" s="84">
        <v>0.7279999852180481</v>
      </c>
      <c r="L448" s="86">
        <v>8</v>
      </c>
      <c r="M448" s="84">
        <v>0.7279999852180481</v>
      </c>
      <c r="N448" s="87">
        <f t="shared" si="6"/>
        <v>0</v>
      </c>
      <c r="O448" s="119"/>
      <c r="P448" s="119"/>
      <c r="Q448" s="76"/>
    </row>
    <row r="449" spans="1:17" ht="62" x14ac:dyDescent="0.35">
      <c r="A449" s="70"/>
      <c r="B449" s="124"/>
      <c r="C449" s="119"/>
      <c r="D449" s="119"/>
      <c r="E449" s="122"/>
      <c r="F449" s="122"/>
      <c r="G449" s="123"/>
      <c r="H449" s="85" t="s">
        <v>971</v>
      </c>
      <c r="I449" s="82">
        <v>24</v>
      </c>
      <c r="J449" s="86">
        <v>20</v>
      </c>
      <c r="K449" s="84">
        <v>0.83300000429153442</v>
      </c>
      <c r="L449" s="86">
        <v>20</v>
      </c>
      <c r="M449" s="84">
        <v>0.83300000429153442</v>
      </c>
      <c r="N449" s="87">
        <f t="shared" si="6"/>
        <v>0</v>
      </c>
      <c r="O449" s="119"/>
      <c r="P449" s="119"/>
      <c r="Q449" s="76"/>
    </row>
    <row r="450" spans="1:17" ht="31" x14ac:dyDescent="0.35">
      <c r="A450" s="70"/>
      <c r="B450" s="124"/>
      <c r="C450" s="119"/>
      <c r="D450" s="119"/>
      <c r="E450" s="122"/>
      <c r="F450" s="122"/>
      <c r="G450" s="123"/>
      <c r="H450" s="85" t="s">
        <v>683</v>
      </c>
      <c r="I450" s="82">
        <v>70</v>
      </c>
      <c r="J450" s="86">
        <v>49</v>
      </c>
      <c r="K450" s="84">
        <v>0.70000004768371582</v>
      </c>
      <c r="L450" s="86">
        <v>49</v>
      </c>
      <c r="M450" s="84">
        <v>0.70000004768371582</v>
      </c>
      <c r="N450" s="87">
        <f t="shared" si="6"/>
        <v>0</v>
      </c>
      <c r="O450" s="119"/>
      <c r="P450" s="119"/>
      <c r="Q450" s="76"/>
    </row>
    <row r="451" spans="1:17" ht="33.5" customHeight="1" x14ac:dyDescent="0.35">
      <c r="A451" s="70"/>
      <c r="B451" s="124"/>
      <c r="C451" s="119"/>
      <c r="D451" s="119"/>
      <c r="E451" s="122"/>
      <c r="F451" s="122"/>
      <c r="G451" s="123"/>
      <c r="H451" s="85" t="s">
        <v>684</v>
      </c>
      <c r="I451" s="82">
        <v>91</v>
      </c>
      <c r="J451" s="86">
        <v>57</v>
      </c>
      <c r="K451" s="84">
        <v>0.62700003385543823</v>
      </c>
      <c r="L451" s="86">
        <v>57</v>
      </c>
      <c r="M451" s="84">
        <v>0.62700003385543823</v>
      </c>
      <c r="N451" s="87">
        <f t="shared" si="6"/>
        <v>0</v>
      </c>
      <c r="O451" s="119"/>
      <c r="P451" s="119"/>
      <c r="Q451" s="76"/>
    </row>
    <row r="452" spans="1:17" ht="31" x14ac:dyDescent="0.35">
      <c r="A452" s="70"/>
      <c r="B452" s="124" t="s">
        <v>917</v>
      </c>
      <c r="C452" s="119" t="s">
        <v>918</v>
      </c>
      <c r="D452" s="82" t="s">
        <v>712</v>
      </c>
      <c r="E452" s="83">
        <v>112667200</v>
      </c>
      <c r="F452" s="83">
        <v>61080616.5</v>
      </c>
      <c r="G452" s="84">
        <v>0.54213308309783148</v>
      </c>
      <c r="H452" s="85" t="s">
        <v>713</v>
      </c>
      <c r="I452" s="82">
        <v>1</v>
      </c>
      <c r="J452" s="86">
        <v>0.20000000298023224</v>
      </c>
      <c r="K452" s="84">
        <v>0.20000000298023224</v>
      </c>
      <c r="L452" s="86">
        <v>0.20000000298023224</v>
      </c>
      <c r="M452" s="84">
        <v>0.20000000298023224</v>
      </c>
      <c r="N452" s="87">
        <f t="shared" si="6"/>
        <v>0</v>
      </c>
      <c r="O452" s="119" t="s">
        <v>214</v>
      </c>
      <c r="P452" s="119" t="s">
        <v>698</v>
      </c>
      <c r="Q452" s="76"/>
    </row>
    <row r="453" spans="1:17" ht="45.5" customHeight="1" x14ac:dyDescent="0.35">
      <c r="A453" s="70"/>
      <c r="B453" s="124"/>
      <c r="C453" s="119"/>
      <c r="D453" s="119" t="s">
        <v>714</v>
      </c>
      <c r="E453" s="122">
        <v>1136794110</v>
      </c>
      <c r="F453" s="122">
        <v>362703603.11000001</v>
      </c>
      <c r="G453" s="123">
        <v>0.31905830609027347</v>
      </c>
      <c r="H453" s="85" t="s">
        <v>981</v>
      </c>
      <c r="I453" s="82">
        <v>1</v>
      </c>
      <c r="J453" s="86">
        <v>0.40000000596046448</v>
      </c>
      <c r="K453" s="84">
        <v>0.40000000596046448</v>
      </c>
      <c r="L453" s="86">
        <v>0.40000000596046448</v>
      </c>
      <c r="M453" s="84">
        <v>0.40000000596046448</v>
      </c>
      <c r="N453" s="87">
        <f t="shared" si="6"/>
        <v>0</v>
      </c>
      <c r="O453" s="119"/>
      <c r="P453" s="119"/>
      <c r="Q453" s="76"/>
    </row>
    <row r="454" spans="1:17" ht="37.5" customHeight="1" x14ac:dyDescent="0.35">
      <c r="A454" s="70"/>
      <c r="B454" s="124"/>
      <c r="C454" s="119"/>
      <c r="D454" s="119"/>
      <c r="E454" s="122"/>
      <c r="F454" s="122"/>
      <c r="G454" s="123"/>
      <c r="H454" s="85" t="s">
        <v>919</v>
      </c>
      <c r="I454" s="82">
        <v>1</v>
      </c>
      <c r="J454" s="86">
        <v>0.40000000596046448</v>
      </c>
      <c r="K454" s="84">
        <v>0.40000000596046448</v>
      </c>
      <c r="L454" s="86">
        <v>0.40000000596046448</v>
      </c>
      <c r="M454" s="84">
        <v>0.40000000596046448</v>
      </c>
      <c r="N454" s="87">
        <f t="shared" si="6"/>
        <v>0</v>
      </c>
      <c r="O454" s="119"/>
      <c r="P454" s="119"/>
      <c r="Q454" s="76"/>
    </row>
    <row r="455" spans="1:17" ht="41.5" customHeight="1" x14ac:dyDescent="0.35">
      <c r="A455" s="70" t="s">
        <v>250</v>
      </c>
      <c r="B455" s="124"/>
      <c r="C455" s="119"/>
      <c r="D455" s="119"/>
      <c r="E455" s="122"/>
      <c r="F455" s="122"/>
      <c r="G455" s="123"/>
      <c r="H455" s="85" t="s">
        <v>920</v>
      </c>
      <c r="I455" s="82">
        <v>82</v>
      </c>
      <c r="J455" s="86">
        <v>41</v>
      </c>
      <c r="K455" s="84">
        <v>0.50099998712539673</v>
      </c>
      <c r="L455" s="86">
        <v>41</v>
      </c>
      <c r="M455" s="84">
        <v>0.50099998712539673</v>
      </c>
      <c r="N455" s="87">
        <f t="shared" si="6"/>
        <v>0</v>
      </c>
      <c r="O455" s="119"/>
      <c r="P455" s="119"/>
      <c r="Q455" s="76"/>
    </row>
    <row r="456" spans="1:17" ht="44.5" customHeight="1" x14ac:dyDescent="0.35">
      <c r="A456" s="70"/>
      <c r="B456" s="124"/>
      <c r="C456" s="119"/>
      <c r="D456" s="119"/>
      <c r="E456" s="122"/>
      <c r="F456" s="122"/>
      <c r="G456" s="123"/>
      <c r="H456" s="85" t="s">
        <v>980</v>
      </c>
      <c r="I456" s="82">
        <v>100</v>
      </c>
      <c r="J456" s="86">
        <v>20</v>
      </c>
      <c r="K456" s="84">
        <v>0.20000000298023224</v>
      </c>
      <c r="L456" s="86">
        <v>20</v>
      </c>
      <c r="M456" s="84">
        <v>0.20000000298023224</v>
      </c>
      <c r="N456" s="87">
        <f t="shared" si="6"/>
        <v>0</v>
      </c>
      <c r="O456" s="119"/>
      <c r="P456" s="119"/>
      <c r="Q456" s="76"/>
    </row>
    <row r="457" spans="1:17" ht="38.5" customHeight="1" x14ac:dyDescent="0.35">
      <c r="A457" s="70"/>
      <c r="B457" s="124"/>
      <c r="C457" s="119"/>
      <c r="D457" s="119" t="s">
        <v>715</v>
      </c>
      <c r="E457" s="122">
        <v>464930260</v>
      </c>
      <c r="F457" s="122">
        <v>280123029.38999999</v>
      </c>
      <c r="G457" s="123">
        <v>0.60250547983260971</v>
      </c>
      <c r="H457" s="85" t="s">
        <v>716</v>
      </c>
      <c r="I457" s="82">
        <v>1</v>
      </c>
      <c r="J457" s="86">
        <v>0.40000000596046448</v>
      </c>
      <c r="K457" s="84">
        <v>0.40000000596046448</v>
      </c>
      <c r="L457" s="86">
        <v>0.40000000596046448</v>
      </c>
      <c r="M457" s="84">
        <v>0.40000000596046448</v>
      </c>
      <c r="N457" s="87">
        <f t="shared" ref="N457:N471" si="7">+(J457-L457)/J457</f>
        <v>0</v>
      </c>
      <c r="O457" s="119"/>
      <c r="P457" s="119"/>
      <c r="Q457" s="76"/>
    </row>
    <row r="458" spans="1:17" ht="44" customHeight="1" x14ac:dyDescent="0.35">
      <c r="A458" s="70"/>
      <c r="B458" s="124"/>
      <c r="C458" s="119"/>
      <c r="D458" s="119"/>
      <c r="E458" s="122"/>
      <c r="F458" s="122"/>
      <c r="G458" s="123"/>
      <c r="H458" s="85" t="s">
        <v>717</v>
      </c>
      <c r="I458" s="82">
        <v>1</v>
      </c>
      <c r="J458" s="86">
        <v>1</v>
      </c>
      <c r="K458" s="84">
        <v>1</v>
      </c>
      <c r="L458" s="86">
        <v>1</v>
      </c>
      <c r="M458" s="84">
        <v>1</v>
      </c>
      <c r="N458" s="87">
        <f t="shared" si="7"/>
        <v>0</v>
      </c>
      <c r="O458" s="119"/>
      <c r="P458" s="119"/>
      <c r="Q458" s="76"/>
    </row>
    <row r="459" spans="1:17" ht="67.5" customHeight="1" x14ac:dyDescent="0.35">
      <c r="A459" s="70"/>
      <c r="B459" s="124"/>
      <c r="C459" s="119"/>
      <c r="D459" s="119"/>
      <c r="E459" s="122"/>
      <c r="F459" s="122"/>
      <c r="G459" s="123"/>
      <c r="H459" s="85" t="s">
        <v>979</v>
      </c>
      <c r="I459" s="82">
        <v>1</v>
      </c>
      <c r="J459" s="86">
        <v>0</v>
      </c>
      <c r="K459" s="84">
        <v>0</v>
      </c>
      <c r="L459" s="86">
        <v>0</v>
      </c>
      <c r="M459" s="84">
        <v>0</v>
      </c>
      <c r="N459" s="87">
        <v>0</v>
      </c>
      <c r="O459" s="119"/>
      <c r="P459" s="119"/>
      <c r="Q459" s="76"/>
    </row>
    <row r="460" spans="1:17" ht="46.5" customHeight="1" x14ac:dyDescent="0.35">
      <c r="A460" s="70"/>
      <c r="B460" s="124"/>
      <c r="C460" s="119"/>
      <c r="D460" s="119"/>
      <c r="E460" s="122"/>
      <c r="F460" s="122"/>
      <c r="G460" s="123"/>
      <c r="H460" s="85" t="s">
        <v>718</v>
      </c>
      <c r="I460" s="82">
        <v>3</v>
      </c>
      <c r="J460" s="86">
        <v>2</v>
      </c>
      <c r="K460" s="84">
        <v>0.66600000858306885</v>
      </c>
      <c r="L460" s="86">
        <v>2</v>
      </c>
      <c r="M460" s="84">
        <v>0.66600000858306885</v>
      </c>
      <c r="N460" s="87">
        <f t="shared" si="7"/>
        <v>0</v>
      </c>
      <c r="O460" s="119"/>
      <c r="P460" s="119"/>
      <c r="Q460" s="76"/>
    </row>
    <row r="461" spans="1:17" ht="34" customHeight="1" x14ac:dyDescent="0.35">
      <c r="A461" s="70"/>
      <c r="B461" s="124"/>
      <c r="C461" s="119"/>
      <c r="D461" s="119"/>
      <c r="E461" s="122"/>
      <c r="F461" s="122"/>
      <c r="G461" s="123"/>
      <c r="H461" s="85" t="s">
        <v>719</v>
      </c>
      <c r="I461" s="82">
        <v>8</v>
      </c>
      <c r="J461" s="86">
        <v>6</v>
      </c>
      <c r="K461" s="84">
        <v>0.75</v>
      </c>
      <c r="L461" s="86">
        <v>6</v>
      </c>
      <c r="M461" s="84">
        <v>0.75</v>
      </c>
      <c r="N461" s="87">
        <f t="shared" si="7"/>
        <v>0</v>
      </c>
      <c r="O461" s="119"/>
      <c r="P461" s="119"/>
      <c r="Q461" s="76"/>
    </row>
    <row r="462" spans="1:17" ht="41.5" customHeight="1" x14ac:dyDescent="0.35">
      <c r="A462" s="70"/>
      <c r="B462" s="124"/>
      <c r="C462" s="119"/>
      <c r="D462" s="119"/>
      <c r="E462" s="122"/>
      <c r="F462" s="122"/>
      <c r="G462" s="123"/>
      <c r="H462" s="85" t="s">
        <v>720</v>
      </c>
      <c r="I462" s="82">
        <v>100</v>
      </c>
      <c r="J462" s="86">
        <v>30</v>
      </c>
      <c r="K462" s="84">
        <v>0.30000001192092896</v>
      </c>
      <c r="L462" s="86">
        <v>30</v>
      </c>
      <c r="M462" s="84">
        <v>0.30000001192092896</v>
      </c>
      <c r="N462" s="87">
        <f t="shared" si="7"/>
        <v>0</v>
      </c>
      <c r="O462" s="119"/>
      <c r="P462" s="119"/>
      <c r="Q462" s="76"/>
    </row>
    <row r="463" spans="1:17" ht="38.15" customHeight="1" x14ac:dyDescent="0.35">
      <c r="A463" s="70"/>
      <c r="B463" s="124"/>
      <c r="C463" s="119"/>
      <c r="D463" s="119"/>
      <c r="E463" s="122"/>
      <c r="F463" s="122"/>
      <c r="G463" s="123"/>
      <c r="H463" s="85" t="s">
        <v>921</v>
      </c>
      <c r="I463" s="82">
        <v>100</v>
      </c>
      <c r="J463" s="86">
        <v>40</v>
      </c>
      <c r="K463" s="84">
        <v>0.40000000596046448</v>
      </c>
      <c r="L463" s="86">
        <v>40</v>
      </c>
      <c r="M463" s="84">
        <v>0.40000000596046448</v>
      </c>
      <c r="N463" s="87">
        <f t="shared" si="7"/>
        <v>0</v>
      </c>
      <c r="O463" s="119"/>
      <c r="P463" s="119"/>
      <c r="Q463" s="76"/>
    </row>
    <row r="464" spans="1:17" ht="67.5" customHeight="1" x14ac:dyDescent="0.35">
      <c r="A464" s="70"/>
      <c r="B464" s="124"/>
      <c r="C464" s="119"/>
      <c r="D464" s="119"/>
      <c r="E464" s="122"/>
      <c r="F464" s="122"/>
      <c r="G464" s="123"/>
      <c r="H464" s="85" t="s">
        <v>978</v>
      </c>
      <c r="I464" s="82">
        <v>100</v>
      </c>
      <c r="J464" s="86">
        <v>0</v>
      </c>
      <c r="K464" s="84">
        <v>0</v>
      </c>
      <c r="L464" s="86">
        <v>0</v>
      </c>
      <c r="M464" s="84">
        <v>0</v>
      </c>
      <c r="N464" s="87">
        <v>0</v>
      </c>
      <c r="O464" s="119"/>
      <c r="P464" s="119"/>
      <c r="Q464" s="76"/>
    </row>
    <row r="465" spans="1:17" ht="47.5" customHeight="1" x14ac:dyDescent="0.35">
      <c r="A465" s="70"/>
      <c r="B465" s="124" t="s">
        <v>922</v>
      </c>
      <c r="C465" s="119" t="s">
        <v>923</v>
      </c>
      <c r="D465" s="119" t="s">
        <v>685</v>
      </c>
      <c r="E465" s="122">
        <v>180631867</v>
      </c>
      <c r="F465" s="122">
        <v>113367867</v>
      </c>
      <c r="G465" s="123">
        <v>0.62761830945366914</v>
      </c>
      <c r="H465" s="85" t="s">
        <v>686</v>
      </c>
      <c r="I465" s="82">
        <v>1</v>
      </c>
      <c r="J465" s="86">
        <v>0.5</v>
      </c>
      <c r="K465" s="84">
        <v>0.5</v>
      </c>
      <c r="L465" s="86">
        <v>0.5</v>
      </c>
      <c r="M465" s="84">
        <v>0.5</v>
      </c>
      <c r="N465" s="87">
        <f t="shared" si="7"/>
        <v>0</v>
      </c>
      <c r="O465" s="119" t="s">
        <v>264</v>
      </c>
      <c r="P465" s="119" t="s">
        <v>265</v>
      </c>
      <c r="Q465" s="76"/>
    </row>
    <row r="466" spans="1:17" ht="58.5" customHeight="1" x14ac:dyDescent="0.35">
      <c r="A466" s="70"/>
      <c r="B466" s="124"/>
      <c r="C466" s="119"/>
      <c r="D466" s="119"/>
      <c r="E466" s="122"/>
      <c r="F466" s="122"/>
      <c r="G466" s="123"/>
      <c r="H466" s="85" t="s">
        <v>977</v>
      </c>
      <c r="I466" s="82">
        <v>100</v>
      </c>
      <c r="J466" s="86">
        <v>50</v>
      </c>
      <c r="K466" s="84">
        <v>0.5</v>
      </c>
      <c r="L466" s="86">
        <v>50</v>
      </c>
      <c r="M466" s="84">
        <v>0.5</v>
      </c>
      <c r="N466" s="87">
        <f t="shared" si="7"/>
        <v>0</v>
      </c>
      <c r="O466" s="119"/>
      <c r="P466" s="119"/>
      <c r="Q466" s="76"/>
    </row>
    <row r="467" spans="1:17" ht="46.5" x14ac:dyDescent="0.35">
      <c r="A467" s="70"/>
      <c r="B467" s="124"/>
      <c r="C467" s="119"/>
      <c r="D467" s="119"/>
      <c r="E467" s="122"/>
      <c r="F467" s="122"/>
      <c r="G467" s="123"/>
      <c r="H467" s="85" t="s">
        <v>976</v>
      </c>
      <c r="I467" s="82">
        <v>100</v>
      </c>
      <c r="J467" s="86">
        <v>66.699996948242188</v>
      </c>
      <c r="K467" s="84">
        <v>0.66699999570846558</v>
      </c>
      <c r="L467" s="86">
        <v>66.699996948242188</v>
      </c>
      <c r="M467" s="84">
        <v>0.66699999570846558</v>
      </c>
      <c r="N467" s="87">
        <f t="shared" si="7"/>
        <v>0</v>
      </c>
      <c r="O467" s="119"/>
      <c r="P467" s="119"/>
      <c r="Q467" s="76"/>
    </row>
    <row r="468" spans="1:17" ht="67" customHeight="1" x14ac:dyDescent="0.35">
      <c r="A468" s="70"/>
      <c r="B468" s="124"/>
      <c r="C468" s="119"/>
      <c r="D468" s="82" t="s">
        <v>687</v>
      </c>
      <c r="E468" s="83">
        <v>144722700</v>
      </c>
      <c r="F468" s="83">
        <v>69050700</v>
      </c>
      <c r="G468" s="84">
        <v>0.47712418300653597</v>
      </c>
      <c r="H468" s="85" t="s">
        <v>975</v>
      </c>
      <c r="I468" s="82">
        <v>100</v>
      </c>
      <c r="J468" s="86">
        <v>50</v>
      </c>
      <c r="K468" s="84">
        <v>0.5</v>
      </c>
      <c r="L468" s="86">
        <v>50</v>
      </c>
      <c r="M468" s="84">
        <v>0.5</v>
      </c>
      <c r="N468" s="87">
        <f t="shared" si="7"/>
        <v>0</v>
      </c>
      <c r="O468" s="119"/>
      <c r="P468" s="119"/>
      <c r="Q468" s="76"/>
    </row>
    <row r="469" spans="1:17" ht="48" customHeight="1" x14ac:dyDescent="0.35">
      <c r="A469" s="70"/>
      <c r="B469" s="124"/>
      <c r="C469" s="119"/>
      <c r="D469" s="119" t="s">
        <v>688</v>
      </c>
      <c r="E469" s="122">
        <v>1346235772</v>
      </c>
      <c r="F469" s="122">
        <v>92067600</v>
      </c>
      <c r="G469" s="123">
        <v>6.8388912191229459E-2</v>
      </c>
      <c r="H469" s="85" t="s">
        <v>974</v>
      </c>
      <c r="I469" s="82">
        <v>1</v>
      </c>
      <c r="J469" s="86">
        <v>0.5</v>
      </c>
      <c r="K469" s="84">
        <v>0.5</v>
      </c>
      <c r="L469" s="86">
        <v>0.5</v>
      </c>
      <c r="M469" s="84">
        <v>0.5</v>
      </c>
      <c r="N469" s="87">
        <f t="shared" si="7"/>
        <v>0</v>
      </c>
      <c r="O469" s="119"/>
      <c r="P469" s="119"/>
      <c r="Q469" s="76"/>
    </row>
    <row r="470" spans="1:17" ht="36.65" customHeight="1" x14ac:dyDescent="0.35">
      <c r="A470" s="70"/>
      <c r="B470" s="124"/>
      <c r="C470" s="119"/>
      <c r="D470" s="119"/>
      <c r="E470" s="122"/>
      <c r="F470" s="122"/>
      <c r="G470" s="123"/>
      <c r="H470" s="85" t="s">
        <v>689</v>
      </c>
      <c r="I470" s="82">
        <v>2</v>
      </c>
      <c r="J470" s="86">
        <v>1</v>
      </c>
      <c r="K470" s="84">
        <v>0.5</v>
      </c>
      <c r="L470" s="86">
        <v>1</v>
      </c>
      <c r="M470" s="84">
        <v>0.5</v>
      </c>
      <c r="N470" s="87">
        <f>+(J470-L470)/J470</f>
        <v>0</v>
      </c>
      <c r="O470" s="119"/>
      <c r="P470" s="119"/>
      <c r="Q470" s="76"/>
    </row>
    <row r="471" spans="1:17" ht="70.5" customHeight="1" x14ac:dyDescent="0.35">
      <c r="A471" s="70"/>
      <c r="B471" s="124"/>
      <c r="C471" s="119"/>
      <c r="D471" s="82" t="s">
        <v>972</v>
      </c>
      <c r="E471" s="83">
        <v>47785467</v>
      </c>
      <c r="F471" s="83">
        <v>30969467</v>
      </c>
      <c r="G471" s="84">
        <v>0.64809384409699289</v>
      </c>
      <c r="H471" s="85" t="s">
        <v>973</v>
      </c>
      <c r="I471" s="82">
        <v>70</v>
      </c>
      <c r="J471" s="86">
        <v>35</v>
      </c>
      <c r="K471" s="84">
        <v>0.5</v>
      </c>
      <c r="L471" s="86">
        <v>35</v>
      </c>
      <c r="M471" s="84">
        <v>0.5</v>
      </c>
      <c r="N471" s="87">
        <f t="shared" si="7"/>
        <v>0</v>
      </c>
      <c r="O471" s="119"/>
      <c r="P471" s="119"/>
      <c r="Q471" s="76"/>
    </row>
  </sheetData>
  <sheetProtection selectLockedCells="1" selectUnlockedCells="1"/>
  <autoFilter ref="A4:P471" xr:uid="{CC6B6D3E-7364-420E-BF8C-9D98F2CE2365}"/>
  <mergeCells count="516">
    <mergeCell ref="G269:G272"/>
    <mergeCell ref="P5:P11"/>
    <mergeCell ref="G12:G14"/>
    <mergeCell ref="F12:F14"/>
    <mergeCell ref="E12:E14"/>
    <mergeCell ref="F33:F36"/>
    <mergeCell ref="E33:E36"/>
    <mergeCell ref="D33:D36"/>
    <mergeCell ref="O12:O17"/>
    <mergeCell ref="P12:P17"/>
    <mergeCell ref="E15:E17"/>
    <mergeCell ref="F15:F17"/>
    <mergeCell ref="G15:G17"/>
    <mergeCell ref="G28:G29"/>
    <mergeCell ref="G33:G36"/>
    <mergeCell ref="D5:D8"/>
    <mergeCell ref="E5:E8"/>
    <mergeCell ref="F5:F8"/>
    <mergeCell ref="G5:G8"/>
    <mergeCell ref="E9:E10"/>
    <mergeCell ref="D9:D10"/>
    <mergeCell ref="F9:F10"/>
    <mergeCell ref="O18:O32"/>
    <mergeCell ref="C18:C32"/>
    <mergeCell ref="B18:B32"/>
    <mergeCell ref="O5:O11"/>
    <mergeCell ref="F30:F32"/>
    <mergeCell ref="G30:G32"/>
    <mergeCell ref="E18:E19"/>
    <mergeCell ref="D18:D19"/>
    <mergeCell ref="F18:F19"/>
    <mergeCell ref="G18:G19"/>
    <mergeCell ref="E20:E22"/>
    <mergeCell ref="D20:D22"/>
    <mergeCell ref="F20:F22"/>
    <mergeCell ref="G20:G22"/>
    <mergeCell ref="E24:E27"/>
    <mergeCell ref="D24:D27"/>
    <mergeCell ref="D30:D32"/>
    <mergeCell ref="C5:C11"/>
    <mergeCell ref="B5:B11"/>
    <mergeCell ref="B12:B17"/>
    <mergeCell ref="D12:D14"/>
    <mergeCell ref="D15:D17"/>
    <mergeCell ref="C12:C17"/>
    <mergeCell ref="G9:G10"/>
    <mergeCell ref="P18:P32"/>
    <mergeCell ref="O33:O58"/>
    <mergeCell ref="P33:P58"/>
    <mergeCell ref="D50:D53"/>
    <mergeCell ref="E50:E53"/>
    <mergeCell ref="F50:F53"/>
    <mergeCell ref="G50:G53"/>
    <mergeCell ref="D54:D58"/>
    <mergeCell ref="E54:E58"/>
    <mergeCell ref="F54:F58"/>
    <mergeCell ref="G54:G58"/>
    <mergeCell ref="D37:D44"/>
    <mergeCell ref="E37:E44"/>
    <mergeCell ref="F37:F44"/>
    <mergeCell ref="G37:G44"/>
    <mergeCell ref="D45:D47"/>
    <mergeCell ref="E45:E47"/>
    <mergeCell ref="F45:F47"/>
    <mergeCell ref="G45:G47"/>
    <mergeCell ref="F24:F27"/>
    <mergeCell ref="G24:G27"/>
    <mergeCell ref="D28:D29"/>
    <mergeCell ref="E28:E29"/>
    <mergeCell ref="F28:F29"/>
    <mergeCell ref="B64:B65"/>
    <mergeCell ref="C64:C65"/>
    <mergeCell ref="O64:O65"/>
    <mergeCell ref="P64:P65"/>
    <mergeCell ref="D64:D65"/>
    <mergeCell ref="E64:E65"/>
    <mergeCell ref="F64:F65"/>
    <mergeCell ref="G64:G65"/>
    <mergeCell ref="B59:B63"/>
    <mergeCell ref="C59:C63"/>
    <mergeCell ref="O59:O63"/>
    <mergeCell ref="P59:P63"/>
    <mergeCell ref="D59:D61"/>
    <mergeCell ref="E59:E61"/>
    <mergeCell ref="F59:F61"/>
    <mergeCell ref="G59:G61"/>
    <mergeCell ref="E30:E32"/>
    <mergeCell ref="C33:C58"/>
    <mergeCell ref="B33:B58"/>
    <mergeCell ref="B66:B87"/>
    <mergeCell ref="C66:C87"/>
    <mergeCell ref="O66:O87"/>
    <mergeCell ref="P66:P87"/>
    <mergeCell ref="D67:D74"/>
    <mergeCell ref="E67:E74"/>
    <mergeCell ref="F67:F74"/>
    <mergeCell ref="G67:G74"/>
    <mergeCell ref="D75:D87"/>
    <mergeCell ref="E75:E87"/>
    <mergeCell ref="F75:F87"/>
    <mergeCell ref="G75:G87"/>
    <mergeCell ref="G113:G117"/>
    <mergeCell ref="O92:O117"/>
    <mergeCell ref="O119:O132"/>
    <mergeCell ref="P92:P117"/>
    <mergeCell ref="C89:C117"/>
    <mergeCell ref="B89:B117"/>
    <mergeCell ref="D113:D117"/>
    <mergeCell ref="E113:E117"/>
    <mergeCell ref="F113:F117"/>
    <mergeCell ref="D89:D106"/>
    <mergeCell ref="E89:E106"/>
    <mergeCell ref="F89:F106"/>
    <mergeCell ref="G89:G106"/>
    <mergeCell ref="D107:D112"/>
    <mergeCell ref="E107:E112"/>
    <mergeCell ref="F107:F112"/>
    <mergeCell ref="G107:G112"/>
    <mergeCell ref="P119:P132"/>
    <mergeCell ref="G123:G132"/>
    <mergeCell ref="F119:F122"/>
    <mergeCell ref="G119:G122"/>
    <mergeCell ref="B135:B139"/>
    <mergeCell ref="C119:C132"/>
    <mergeCell ref="B119:B132"/>
    <mergeCell ref="D119:D122"/>
    <mergeCell ref="D123:D132"/>
    <mergeCell ref="E119:E122"/>
    <mergeCell ref="E123:E132"/>
    <mergeCell ref="F123:F132"/>
    <mergeCell ref="D140:D148"/>
    <mergeCell ref="C140:C148"/>
    <mergeCell ref="B140:B148"/>
    <mergeCell ref="C135:C139"/>
    <mergeCell ref="O140:O148"/>
    <mergeCell ref="P140:P148"/>
    <mergeCell ref="E140:E148"/>
    <mergeCell ref="F140:F148"/>
    <mergeCell ref="G140:G148"/>
    <mergeCell ref="D138:D139"/>
    <mergeCell ref="E138:E139"/>
    <mergeCell ref="F138:F139"/>
    <mergeCell ref="G138:G139"/>
    <mergeCell ref="O135:O139"/>
    <mergeCell ref="P135:P139"/>
    <mergeCell ref="D135:D137"/>
    <mergeCell ref="E135:E137"/>
    <mergeCell ref="F135:F137"/>
    <mergeCell ref="G135:G137"/>
    <mergeCell ref="B149:B152"/>
    <mergeCell ref="O149:O152"/>
    <mergeCell ref="P149:P152"/>
    <mergeCell ref="D153:D161"/>
    <mergeCell ref="C153:C161"/>
    <mergeCell ref="B153:B161"/>
    <mergeCell ref="E153:E161"/>
    <mergeCell ref="F153:F161"/>
    <mergeCell ref="G153:G161"/>
    <mergeCell ref="O153:O161"/>
    <mergeCell ref="P153:P161"/>
    <mergeCell ref="D149:D152"/>
    <mergeCell ref="E149:E152"/>
    <mergeCell ref="F149:F152"/>
    <mergeCell ref="G149:G152"/>
    <mergeCell ref="C149:C152"/>
    <mergeCell ref="F179:F183"/>
    <mergeCell ref="G179:G183"/>
    <mergeCell ref="D162:D167"/>
    <mergeCell ref="E162:E167"/>
    <mergeCell ref="F162:F167"/>
    <mergeCell ref="G162:G167"/>
    <mergeCell ref="D168:D173"/>
    <mergeCell ref="E168:E173"/>
    <mergeCell ref="F168:F173"/>
    <mergeCell ref="G168:G173"/>
    <mergeCell ref="E199:E203"/>
    <mergeCell ref="F199:F203"/>
    <mergeCell ref="G199:G203"/>
    <mergeCell ref="B162:B188"/>
    <mergeCell ref="C162:C188"/>
    <mergeCell ref="O162:O188"/>
    <mergeCell ref="P162:P188"/>
    <mergeCell ref="D189:D193"/>
    <mergeCell ref="E189:E193"/>
    <mergeCell ref="F189:F193"/>
    <mergeCell ref="G189:G193"/>
    <mergeCell ref="B189:B227"/>
    <mergeCell ref="O189:O227"/>
    <mergeCell ref="P189:P227"/>
    <mergeCell ref="D184:D188"/>
    <mergeCell ref="E184:E188"/>
    <mergeCell ref="F184:F188"/>
    <mergeCell ref="G184:G188"/>
    <mergeCell ref="D174:D178"/>
    <mergeCell ref="E174:E178"/>
    <mergeCell ref="F174:F178"/>
    <mergeCell ref="G174:G178"/>
    <mergeCell ref="D179:D183"/>
    <mergeCell ref="E179:E183"/>
    <mergeCell ref="F224:F227"/>
    <mergeCell ref="G224:G227"/>
    <mergeCell ref="C189:C227"/>
    <mergeCell ref="D216:D219"/>
    <mergeCell ref="E216:E219"/>
    <mergeCell ref="F216:F219"/>
    <mergeCell ref="G216:G219"/>
    <mergeCell ref="D220:D223"/>
    <mergeCell ref="E220:E223"/>
    <mergeCell ref="F220:F223"/>
    <mergeCell ref="G220:G223"/>
    <mergeCell ref="D204:D209"/>
    <mergeCell ref="E204:E209"/>
    <mergeCell ref="F204:F209"/>
    <mergeCell ref="G204:G209"/>
    <mergeCell ref="D210:D215"/>
    <mergeCell ref="E210:E215"/>
    <mergeCell ref="F210:F215"/>
    <mergeCell ref="G210:G215"/>
    <mergeCell ref="D194:D198"/>
    <mergeCell ref="E194:E198"/>
    <mergeCell ref="F194:F198"/>
    <mergeCell ref="G194:G198"/>
    <mergeCell ref="D199:D203"/>
    <mergeCell ref="C229:C232"/>
    <mergeCell ref="B229:B232"/>
    <mergeCell ref="D233:D248"/>
    <mergeCell ref="D249:D253"/>
    <mergeCell ref="D254:D255"/>
    <mergeCell ref="C233:C255"/>
    <mergeCell ref="B233:B255"/>
    <mergeCell ref="D224:D227"/>
    <mergeCell ref="E224:E227"/>
    <mergeCell ref="E265:E268"/>
    <mergeCell ref="F265:F268"/>
    <mergeCell ref="G265:G268"/>
    <mergeCell ref="O233:O255"/>
    <mergeCell ref="P233:P255"/>
    <mergeCell ref="D256:D260"/>
    <mergeCell ref="E256:E260"/>
    <mergeCell ref="F256:F260"/>
    <mergeCell ref="G256:G260"/>
    <mergeCell ref="E233:E248"/>
    <mergeCell ref="E249:E253"/>
    <mergeCell ref="E254:E255"/>
    <mergeCell ref="F233:F248"/>
    <mergeCell ref="G233:G248"/>
    <mergeCell ref="F249:F253"/>
    <mergeCell ref="G249:G253"/>
    <mergeCell ref="F254:F255"/>
    <mergeCell ref="G254:G255"/>
    <mergeCell ref="B256:B279"/>
    <mergeCell ref="D280:D283"/>
    <mergeCell ref="E280:E283"/>
    <mergeCell ref="F280:F283"/>
    <mergeCell ref="G280:G283"/>
    <mergeCell ref="C280:C283"/>
    <mergeCell ref="B280:B283"/>
    <mergeCell ref="D276:D279"/>
    <mergeCell ref="E276:E279"/>
    <mergeCell ref="F276:F279"/>
    <mergeCell ref="G276:G279"/>
    <mergeCell ref="C256:C279"/>
    <mergeCell ref="D269:D272"/>
    <mergeCell ref="E269:E272"/>
    <mergeCell ref="F269:F272"/>
    <mergeCell ref="D273:D275"/>
    <mergeCell ref="E273:E275"/>
    <mergeCell ref="F273:F275"/>
    <mergeCell ref="G273:G275"/>
    <mergeCell ref="D261:D264"/>
    <mergeCell ref="E261:E264"/>
    <mergeCell ref="F261:F264"/>
    <mergeCell ref="G261:G264"/>
    <mergeCell ref="D265:D268"/>
    <mergeCell ref="C284:C310"/>
    <mergeCell ref="B284:B310"/>
    <mergeCell ref="O284:O310"/>
    <mergeCell ref="P284:P310"/>
    <mergeCell ref="F284:F292"/>
    <mergeCell ref="G284:G292"/>
    <mergeCell ref="D303:D306"/>
    <mergeCell ref="E303:E306"/>
    <mergeCell ref="F303:F306"/>
    <mergeCell ref="G303:G306"/>
    <mergeCell ref="D307:D310"/>
    <mergeCell ref="E307:E310"/>
    <mergeCell ref="F307:F310"/>
    <mergeCell ref="G307:G310"/>
    <mergeCell ref="G293:G299"/>
    <mergeCell ref="D300:D302"/>
    <mergeCell ref="E300:E302"/>
    <mergeCell ref="F300:F302"/>
    <mergeCell ref="G300:G302"/>
    <mergeCell ref="D284:D292"/>
    <mergeCell ref="E284:E292"/>
    <mergeCell ref="D293:D299"/>
    <mergeCell ref="E293:E299"/>
    <mergeCell ref="F293:F299"/>
    <mergeCell ref="B311:B322"/>
    <mergeCell ref="O311:O322"/>
    <mergeCell ref="P311:P322"/>
    <mergeCell ref="D323:D326"/>
    <mergeCell ref="E323:E326"/>
    <mergeCell ref="F323:F326"/>
    <mergeCell ref="G323:G326"/>
    <mergeCell ref="P323:P341"/>
    <mergeCell ref="C323:C341"/>
    <mergeCell ref="B323:B341"/>
    <mergeCell ref="D321:D322"/>
    <mergeCell ref="E321:E322"/>
    <mergeCell ref="F321:F322"/>
    <mergeCell ref="G321:G322"/>
    <mergeCell ref="C311:C322"/>
    <mergeCell ref="D311:D312"/>
    <mergeCell ref="E311:E312"/>
    <mergeCell ref="F311:F312"/>
    <mergeCell ref="G311:G312"/>
    <mergeCell ref="D314:D320"/>
    <mergeCell ref="E314:E320"/>
    <mergeCell ref="F314:F320"/>
    <mergeCell ref="G314:G320"/>
    <mergeCell ref="C342:C351"/>
    <mergeCell ref="B342:B351"/>
    <mergeCell ref="D339:D341"/>
    <mergeCell ref="E339:E341"/>
    <mergeCell ref="F339:F341"/>
    <mergeCell ref="G339:G341"/>
    <mergeCell ref="O323:O341"/>
    <mergeCell ref="D327:D332"/>
    <mergeCell ref="E327:E332"/>
    <mergeCell ref="F327:F332"/>
    <mergeCell ref="G327:G332"/>
    <mergeCell ref="D333:D338"/>
    <mergeCell ref="E333:E338"/>
    <mergeCell ref="F333:F338"/>
    <mergeCell ref="G333:G338"/>
    <mergeCell ref="G352:G354"/>
    <mergeCell ref="E342:E346"/>
    <mergeCell ref="F342:F346"/>
    <mergeCell ref="G342:G346"/>
    <mergeCell ref="E347:E349"/>
    <mergeCell ref="F347:F349"/>
    <mergeCell ref="G347:G349"/>
    <mergeCell ref="D342:D346"/>
    <mergeCell ref="D347:D349"/>
    <mergeCell ref="D350:D351"/>
    <mergeCell ref="G363:G366"/>
    <mergeCell ref="C363:C367"/>
    <mergeCell ref="O342:O351"/>
    <mergeCell ref="P342:P351"/>
    <mergeCell ref="P352:P357"/>
    <mergeCell ref="O352:O357"/>
    <mergeCell ref="B352:B357"/>
    <mergeCell ref="D358:D361"/>
    <mergeCell ref="E358:E361"/>
    <mergeCell ref="F358:F361"/>
    <mergeCell ref="G358:G361"/>
    <mergeCell ref="C358:C362"/>
    <mergeCell ref="B358:B362"/>
    <mergeCell ref="D355:D357"/>
    <mergeCell ref="E355:E357"/>
    <mergeCell ref="F355:F357"/>
    <mergeCell ref="G355:G357"/>
    <mergeCell ref="C352:C357"/>
    <mergeCell ref="E350:E351"/>
    <mergeCell ref="F350:F351"/>
    <mergeCell ref="G350:G351"/>
    <mergeCell ref="D352:D354"/>
    <mergeCell ref="E352:E354"/>
    <mergeCell ref="F352:F354"/>
    <mergeCell ref="B368:B371"/>
    <mergeCell ref="C372:C375"/>
    <mergeCell ref="B372:B375"/>
    <mergeCell ref="B363:B367"/>
    <mergeCell ref="D370:D371"/>
    <mergeCell ref="E370:E371"/>
    <mergeCell ref="D363:D366"/>
    <mergeCell ref="E363:E366"/>
    <mergeCell ref="F363:F366"/>
    <mergeCell ref="F376:F382"/>
    <mergeCell ref="G376:G382"/>
    <mergeCell ref="D383:D386"/>
    <mergeCell ref="E383:E386"/>
    <mergeCell ref="F383:F386"/>
    <mergeCell ref="G383:G386"/>
    <mergeCell ref="F370:F371"/>
    <mergeCell ref="G370:G371"/>
    <mergeCell ref="C368:C371"/>
    <mergeCell ref="D399:D402"/>
    <mergeCell ref="E399:E402"/>
    <mergeCell ref="F399:F402"/>
    <mergeCell ref="G399:G402"/>
    <mergeCell ref="C392:C402"/>
    <mergeCell ref="B376:B389"/>
    <mergeCell ref="D394:D395"/>
    <mergeCell ref="E394:E395"/>
    <mergeCell ref="F394:F395"/>
    <mergeCell ref="G394:G395"/>
    <mergeCell ref="B392:B402"/>
    <mergeCell ref="D390:D391"/>
    <mergeCell ref="E390:E391"/>
    <mergeCell ref="F390:F391"/>
    <mergeCell ref="G390:G391"/>
    <mergeCell ref="C390:C391"/>
    <mergeCell ref="B390:B391"/>
    <mergeCell ref="D387:D389"/>
    <mergeCell ref="E387:E389"/>
    <mergeCell ref="F387:F389"/>
    <mergeCell ref="G387:G389"/>
    <mergeCell ref="C376:C389"/>
    <mergeCell ref="D376:D382"/>
    <mergeCell ref="E376:E382"/>
    <mergeCell ref="C403:C418"/>
    <mergeCell ref="B403:B418"/>
    <mergeCell ref="D419:D420"/>
    <mergeCell ref="D421:D422"/>
    <mergeCell ref="D423:D426"/>
    <mergeCell ref="D414:D415"/>
    <mergeCell ref="E414:E415"/>
    <mergeCell ref="F414:F415"/>
    <mergeCell ref="G414:G415"/>
    <mergeCell ref="D416:D418"/>
    <mergeCell ref="E416:E418"/>
    <mergeCell ref="F416:F418"/>
    <mergeCell ref="G416:G418"/>
    <mergeCell ref="D403:D407"/>
    <mergeCell ref="E403:E407"/>
    <mergeCell ref="F403:F407"/>
    <mergeCell ref="G403:G407"/>
    <mergeCell ref="D408:D413"/>
    <mergeCell ref="E408:E413"/>
    <mergeCell ref="F408:F413"/>
    <mergeCell ref="G408:G413"/>
    <mergeCell ref="E419:E420"/>
    <mergeCell ref="F419:F420"/>
    <mergeCell ref="G419:G420"/>
    <mergeCell ref="C452:C464"/>
    <mergeCell ref="B452:B464"/>
    <mergeCell ref="F427:F429"/>
    <mergeCell ref="G427:G429"/>
    <mergeCell ref="C427:C431"/>
    <mergeCell ref="B427:B431"/>
    <mergeCell ref="C419:C426"/>
    <mergeCell ref="B419:B426"/>
    <mergeCell ref="E423:E426"/>
    <mergeCell ref="F423:F426"/>
    <mergeCell ref="G423:G426"/>
    <mergeCell ref="F421:F422"/>
    <mergeCell ref="E421:E422"/>
    <mergeCell ref="G421:G422"/>
    <mergeCell ref="C433:C451"/>
    <mergeCell ref="B433:B451"/>
    <mergeCell ref="D427:D429"/>
    <mergeCell ref="E427:E429"/>
    <mergeCell ref="O465:O471"/>
    <mergeCell ref="P465:P471"/>
    <mergeCell ref="C465:C471"/>
    <mergeCell ref="B465:B471"/>
    <mergeCell ref="D469:D470"/>
    <mergeCell ref="F469:F470"/>
    <mergeCell ref="E469:E470"/>
    <mergeCell ref="D465:D467"/>
    <mergeCell ref="E465:E467"/>
    <mergeCell ref="G469:G470"/>
    <mergeCell ref="F465:F467"/>
    <mergeCell ref="G465:G467"/>
    <mergeCell ref="O452:O464"/>
    <mergeCell ref="P452:P464"/>
    <mergeCell ref="O433:O451"/>
    <mergeCell ref="P433:P451"/>
    <mergeCell ref="F453:F456"/>
    <mergeCell ref="G453:G456"/>
    <mergeCell ref="F457:F464"/>
    <mergeCell ref="G457:G464"/>
    <mergeCell ref="D453:D456"/>
    <mergeCell ref="D457:D464"/>
    <mergeCell ref="E453:E456"/>
    <mergeCell ref="E457:E464"/>
    <mergeCell ref="F439:F442"/>
    <mergeCell ref="G439:G442"/>
    <mergeCell ref="F434:F437"/>
    <mergeCell ref="G434:G437"/>
    <mergeCell ref="D444:D451"/>
    <mergeCell ref="E444:E451"/>
    <mergeCell ref="F444:F451"/>
    <mergeCell ref="G444:G451"/>
    <mergeCell ref="D434:D437"/>
    <mergeCell ref="E434:E437"/>
    <mergeCell ref="D439:D442"/>
    <mergeCell ref="E439:E442"/>
    <mergeCell ref="O392:O402"/>
    <mergeCell ref="P392:P402"/>
    <mergeCell ref="O390:O391"/>
    <mergeCell ref="P390:P391"/>
    <mergeCell ref="O376:O389"/>
    <mergeCell ref="P376:P389"/>
    <mergeCell ref="O427:O431"/>
    <mergeCell ref="P427:P431"/>
    <mergeCell ref="O419:O426"/>
    <mergeCell ref="P419:P426"/>
    <mergeCell ref="O403:O418"/>
    <mergeCell ref="P403:P418"/>
    <mergeCell ref="O280:O283"/>
    <mergeCell ref="P280:P283"/>
    <mergeCell ref="O256:O279"/>
    <mergeCell ref="P256:P279"/>
    <mergeCell ref="O229:O232"/>
    <mergeCell ref="P229:P232"/>
    <mergeCell ref="O372:O375"/>
    <mergeCell ref="P372:P375"/>
    <mergeCell ref="O368:O371"/>
    <mergeCell ref="P368:P371"/>
    <mergeCell ref="O358:O362"/>
    <mergeCell ref="O363:O367"/>
    <mergeCell ref="P363:P367"/>
    <mergeCell ref="P358:P362"/>
  </mergeCells>
  <printOptions horizontalCentered="1"/>
  <pageMargins left="0.23622047244094491" right="0.23622047244094491" top="0.74803149606299213" bottom="0.74803149606299213" header="0.31496062992125984" footer="0.31496062992125984"/>
  <pageSetup paperSize="5" scale="37" fitToHeight="0" orientation="landscape" r:id="rId1"/>
  <headerFooter>
    <oddFooter>&amp;L&amp;8Plan de Acción 3 T 2025
Fecha de corte 26 de Septiembre/25_x000D_&amp;1#&amp;"Aptos"&amp;10&amp;K000000 Pública&amp;CPágina &amp;P de &amp;N</oddFooter>
  </headerFooter>
  <rowBreaks count="18" manualBreakCount="18">
    <brk id="29" min="1" max="15" man="1"/>
    <brk id="58" min="1" max="15" man="1"/>
    <brk id="82" min="1" max="15" man="1"/>
    <brk id="102" min="1" max="15" man="1"/>
    <brk id="124" min="1" max="15" man="1"/>
    <brk id="148" min="1" max="15" man="1"/>
    <brk id="178" min="1" max="15" man="1"/>
    <brk id="213" min="1" max="15" man="1"/>
    <brk id="238" min="1" max="15" man="1"/>
    <brk id="260" min="1" max="15" man="1"/>
    <brk id="295" min="1" max="15" man="1"/>
    <brk id="320" min="1" max="15" man="1"/>
    <brk id="351" min="1" max="15" man="1"/>
    <brk id="371" min="1" max="15" man="1"/>
    <brk id="393" min="1" max="15" man="1"/>
    <brk id="407" min="1" max="15" man="1"/>
    <brk id="422" min="1" max="15" man="1"/>
    <brk id="450" min="1"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004479a31ecd3799fe151af107ff7ba0">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0c6041ca3ca198df175cb2d7a4d36792"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7B7BC-E455-46E1-920A-FF6E1E8044CB}">
  <ds:schemaRefs>
    <ds:schemaRef ds:uri="http://schemas.microsoft.com/office/2006/documentManagement/types"/>
    <ds:schemaRef ds:uri="d51fc9c0-e4ae-458f-a128-e6e2c0f77f12"/>
    <ds:schemaRef ds:uri="http://purl.org/dc/terms/"/>
    <ds:schemaRef ds:uri="85deeb88-0a09-4023-bd20-c960ad2e2113"/>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02A7430-9338-4D01-88F3-E99B41741FDA}">
  <ds:schemaRefs>
    <ds:schemaRef ds:uri="http://schemas.microsoft.com/sharepoint/v3/contenttype/forms"/>
  </ds:schemaRefs>
</ds:datastoreItem>
</file>

<file path=customXml/itemProps3.xml><?xml version="1.0" encoding="utf-8"?>
<ds:datastoreItem xmlns:ds="http://schemas.openxmlformats.org/officeDocument/2006/customXml" ds:itemID="{E40F6EC7-E6F0-44AA-A9E2-066C831FC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0</vt:lpstr>
      <vt:lpstr>Explicación Hoja 1</vt:lpstr>
      <vt:lpstr>1. Iniciativas</vt:lpstr>
      <vt:lpstr>Explicación Hoja 2</vt:lpstr>
      <vt:lpstr>2. Proyectos e indicadores </vt:lpstr>
      <vt:lpstr>'0'!Área_de_impresión</vt:lpstr>
      <vt:lpstr>'1. Iniciativas'!Área_de_impresión</vt:lpstr>
      <vt:lpstr>'2. Proyectos e indicadores '!Área_de_impresión</vt:lpstr>
      <vt:lpstr>'Explicación Hoja 1'!Área_de_impresión</vt:lpstr>
      <vt:lpstr>'Explicación Hoja 2'!Área_de_impresión</vt:lpstr>
      <vt:lpstr>'1. Iniciativas'!Títulos_a_imprimir</vt:lpstr>
      <vt:lpstr>'2. Proyectos e indicadores '!Títulos_a_imprimir</vt:lpstr>
      <vt:lpstr>'Explicación Hoja 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Natalia Susana Quimbay Beltran</cp:lastModifiedBy>
  <cp:revision/>
  <cp:lastPrinted>2025-10-31T17:35:04Z</cp:lastPrinted>
  <dcterms:created xsi:type="dcterms:W3CDTF">2016-04-08T14:55:36Z</dcterms:created>
  <dcterms:modified xsi:type="dcterms:W3CDTF">2025-10-31T17:35:11Z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y fmtid="{D5CDD505-2E9C-101B-9397-08002B2CF9AE}" pid="4" name="MSIP_Label_f8da2c01-e402-4fc9-beb9-bac87f3a3b75_Enabled">
    <vt:lpwstr>true</vt:lpwstr>
  </property>
  <property fmtid="{D5CDD505-2E9C-101B-9397-08002B2CF9AE}" pid="5" name="MSIP_Label_f8da2c01-e402-4fc9-beb9-bac87f3a3b75_SetDate">
    <vt:lpwstr>2025-10-31T17:16:34Z</vt:lpwstr>
  </property>
  <property fmtid="{D5CDD505-2E9C-101B-9397-08002B2CF9AE}" pid="6" name="MSIP_Label_f8da2c01-e402-4fc9-beb9-bac87f3a3b75_Method">
    <vt:lpwstr>Privileged</vt:lpwstr>
  </property>
  <property fmtid="{D5CDD505-2E9C-101B-9397-08002B2CF9AE}" pid="7" name="MSIP_Label_f8da2c01-e402-4fc9-beb9-bac87f3a3b75_Name">
    <vt:lpwstr>f8da2c01-e402-4fc9-beb9-bac87f3a3b75</vt:lpwstr>
  </property>
  <property fmtid="{D5CDD505-2E9C-101B-9397-08002B2CF9AE}" pid="8" name="MSIP_Label_f8da2c01-e402-4fc9-beb9-bac87f3a3b75_SiteId">
    <vt:lpwstr>1a0673c6-24e1-476d-bb4d-ba6a91a3c588</vt:lpwstr>
  </property>
  <property fmtid="{D5CDD505-2E9C-101B-9397-08002B2CF9AE}" pid="9" name="MSIP_Label_f8da2c01-e402-4fc9-beb9-bac87f3a3b75_ActionId">
    <vt:lpwstr>d8560dce-bc35-47e8-84a0-fb21caf19994</vt:lpwstr>
  </property>
  <property fmtid="{D5CDD505-2E9C-101B-9397-08002B2CF9AE}" pid="10" name="MSIP_Label_f8da2c01-e402-4fc9-beb9-bac87f3a3b75_ContentBits">
    <vt:lpwstr>2</vt:lpwstr>
  </property>
  <property fmtid="{D5CDD505-2E9C-101B-9397-08002B2CF9AE}" pid="11" name="MSIP_Label_f8da2c01-e402-4fc9-beb9-bac87f3a3b75_Tag">
    <vt:lpwstr>10, 0, 1, 1</vt:lpwstr>
  </property>
</Properties>
</file>