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01. MINTIC 2026\PES PEI\SEGUIMIENTOS 2026\2T 2026\PUBLICACIONES 2T\"/>
    </mc:Choice>
  </mc:AlternateContent>
  <xr:revisionPtr revIDLastSave="0" documentId="13_ncr:1_{605F98FA-2A6D-4932-826D-DFA857AD9A5F}" xr6:coauthVersionLast="47" xr6:coauthVersionMax="47" xr10:uidLastSave="{00000000-0000-0000-0000-000000000000}"/>
  <bookViews>
    <workbookView xWindow="-108" yWindow="-108" windowWidth="23256" windowHeight="12456" xr2:uid="{136213C8-E294-469F-A68F-B109445D3DE3}"/>
  </bookViews>
  <sheets>
    <sheet name="PES 2T 2026" sheetId="1" r:id="rId1"/>
    <sheet name="conv " sheetId="2" r:id="rId2"/>
    <sheet name="hist modif " sheetId="3" r:id="rId3"/>
  </sheets>
  <externalReferences>
    <externalReference r:id="rId4"/>
    <externalReference r:id="rId5"/>
  </externalReferences>
  <definedNames>
    <definedName name="_xlnm._FilterDatabase" localSheetId="0" hidden="1">'PES 2T 2026'!$A$8:$BW$103</definedName>
    <definedName name="AF" localSheetId="0">#REF!</definedName>
    <definedName name="AF">#REF!</definedName>
    <definedName name="AFFFMM" localSheetId="0">#REF!</definedName>
    <definedName name="AFFFMM">#REF!</definedName>
    <definedName name="AFOCHO" localSheetId="0">#REF!</definedName>
    <definedName name="AFOCHO">#REF!</definedName>
    <definedName name="AFPONAL" localSheetId="0">#REF!</definedName>
    <definedName name="AFPONAL">#REF!</definedName>
    <definedName name="AI" localSheetId="0">#REF!</definedName>
    <definedName name="AI">#REF!</definedName>
    <definedName name="AMFFMM" localSheetId="0">#REF!</definedName>
    <definedName name="AMFFMM">#REF!</definedName>
    <definedName name="AMOCHO" localSheetId="0">#REF!</definedName>
    <definedName name="AMOCHO">#REF!</definedName>
    <definedName name="AMPONAL" localSheetId="0">#REF!</definedName>
    <definedName name="AMPONAL">#REF!</definedName>
    <definedName name="AMYC" localSheetId="0">#REF!</definedName>
    <definedName name="AMYC">#REF!</definedName>
    <definedName name="AMYM" localSheetId="0">#REF!</definedName>
    <definedName name="AMYM">#REF!</definedName>
    <definedName name="AP" localSheetId="0">#REF!</definedName>
    <definedName name="AP">#REF!</definedName>
    <definedName name="_xlnm.Print_Area" localSheetId="0">'PES 2T 2026'!$A$1:$BV$111</definedName>
    <definedName name="areas_f">[1]enunciados!$A$4:$A$9</definedName>
    <definedName name="AS" localSheetId="0">#REF!</definedName>
    <definedName name="AS">#REF!</definedName>
    <definedName name="B" localSheetId="0">#REF!</definedName>
    <definedName name="B">#REF!</definedName>
    <definedName name="CGI" localSheetId="0">#REF!</definedName>
    <definedName name="CGI">#REF!</definedName>
    <definedName name="CGMYC" localSheetId="0">#REF!</definedName>
    <definedName name="CGMYC">#REF!</definedName>
    <definedName name="CGMYM" localSheetId="0">#REF!</definedName>
    <definedName name="CGMYM">#REF!</definedName>
    <definedName name="CGS" localSheetId="0">#REF!</definedName>
    <definedName name="CGS">#REF!</definedName>
    <definedName name="EF" localSheetId="0">#REF!</definedName>
    <definedName name="EF">#REF!</definedName>
    <definedName name="EI" localSheetId="0">#REF!</definedName>
    <definedName name="EI">#REF!</definedName>
    <definedName name="EMYC" localSheetId="0">#REF!</definedName>
    <definedName name="EMYC">#REF!</definedName>
    <definedName name="EMYM" localSheetId="0">#REF!</definedName>
    <definedName name="EMYM">#REF!</definedName>
    <definedName name="EP" localSheetId="0">#REF!</definedName>
    <definedName name="EP">#REF!</definedName>
    <definedName name="ES" localSheetId="0">#REF!</definedName>
    <definedName name="ES">#REF!</definedName>
    <definedName name="FF" localSheetId="0">#REF!</definedName>
    <definedName name="FF">#REF!</definedName>
    <definedName name="FFMMAF" localSheetId="0">#REF!</definedName>
    <definedName name="FFMMAF">#REF!</definedName>
    <definedName name="FFMMAM" localSheetId="0">#REF!</definedName>
    <definedName name="FFMMAM">#REF!</definedName>
    <definedName name="FI" localSheetId="0">#REF!</definedName>
    <definedName name="FI">#REF!</definedName>
    <definedName name="FMYC" localSheetId="0">#REF!</definedName>
    <definedName name="FMYC">#REF!</definedName>
    <definedName name="FMYM" localSheetId="0">#REF!</definedName>
    <definedName name="FMYM">#REF!</definedName>
    <definedName name="FP" localSheetId="0">#REF!</definedName>
    <definedName name="FP">#REF!</definedName>
    <definedName name="FS" localSheetId="0">#REF!</definedName>
    <definedName name="FS">#REF!</definedName>
    <definedName name="GCH" localSheetId="0">#REF!</definedName>
    <definedName name="GCH">#REF!</definedName>
    <definedName name="GD" localSheetId="0">#REF!</definedName>
    <definedName name="GD">#REF!</definedName>
    <definedName name="i" localSheetId="0">#REF!</definedName>
    <definedName name="i">#REF!</definedName>
    <definedName name="in_001" localSheetId="0">#REF!</definedName>
    <definedName name="in_001">#REF!</definedName>
    <definedName name="ini_10" localSheetId="0">#REF!</definedName>
    <definedName name="ini_10">#REF!</definedName>
    <definedName name="ini_11" localSheetId="0">#REF!</definedName>
    <definedName name="ini_11">#REF!</definedName>
    <definedName name="ini_12" localSheetId="0">#REF!</definedName>
    <definedName name="ini_12">#REF!</definedName>
    <definedName name="ini_13" localSheetId="0">#REF!</definedName>
    <definedName name="ini_13">#REF!</definedName>
    <definedName name="ini_14" localSheetId="0">#REF!</definedName>
    <definedName name="ini_14">#REF!</definedName>
    <definedName name="ini_15" localSheetId="0">#REF!</definedName>
    <definedName name="ini_15">#REF!</definedName>
    <definedName name="ini_16" localSheetId="0">#REF!</definedName>
    <definedName name="ini_16">#REF!</definedName>
    <definedName name="ini_17" localSheetId="0">#REF!</definedName>
    <definedName name="ini_17">#REF!</definedName>
    <definedName name="ini_18" localSheetId="0">#REF!</definedName>
    <definedName name="ini_18">#REF!</definedName>
    <definedName name="ini_19" localSheetId="0">#REF!</definedName>
    <definedName name="ini_19">#REF!</definedName>
    <definedName name="ini_2" localSheetId="0">#REF!</definedName>
    <definedName name="ini_2">#REF!</definedName>
    <definedName name="ini_20" localSheetId="0">#REF!</definedName>
    <definedName name="ini_20">#REF!</definedName>
    <definedName name="ini_21" localSheetId="0">#REF!</definedName>
    <definedName name="ini_21">#REF!</definedName>
    <definedName name="ini_22" localSheetId="0">#REF!</definedName>
    <definedName name="ini_22">#REF!</definedName>
    <definedName name="ini_23" localSheetId="0">#REF!</definedName>
    <definedName name="ini_23">#REF!</definedName>
    <definedName name="ini_24" localSheetId="0">#REF!</definedName>
    <definedName name="ini_24">#REF!</definedName>
    <definedName name="ini_25" localSheetId="0">#REF!</definedName>
    <definedName name="ini_25">#REF!</definedName>
    <definedName name="ini_26" localSheetId="0">#REF!</definedName>
    <definedName name="ini_26">#REF!</definedName>
    <definedName name="ini_27" localSheetId="0">#REF!</definedName>
    <definedName name="ini_27">#REF!</definedName>
    <definedName name="ini_28" localSheetId="0">#REF!</definedName>
    <definedName name="ini_28">#REF!</definedName>
    <definedName name="ini_29" localSheetId="0">#REF!</definedName>
    <definedName name="ini_29">#REF!</definedName>
    <definedName name="ini_3" localSheetId="0">#REF!</definedName>
    <definedName name="ini_3">#REF!</definedName>
    <definedName name="ini_30" localSheetId="0">#REF!</definedName>
    <definedName name="ini_30">#REF!</definedName>
    <definedName name="ini_31" localSheetId="0">#REF!</definedName>
    <definedName name="ini_31">#REF!</definedName>
    <definedName name="ini_32" localSheetId="0">#REF!</definedName>
    <definedName name="ini_32">#REF!</definedName>
    <definedName name="ini_33" localSheetId="0">#REF!</definedName>
    <definedName name="ini_33">#REF!</definedName>
    <definedName name="ini_34" localSheetId="0">#REF!</definedName>
    <definedName name="ini_34">#REF!</definedName>
    <definedName name="ini_35" localSheetId="0">#REF!</definedName>
    <definedName name="ini_35">#REF!</definedName>
    <definedName name="ini_36" localSheetId="0">#REF!</definedName>
    <definedName name="ini_36">#REF!</definedName>
    <definedName name="ini_37" localSheetId="0">#REF!</definedName>
    <definedName name="ini_37">#REF!</definedName>
    <definedName name="ini_38" localSheetId="0">#REF!</definedName>
    <definedName name="ini_38">#REF!</definedName>
    <definedName name="ini_39" localSheetId="0">#REF!</definedName>
    <definedName name="ini_39">#REF!</definedName>
    <definedName name="ini_4" localSheetId="0">#REF!</definedName>
    <definedName name="ini_4">#REF!</definedName>
    <definedName name="ini_40" localSheetId="0">#REF!</definedName>
    <definedName name="ini_40">#REF!</definedName>
    <definedName name="ini_41" localSheetId="0">#REF!</definedName>
    <definedName name="ini_41">#REF!</definedName>
    <definedName name="ini_42" localSheetId="0">#REF!</definedName>
    <definedName name="ini_42">#REF!</definedName>
    <definedName name="ini_43" localSheetId="0">#REF!</definedName>
    <definedName name="ini_43">#REF!</definedName>
    <definedName name="ini_44" localSheetId="0">#REF!</definedName>
    <definedName name="ini_44">#REF!</definedName>
    <definedName name="ini_45" localSheetId="0">#REF!</definedName>
    <definedName name="ini_45">#REF!</definedName>
    <definedName name="ini_46" localSheetId="0">#REF!</definedName>
    <definedName name="ini_46">#REF!</definedName>
    <definedName name="ini_47" localSheetId="0">#REF!</definedName>
    <definedName name="ini_47">#REF!</definedName>
    <definedName name="ini_48" localSheetId="0">#REF!</definedName>
    <definedName name="ini_48">#REF!</definedName>
    <definedName name="ini_49" localSheetId="0">#REF!</definedName>
    <definedName name="ini_49">#REF!</definedName>
    <definedName name="ini_5" localSheetId="0">#REF!</definedName>
    <definedName name="ini_5">#REF!</definedName>
    <definedName name="ini_50" localSheetId="0">#REF!</definedName>
    <definedName name="ini_50">#REF!</definedName>
    <definedName name="ini_51" localSheetId="0">#REF!</definedName>
    <definedName name="ini_51">#REF!</definedName>
    <definedName name="ini_52" localSheetId="0">#REF!</definedName>
    <definedName name="ini_52">#REF!</definedName>
    <definedName name="ini_53" localSheetId="0">#REF!</definedName>
    <definedName name="ini_53">#REF!</definedName>
    <definedName name="ini_54" localSheetId="0">#REF!</definedName>
    <definedName name="ini_54">#REF!</definedName>
    <definedName name="ini_55" localSheetId="0">#REF!</definedName>
    <definedName name="ini_55">#REF!</definedName>
    <definedName name="ini_56" localSheetId="0">#REF!</definedName>
    <definedName name="ini_56">#REF!</definedName>
    <definedName name="ini_57" localSheetId="0">#REF!</definedName>
    <definedName name="ini_57">#REF!</definedName>
    <definedName name="ini_58" localSheetId="0">#REF!</definedName>
    <definedName name="ini_58">#REF!</definedName>
    <definedName name="ini_59" localSheetId="0">#REF!</definedName>
    <definedName name="ini_59">#REF!</definedName>
    <definedName name="ini_6" localSheetId="0">#REF!</definedName>
    <definedName name="ini_6">#REF!</definedName>
    <definedName name="ini_60" localSheetId="0">#REF!</definedName>
    <definedName name="ini_60">#REF!</definedName>
    <definedName name="ini_61" localSheetId="0">#REF!</definedName>
    <definedName name="ini_61">#REF!</definedName>
    <definedName name="ini_62" localSheetId="0">#REF!</definedName>
    <definedName name="ini_62">#REF!</definedName>
    <definedName name="ini_63" localSheetId="0">#REF!</definedName>
    <definedName name="ini_63">#REF!</definedName>
    <definedName name="ini_64" localSheetId="0">#REF!</definedName>
    <definedName name="ini_64">#REF!</definedName>
    <definedName name="ini_65" localSheetId="0">#REF!</definedName>
    <definedName name="ini_65">#REF!</definedName>
    <definedName name="ini_66" localSheetId="0">#REF!</definedName>
    <definedName name="ini_66">#REF!</definedName>
    <definedName name="ini_67" localSheetId="0">#REF!</definedName>
    <definedName name="ini_67">#REF!</definedName>
    <definedName name="ini_68" localSheetId="0">#REF!</definedName>
    <definedName name="ini_68">#REF!</definedName>
    <definedName name="ini_69" localSheetId="0">#REF!</definedName>
    <definedName name="ini_69">#REF!</definedName>
    <definedName name="ini_7" localSheetId="0">#REF!</definedName>
    <definedName name="ini_7">#REF!</definedName>
    <definedName name="ini_70" localSheetId="0">#REF!</definedName>
    <definedName name="ini_70">#REF!</definedName>
    <definedName name="ini_71" localSheetId="0">#REF!</definedName>
    <definedName name="ini_71">#REF!</definedName>
    <definedName name="ini_72" localSheetId="0">#REF!</definedName>
    <definedName name="ini_72">#REF!</definedName>
    <definedName name="ini_73" localSheetId="0">#REF!</definedName>
    <definedName name="ini_73">#REF!</definedName>
    <definedName name="ini_74" localSheetId="0">#REF!</definedName>
    <definedName name="ini_74">#REF!</definedName>
    <definedName name="ini_75" localSheetId="0">#REF!</definedName>
    <definedName name="ini_75">#REF!</definedName>
    <definedName name="ini_76" localSheetId="0">#REF!</definedName>
    <definedName name="ini_76">#REF!</definedName>
    <definedName name="ini_77" localSheetId="0">#REF!</definedName>
    <definedName name="ini_77">#REF!</definedName>
    <definedName name="ini_78" localSheetId="0">#REF!</definedName>
    <definedName name="ini_78">#REF!</definedName>
    <definedName name="ini_79" localSheetId="0">#REF!</definedName>
    <definedName name="ini_79">#REF!</definedName>
    <definedName name="ini_8" localSheetId="0">#REF!</definedName>
    <definedName name="ini_8">#REF!</definedName>
    <definedName name="ini_80" localSheetId="0">#REF!</definedName>
    <definedName name="ini_80">#REF!</definedName>
    <definedName name="ini_81" localSheetId="0">#REF!</definedName>
    <definedName name="ini_81">#REF!</definedName>
    <definedName name="ini_82" localSheetId="0">#REF!</definedName>
    <definedName name="ini_82">#REF!</definedName>
    <definedName name="ini_83" localSheetId="0">#REF!</definedName>
    <definedName name="ini_83">#REF!</definedName>
    <definedName name="ini_84" localSheetId="0">#REF!</definedName>
    <definedName name="ini_84">#REF!</definedName>
    <definedName name="ini_85" localSheetId="0">#REF!</definedName>
    <definedName name="ini_85">#REF!</definedName>
    <definedName name="ini_86" localSheetId="0">#REF!</definedName>
    <definedName name="ini_86">#REF!</definedName>
    <definedName name="ini_87" localSheetId="0">#REF!</definedName>
    <definedName name="ini_87">#REF!</definedName>
    <definedName name="ini_88" localSheetId="0">#REF!</definedName>
    <definedName name="ini_88">#REF!</definedName>
    <definedName name="ini_89" localSheetId="0">#REF!</definedName>
    <definedName name="ini_89">#REF!</definedName>
    <definedName name="ini_9" localSheetId="0">#REF!</definedName>
    <definedName name="ini_9">#REF!</definedName>
    <definedName name="ini_90" localSheetId="0">#REF!</definedName>
    <definedName name="ini_90">#REF!</definedName>
    <definedName name="ini_91" localSheetId="0">#REF!</definedName>
    <definedName name="ini_91">#REF!</definedName>
    <definedName name="ini_92" localSheetId="0">#REF!</definedName>
    <definedName name="ini_92">#REF!</definedName>
    <definedName name="ini_93" localSheetId="0">#REF!</definedName>
    <definedName name="ini_93">#REF!</definedName>
    <definedName name="inter" localSheetId="0">#REF!</definedName>
    <definedName name="inter">#REF!</definedName>
    <definedName name="J" localSheetId="0">#REF!</definedName>
    <definedName name="J">#REF!</definedName>
    <definedName name="L" localSheetId="0">#REF!</definedName>
    <definedName name="L">#REF!</definedName>
    <definedName name="MATRIZ" localSheetId="0">#REF!</definedName>
    <definedName name="MATRIZ">#REF!</definedName>
    <definedName name="MetasOb1" localSheetId="0">#REF!</definedName>
    <definedName name="MetasOb1">#REF!</definedName>
    <definedName name="MetasOb2" localSheetId="0">#REF!</definedName>
    <definedName name="MetasOb2">#REF!</definedName>
    <definedName name="MetasOb3" localSheetId="0">#REF!</definedName>
    <definedName name="MetasOb3">#REF!</definedName>
    <definedName name="MetasOb4" localSheetId="0">#REF!</definedName>
    <definedName name="MetasOb4">#REF!</definedName>
    <definedName name="MetasOb5" localSheetId="0">#REF!</definedName>
    <definedName name="MetasOb5">#REF!</definedName>
    <definedName name="MetasOb6" localSheetId="0">#REF!</definedName>
    <definedName name="MetasOb6">#REF!</definedName>
    <definedName name="MetasOb7" localSheetId="0">#REF!</definedName>
    <definedName name="MetasOb7">#REF!</definedName>
    <definedName name="MetasOb8" localSheetId="0">#REF!</definedName>
    <definedName name="MetasOb8">#REF!</definedName>
    <definedName name="MetasOb9" localSheetId="0">#REF!</definedName>
    <definedName name="MetasOb9">#REF!</definedName>
    <definedName name="MSC" localSheetId="0">#REF!</definedName>
    <definedName name="MSC">#REF!</definedName>
    <definedName name="Objetivos" localSheetId="0">#REF!</definedName>
    <definedName name="Objetivos">#REF!</definedName>
    <definedName name="oficina" localSheetId="0">#REF!</definedName>
    <definedName name="oficina">#REF!</definedName>
    <definedName name="PC" localSheetId="0">#REF!</definedName>
    <definedName name="PC">#REF!</definedName>
    <definedName name="PI" localSheetId="0">#REF!</definedName>
    <definedName name="PI">#REF!</definedName>
    <definedName name="PIC" localSheetId="0">#REF!</definedName>
    <definedName name="PIC">#REF!</definedName>
    <definedName name="PMYC" localSheetId="0">#REF!</definedName>
    <definedName name="PMYC">#REF!</definedName>
    <definedName name="PONAL" localSheetId="0">#REF!</definedName>
    <definedName name="PONAL">#REF!</definedName>
    <definedName name="PONALAF" localSheetId="0">#REF!</definedName>
    <definedName name="PONALAF">#REF!</definedName>
    <definedName name="PONALAF2" localSheetId="0">#REF!</definedName>
    <definedName name="PONALAF2">#REF!</definedName>
    <definedName name="PONALAM" localSheetId="0">#REF!</definedName>
    <definedName name="PONALAM">#REF!</definedName>
    <definedName name="PP" localSheetId="0">#REF!</definedName>
    <definedName name="PP">#REF!</definedName>
    <definedName name="prensa" localSheetId="0">#REF!</definedName>
    <definedName name="prensa">#REF!</definedName>
    <definedName name="PS" localSheetId="0">#REF!</definedName>
    <definedName name="PS">#REF!</definedName>
    <definedName name="qwer" localSheetId="0">#REF!</definedName>
    <definedName name="qwer">#REF!</definedName>
    <definedName name="S" localSheetId="0">#REF!</definedName>
    <definedName name="S">#REF!</definedName>
    <definedName name="SO" localSheetId="0">#REF!</definedName>
    <definedName name="SO">#REF!</definedName>
    <definedName name="TICs" localSheetId="0">#REF!</definedName>
    <definedName name="TICs">#REF!</definedName>
    <definedName name="tipos">[2]Hoja1!$D$7:$D$9</definedName>
    <definedName name="_xlnm.Print_Titles" localSheetId="0">'PES 2T 2026'!$1:$8</definedName>
    <definedName name="v.total">#N/A</definedName>
    <definedName name="xxxxxxx" localSheetId="0">#REF!</definedName>
    <definedName name="xx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S81" i="1" l="1"/>
  <c r="W36" i="1"/>
</calcChain>
</file>

<file path=xl/sharedStrings.xml><?xml version="1.0" encoding="utf-8"?>
<sst xmlns="http://schemas.openxmlformats.org/spreadsheetml/2006/main" count="1773" uniqueCount="869">
  <si>
    <t>Bases PND
(Transformaciones)</t>
  </si>
  <si>
    <t>Catalizadores-Componentes PND</t>
  </si>
  <si>
    <t>Enfonque</t>
  </si>
  <si>
    <t>Línea estratégica / Dimensión MIG</t>
  </si>
  <si>
    <t>Iniciativa</t>
  </si>
  <si>
    <t>Objetivo Iniciativa</t>
  </si>
  <si>
    <t>Política de Gestión y Desempeño Institucional</t>
  </si>
  <si>
    <t>Objetivo de Desarrollo Sostenible (ODS)</t>
  </si>
  <si>
    <t>Proceso MIG</t>
  </si>
  <si>
    <t>Apropiación 2023</t>
  </si>
  <si>
    <t>EJECUCION 2023</t>
  </si>
  <si>
    <t>Apropiación 2024</t>
  </si>
  <si>
    <t xml:space="preserve">EJECUCION 2024 </t>
  </si>
  <si>
    <t>Apropiación 2025</t>
  </si>
  <si>
    <t>EJECUCION 2025</t>
  </si>
  <si>
    <t>Apropiación 2026</t>
  </si>
  <si>
    <t>EJECUCION 2026</t>
  </si>
  <si>
    <t xml:space="preserve">Proyecto Fuente de Recursos </t>
  </si>
  <si>
    <t>Producto de la Iniciativa</t>
  </si>
  <si>
    <t>Indicador de la Iniciativa</t>
  </si>
  <si>
    <t>Tipo de acumulación (Tipologia)</t>
  </si>
  <si>
    <t xml:space="preserve">Línea Base </t>
  </si>
  <si>
    <t>Línea Base 2024</t>
  </si>
  <si>
    <t>BREVE DESCRIPCION DEL INDICADOR</t>
  </si>
  <si>
    <t>FORMULA DE MEDICION DEL INDICADOR</t>
  </si>
  <si>
    <t>Meta 2023</t>
  </si>
  <si>
    <t>CIERRE EJECUCION META 2023</t>
  </si>
  <si>
    <t>Meta 2024</t>
  </si>
  <si>
    <t>CIERRE EJECUCION META 2024</t>
  </si>
  <si>
    <t>CIERRE EJECUCION META 2025</t>
  </si>
  <si>
    <t>REZAGO (cuantitativo) 2026 (CUANDO APLIQUE)</t>
  </si>
  <si>
    <t>AVANCE CUALITATIVO ACUMULADO A 31 DE DICIEMBRE DE 2025_4T</t>
  </si>
  <si>
    <t>RESUMEN CORTO AVANCE ACUMULADO EN TODA LA VIGENCIA</t>
  </si>
  <si>
    <t>JUSTIFICACION DE INCUMPLIMIENTO (REZAGO PARA 2026)  O SOBRECUMPLIMIENTO</t>
  </si>
  <si>
    <t>meta 2026</t>
  </si>
  <si>
    <t>PERIODICIDAD DE MEDICION</t>
  </si>
  <si>
    <t>VALOR PROGRAMADO 1T 2026</t>
  </si>
  <si>
    <t>AVANCE EJECUTADO 1T 2026</t>
  </si>
  <si>
    <t>VALOR PROGRAMADO 2T 2026</t>
  </si>
  <si>
    <t>AVANCE EJECUTADO 2T 2026</t>
  </si>
  <si>
    <t>VALOR PROGRAMADO 3T 2026</t>
  </si>
  <si>
    <t>AVANCE EJECUTADO 3T 2026</t>
  </si>
  <si>
    <t>VALOR PROGRAMADO 4T 2026</t>
  </si>
  <si>
    <t>AVANCE EJECUTADO 4T 2026</t>
  </si>
  <si>
    <t>TOTAL PROGRAMADO 2026</t>
  </si>
  <si>
    <t>TOTAL AVANCE ACUMULADO 2026</t>
  </si>
  <si>
    <t>AVANCE CUALITATIVO 1T 2026</t>
  </si>
  <si>
    <t>JUSTIFICACION DEL RETRASO Y OBSERVACIONES  1T 2026</t>
  </si>
  <si>
    <t>AVANCE CUALITATIVO 2T 2026</t>
  </si>
  <si>
    <t>JUSTIFICACION DEL RETRASO Y OBSERVACIONES  2T 2026</t>
  </si>
  <si>
    <t>AVANCE CUALITATIVO 3T 2026</t>
  </si>
  <si>
    <t>JUSTIFICACION DEL RETRASO Y OBSERVACIONES  3T 2026</t>
  </si>
  <si>
    <t>AVANCE CUALITATIVO ACUMULADO A 31 DE DICIEMBRE DE2026_4T</t>
  </si>
  <si>
    <t>JUSTIFICACION DE INCUMPLIMIENTO O SOBRECUMPLIMIENTO</t>
  </si>
  <si>
    <t>LINK SOPORTES/EVIDENCIAS</t>
  </si>
  <si>
    <t>Meta Cuatrienio</t>
  </si>
  <si>
    <t>Avance meta cuatrienio</t>
  </si>
  <si>
    <t>Dependencia Responsable</t>
  </si>
  <si>
    <t>COLUMNA PARA FILTRAR POR DEPENDENCIA</t>
  </si>
  <si>
    <t xml:space="preserve">Código iniciativa </t>
  </si>
  <si>
    <t>Seguridad Humana y Justicia Social</t>
  </si>
  <si>
    <t>Conectividad digital para cambiar vidas</t>
  </si>
  <si>
    <t>1. Enfoque Estratégico</t>
  </si>
  <si>
    <t>1.1 Conectividad reduccion de la Brecha digital y la Pobreza</t>
  </si>
  <si>
    <t>Supervisión Inteligente</t>
  </si>
  <si>
    <t>Realizar los ejercicios de verificación de las obligaciones de los operadores de telecomunicaciones y postales bajo una supervisión inteligente basada en ciencias de datos.</t>
  </si>
  <si>
    <t>01. Planeación Institucional.</t>
  </si>
  <si>
    <t>N/A</t>
  </si>
  <si>
    <t xml:space="preserve">Vigilancia, Inspección, y Control </t>
  </si>
  <si>
    <t xml:space="preserve">Transformación del modelo de vigilancia, inspección y control del sector tic desde 2024/Fortalecimiento y modernización del modelo de Inspección, Vigilancia y Control del sector TIC. Nacional 2023 </t>
  </si>
  <si>
    <t>Documentos de inspección y vigilancia</t>
  </si>
  <si>
    <t>Verificaciones
realizadas bajo el
enfoque de riesgo a los
PRST y Operadores
Postales.</t>
  </si>
  <si>
    <t>Acumulado</t>
  </si>
  <si>
    <t xml:space="preserve">Se busca con el indicador identificar el número de verificaciones realizadas </t>
  </si>
  <si>
    <t xml:space="preserve">Sumatoria de las verificaciones realizadas </t>
  </si>
  <si>
    <t>Para el cuarto trimestre de 2025, se realizaron 1.325 verificaciones frente al cumplimiento de obligaciones a cargo de los PRST y Operadores Postales</t>
  </si>
  <si>
    <t>Al cierre de la vigencia, la meta alcanzó un total de 5.113 verificaciones al cumplimiento de obligaciones a cargo de los PRST y Operadores Postales, superando con ello la meta programada.</t>
  </si>
  <si>
    <t>El sobrecumplimiento atiende al cumplimiento del rezago presentado en la vigencia 2024 asi como el resultado del aumento en el ritmo de ejecución de las verificaciones  al inicialmente previsto, esto en parte dado por la incorporacción de herramientas tecnologicas las cuales permitieron acelerar dicho proceso</t>
  </si>
  <si>
    <t>TRIMESTRAL</t>
  </si>
  <si>
    <t>Para el primer trimestre de 2026, se realizaron 834 verificaciones frente al cumplimiento de obligaciones a cargo de los PRST y Operadores Postales</t>
  </si>
  <si>
    <t xml:space="preserve">No aplica retraso </t>
  </si>
  <si>
    <t>Para el segundo trimestre de 2026, se realizaron 1.523 verificaciones frente al cumplimiento de obligaciones a cargo de los PRST y Operadores Postales</t>
  </si>
  <si>
    <t>No aplica retraso</t>
  </si>
  <si>
    <t xml:space="preserve">2.3 Dirección de Vigilancia, Inspección y Control </t>
  </si>
  <si>
    <t>E1-L1-1000</t>
  </si>
  <si>
    <t>Trámites realizados que
impactan la gestión de
las actuaciones
administrativas.</t>
  </si>
  <si>
    <t xml:space="preserve">Se busca con el indicador controlar la gestión de las actuaciones administrativas dentro de los plazos del proceso administrativo sancionatorio en cumplimiento de las funciones de la dirección </t>
  </si>
  <si>
    <t xml:space="preserve">sumatoria de tramites administrativos adelantados que se atendieron dentro de los términos legalmente establecidos  </t>
  </si>
  <si>
    <t>Para el cuarto trimestre se adelantaron 1.689 actuaciones administrativas dentro de los términos legalmente establecidos, este sobrecumplimiento se da debió a la priorización de esfuerzos, buscando adelantar la gestión de informes e investigaciones con fecha de caducidad cercana</t>
  </si>
  <si>
    <t>Al cierre de vigencia se lograron 6.233 actuaciones administrativasdentro de los terminos legalmente establecidos.</t>
  </si>
  <si>
    <t>Al cierre de vigencia se lograron 6.233 actuaciones administrativas de las 4.970 programadas, este sobrecumplimiento atiende a la priorizacion de investigaciones con fechas de caducidad cercana</t>
  </si>
  <si>
    <t xml:space="preserve">Para el primer trimestre se adelantaron un total de 497 actuaciones administrativas de las 368 programadas,  dentro de los terminos legalmente establecidos, superando con ello la programación de los tramites administrativos a resolver y mostrando con ello la  eficiencia en los resultados obtenidos para el periodo.  </t>
  </si>
  <si>
    <t>Es preciso indicar que el sobrecumplimiento de la meta propuesta está dada por la contigencia presentada en la SIA, en el cual se ha dado prioridad a la investigaciones que presentan caducidad cercana.</t>
  </si>
  <si>
    <t xml:space="preserve">Para el segundo trimestre se adelantaron un total de 832 actuaciones administrativas,  dentro de los terminos legalmente establecidos, superando con ello la programación de los tramites administrativos a resolver y mostrando con ello la  eficiencia en los resultados obtenidos para el periodo.  </t>
  </si>
  <si>
    <t>Servicio de información actualizado</t>
  </si>
  <si>
    <t>Herramientas
tecnológicas mejoradas,
desarrolladas y/o
actualizadas para la
verificación y control del
cumplimiento de
obligaciones a cargo de
los PRST.</t>
  </si>
  <si>
    <t>flujo</t>
  </si>
  <si>
    <t xml:space="preserve">Se busca con el indicador realizar seguimiento al avance en la implementación de mejoras en las herramientas tecnologicas implementadas </t>
  </si>
  <si>
    <t xml:space="preserve">Un sistema actualizado y mejorado </t>
  </si>
  <si>
    <t>Para el cuarto trimestre se continua con normalidad la ejecución de los contratos No. 1248 de 2025  y la Orden de Compra No. 145698, todo ello con miras a mejorar, desarrollar y/o actualizar las herramientas tecnológicas que apoyan la ejecución de las verificaciones  y con ello el control del cumplimiento de las obligaciones a cargo de los PRST.</t>
  </si>
  <si>
    <t>A lo largo de la vigencia 2025 se dio continuidad a la ejecución de los contratos suscritos con el fin de mejorar, desarrollar y/o actualizar las herramientas tecnológicas que apoyan la ejecución de las verificaciones  y con ello el control del cumplimiento de las obligaciones a cargo de los PRST, esta situación se ve reflejada en gran medida en el sobrecumplimiento frente a la ejecución de las verificaciones programadas.</t>
  </si>
  <si>
    <t>ANUAL</t>
  </si>
  <si>
    <t>REPORTE PROGRAMADO PARA EL 4T</t>
  </si>
  <si>
    <t>Catalizador:  Conectividad digital para cambiar vidas</t>
  </si>
  <si>
    <t xml:space="preserve">Ampliación Programa de Telecomunicaciones Sociales Nacional </t>
  </si>
  <si>
    <t>Garantizar la culminación del despliegue de la red de alta velocidad y la oferta de conectividad asociada, conforme lo previsto en el Documento CONPES 3769 de 2013.</t>
  </si>
  <si>
    <t>9.c. Aumentar de forma significativa el acceso a la tecnología de la información y las comunicaciones y esforzarse por facilitar el acceso universal y asequible a Internet en los países menos adelantados a más tardar en 2020 (Mintic-Líder).</t>
  </si>
  <si>
    <t>Acceso a las TIC</t>
  </si>
  <si>
    <t>Ampliación programa de telecomunicaciones sociales nacional</t>
  </si>
  <si>
    <t xml:space="preserve">  Servicio de acceso y uso de Tecnologías de la Información y las Comunicaciones</t>
  </si>
  <si>
    <t>Municipios/Áreas no
municipalizadas
(AMN) en operación
Proyecto Alta
Velocidad</t>
  </si>
  <si>
    <t>El indicador mencionado describe el esfuerzo por llevar acceso a Internet a 29 municipios y 18 áreas no municipalizadas en 11 departamentos de un país, abarcando las regiones de Amazonía, Orinoquía y el Pacífico chocoano. Este proyecto busca mejorar la conectividad en áreas rurales y remotas, lo que puede contribuir al desarrollo económico, educativo y social de estas regiones al facilitar el acceso a información, servicios en línea y oportunidades de comunicación. La iniciativa apunta a reducir la brecha digital y promover la inclusión digital en áreas que históricamente han tenido acceso limitado a la tecnología y la conectividad.</t>
  </si>
  <si>
    <t>Sumatoria de Municipios/ ANM en Operación</t>
  </si>
  <si>
    <t>Respecto al proyecto Nacional de Alta Velocidad, de los 37 areas no municipalizadas- ANM establecidas en la meta, ya se tienen 36 en operación y se instaló 1 en Yavaraté, con tecnología de microonda, sin embargo esta instalación no logró quedar aprobada.</t>
  </si>
  <si>
    <t>Respecto al proyecto Nacional de Alta Velocidad, de los 37 Areas no municipalizadas- ANM establecidos en la meta, ya se tienen 36 en operación y se instaló en Yavaraté, con tecnología de microonda, sin embargo esta instalación no quedó aprobada, porque el proyecto entró en un presunto incumplimiento.</t>
  </si>
  <si>
    <t>Con respecto al municipio faltante, aunque está instalado el servicio, en este momento el contratista no está realizando o adelantando mas acciones técnicas para aprobarlo, dado que se encuentra en curso un presunto incumplimiento y en el momento las audiencias fueron detenidas por parte del tribunal, debido a la vacancia judicial, las mismas reiniciarán en enero de 2026.</t>
  </si>
  <si>
    <t>Respecto al proyecto Nacional de Alta Velocidad, de los 37 areas no municipalizadas- ANM establecidas en la meta, ya se tienen 36 en operación, se realizo la prorroga y adición  del contrato de  interventoria conforme la aprobación de las vigencias futuras</t>
  </si>
  <si>
    <t>se instaló 1 en Yavaraté, con tecnología de microonda, sin embargo esta instalación no logró quedar aprobada teniendo presente que se inicio el tramite de presunción de incumplimiento lo que conllevo al sometimiento al tribunal de arbitramento de la cual se esta en espera de la desición</t>
  </si>
  <si>
    <t>se instaló 1 en Yavaraté, con tecnología de microonda, sin embargo esta instalación no logró quedar aprobada, cabe resaltar que continua el tramite de presunción de incumplimiento lo que conllevo al sometimiento al tribunal de arbitramento de la cual se esta en espera de la desición</t>
  </si>
  <si>
    <t>https://mintic-my.sharepoint.com/:f:/g/personal/esierram_mintic_gov_co/IgAw1LOIt_cIQIc17JupKNYjAWt3BpSCJUi8QDqEGY8J2Ag</t>
  </si>
  <si>
    <t xml:space="preserve">2.1 Dirección de Infraestructura </t>
  </si>
  <si>
    <t>E1-L1-2000</t>
  </si>
  <si>
    <t>Municipios/Áreas no
municipalizadas
(AMN) en operación
Proyecto Alta
Velocidad (INDICADOR DE REZAGO)</t>
  </si>
  <si>
    <t xml:space="preserve">No se presetan avance </t>
  </si>
  <si>
    <t>Teniendo presente que se inicio el tramite de presunción de incumplimiento lo que conllevo al sometimiento al tribunal de arbitramento de la cual se esta en espera de la desición en virtud de la continuidad del convenio</t>
  </si>
  <si>
    <t>Municipios conectados en Operación Proyecto Fibra Óptica</t>
  </si>
  <si>
    <t>stock</t>
  </si>
  <si>
    <t>Este indicador describe un proyecto que busca beneficiar a 788 municipios en Colombia mediante el despliegue de una red de alta velocidad para la prestación de servicios de telecomunicaciones. Esta iniciativa tiene como objetivo principal mejorar la infraestructura de comunicaciones en diversas áreas del país, lo que puede impulsar el desarrollo económico, social y tecnológico. Al proporcionar acceso a una red de alta velocidad, se facilita la conectividad digital, promoviendo así el acceso a servicios en línea, educación a distancia, telemedicina, oportunidades de negocio y otras formas de interacción digital. Este proyecto contribuye a cerrar la brecha digital y a fomentar la inclusión digital en Colombia.</t>
  </si>
  <si>
    <t>Sumatoria de municipios en operación</t>
  </si>
  <si>
    <t>Se tienen los 788 municipios instalados. El proyecto se encuentra en fase de operación.</t>
  </si>
  <si>
    <t>El proyecto en la vigencia presentó el cumplimiento en la instalación de los 788 municipios del alcance, en la vigencia 2025 se encontraba ya en fase de Operación</t>
  </si>
  <si>
    <t>No aplica</t>
  </si>
  <si>
    <t>A la fecha se continua con la prestación del servicio en 787 municipios, se realizo la prorroga y adición  del contrato de  interventoria conforme la aprobación de las vigencias futuras</t>
  </si>
  <si>
    <t>El municipio pendiente se debe al Evento  de Fuerza Mayor No. 20 radicado mediante comunicado PNFO-DIRINFRA-UTFO-345-2026  No. 262040298, asociado al municipio de López de Micay, previamente suspendido y reconocido, con vigencia desde el 1 de febrero hasta el 30 de abril de 2026.</t>
  </si>
  <si>
    <t>El municipio pendiente se debe al Evento  de Fuerza Mayor No. 20 radicado mediante comunicado PNFO-DIRINFRA-UTFO-345-2026  No. 262040298, asociado al municipio de López de Micay, el cual persiste a la fecha del reporte</t>
  </si>
  <si>
    <t>Masificación de Accesos</t>
  </si>
  <si>
    <t>Contribuir al cierre de la brecha digital mediante el despliegue de accesos de última milla en condiciones asequibles</t>
  </si>
  <si>
    <t>Desarrollo masificación acceso a internet nacional</t>
  </si>
  <si>
    <t>Servicio de conexiones a redes de acceso</t>
  </si>
  <si>
    <t xml:space="preserve"> Hogares Conectados a internet fijo en operación</t>
  </si>
  <si>
    <t xml:space="preserve">
Este indicador destaca un proyecto diseñado para promover condiciones de asequibilidad en 87 municipios del país. Esto se logrará mediante la aplicación de tarifas accesibles, manteniendo los precios previamente establecidos, y utilizando un esquema de focalización orientado por el Sistema de Identificación de Beneficiarios (SISBEN IV). El objetivo principal es garantizar que los servicios de telecomunicaciones sean accesibles para todos, especialmente para aquellos en situaciones económicas desfavorables. Este enfoque busca asegurar que incluso las comunidades con recursos limitados puedan acceder a las ventajas de la conectividad digital, promoviendo así la inclusión social y el desarrollo equitativo.</t>
  </si>
  <si>
    <t>Sumatoria de accesos a Internet en Hogares en operación</t>
  </si>
  <si>
    <t>El avance de los hogares conectados a diciembre 31 de 2025 representa la suma de los accesos que se lograron con la implementación de los proyectos de Líneas de Fomento I,  II y III, comunidades de conectividad,conectividad para cambiar vidas y entes territoriales.</t>
  </si>
  <si>
    <t>A lo largo de la vigencia, se presentó avance de instalación en hogares, representado en la suma de los accesos que se lograron con la implementación de los proyectos de Líneas de Fomento I, II y III, comunidades de conectividad,conectividad para cambiar vidas y entes territoriales.</t>
  </si>
  <si>
    <t>El rezago corresponde a entes territoriales incluyendo catatumbo, debido a que los desembolsos de los convenios 2024, se realizaron hasta 2025, de igual manera algunos convenios presentaron eventos de fuerza mayor que generaron modificación de los cronogramas de instalación. Respecto al proyecto lineas de fomento 1, el Contratista IDEALOGIC con 2,010 hogares, fue objeto de finalización anticipada. Por su parte el proyecto comunidades de conectividad presentó avance menor de instalaciones, donde los PBS indicaron que las causas atribuibles a dichos se retrasos se deben a factores ajenos, como lo son climáticos, de orden público, cortes de energía, modificaciones de Juntas de internet y nacionalización de equipos.</t>
  </si>
  <si>
    <t>A la fecha se logrado la instalación y puesta de servicio a 246.987 hogares en el marco de los siguientes proyectos:
- Conectividad para Cambiar Vidas AE2, AE4 y AE5: 87.508
-Linea de fomento 1.0: 19.407
-Linea de fomento 2.0: 55.008
-Linea de fomento 3.0: 226
- Comunidades de conectiviadd hogares: 84.838</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</si>
  <si>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En el caso del proyectos de comunidades de conectividad los diferentes entes territoriales han manifestado demoras en instalaciones y la necesidad de prorroga en los plazos es asi como se tramito la prorroga del convenio 1403-2024 hasta el 31 de mayo de 2026.</t>
  </si>
  <si>
    <t>A la fecha se logrado la instalación y puesta de servicio a 257.341 hogares en el marco de los siguientes proyectos:
- Conectividad para Cambiar Vidas AE2, AE4 y AE5: 97.862
-Linea de fomento 1.0: 19.407
-Linea de fomento 2.0: 55.008
-Linea de fomento 3.0: 226
- Comunidades de conectiviadd hogares: 84.838</t>
  </si>
  <si>
    <t>En el proyecto Conectividad para Cambiar Vidas, las demoras se originaron por la reducción en el número de hogares a beneficiar, como resultado de ajustes técnicos realizados durante la validación en campo y el diseño de la red. Dichos ajustes estuvieron asociados a factores como la densidad de la vegetación y las limitaciones de visibilidad entre el nodo de conexión y las viviendas.
Por su parte, en el proyecto Comunidades de Conectividad, los diferentes entes territoriales han reportado retrasos en la ejecución de las instalaciones, lo que hizo necesaria la ampliación de los plazos establecidos</t>
  </si>
  <si>
    <t>E1-L1-3000</t>
  </si>
  <si>
    <t xml:space="preserve"> Hogares Conectados a internet fijo en operación INDICADOR DE REZAGO)</t>
  </si>
  <si>
    <t>A la fecha se logrado la instalación y puesta de servicio a 26,264 hogares en el marco de los siguientes proyectos:
- Conectividad para Cambiar Vidas AE2, AE4 y AE5: 5.221
-Linea de fomento 3.0: 2.026
- Comunidades de conectiviadd hogares: 19.017</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</si>
  <si>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Linea de fomento 3 se tramito la  Resolución 00516 de 2025 donde se prorrogó el plazo de instalación de los accesos, así como la ejecución y vigencia de la Resolución 00285 de  2025 y en el caso del proyectos de comunidades de conectividad los diferentes entes territoriales han manifestado demoras en instalaciones y la necesidad de prorroga en los plazos es asi como se tramito la prorroga del convenio 1403-2024 hasta el 31 de mayo de 2026.</t>
  </si>
  <si>
    <t>A la fecha se logrado la instalación y puesta de servicio a 43.423 hogares en el marco de los siguientes proyectos:
- Conectividad para Cambiar Vidas AE2, AE4 y AE5: 17.209
-Linea de fomento 3.0: 4.274
- Comunidades de conectiviadd hogares: 21.940</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</si>
  <si>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Linea de fomento 3 se tramito la  Resolución 00516 de 2025 donde se prorrogó el plazo de instalación de los accesos, así como la ejecución y vigencia de la Resolución 00285 de  2025 logrando la instalación de la totalidad del rezago correspondiente y en el caso del proyectos de comunidades de conectividad los diferentes entes territoriales han manifestado demoras en instalaciones.</t>
  </si>
  <si>
    <t>Implementación Soluciones de Acceso Comunitario a las Tecnologías de la Información y las Comunicaciones Nacional</t>
  </si>
  <si>
    <t>Garantizar las condiciones para la universalización del acceso a Internet en Zonas rurales</t>
  </si>
  <si>
    <t>Implementación soluciones de acceso comunitario a las tecnologías de la información y las comunicaciones nacional</t>
  </si>
  <si>
    <t xml:space="preserve">Centros Digitales en Operación </t>
  </si>
  <si>
    <t>Centros Digitales Instalados y en Operación</t>
  </si>
  <si>
    <t xml:space="preserve">
El indicador describe un proyecto cuyo propósito es promover la inclusión digital en zonas rurales ofreciendo acceso público a Internet en 14,057 centros poblados distribuidos en los 32 departamentos del país. Esta iniciativa busca cerrar la brecha digital proporcionando a las comunidades rurales herramientas para acceder a la información, educación en línea, servicios gubernamentales y oportunidades económicas disponibles en el mundo digital. Al dotar a estas áreas con acceso a Internet, se busca fomentar el desarrollo socioeconómico y mejorar la calidad de vida de quienes residen en zonas rurales, contribuyendo así a una mayor equidad y desarrollo nacional.</t>
  </si>
  <si>
    <t>Sumatoria de Centros digitales rurales y Zonas digitales urbanas en operación</t>
  </si>
  <si>
    <t>En el cuarto trimestre no se presentó avance, dado que la meta se cumplió en el tercer trrimestre</t>
  </si>
  <si>
    <t>En la vigencia  se presentó avance en entros de: 14057
En la Región A presenta un avance del 100% de los Centros Digitales en Operación  7468
 En la Región B, se presenta un avance del 100% de centros instalados según la linea base establecida al inicio del contrato. 6589</t>
  </si>
  <si>
    <t>En la Región A presenta un avance del 100% de los Centros Digitales en Operación  7468
 En la Región B, se presenta un avance del 100% de centros instalados según la linea base establecida al inicio del contrato. 6589</t>
  </si>
  <si>
    <t xml:space="preserve">A la fecha no se han presentado retrasos en la instalación y puesta en servicio de los centros </t>
  </si>
  <si>
    <t>E1-L1-4000</t>
  </si>
  <si>
    <t>Zonas de acceso público a internet</t>
  </si>
  <si>
    <t>Soluciones de acceso comunitario a internet</t>
  </si>
  <si>
    <t>El indicador abarca tres proyectos: Zonas Comunitarias para la Paz, Centros de Conectividad y Centros Integrales de Servicios Digitales. Estos proyectos tienen como objetivo facilitar el acceso a servicios digitales en comunidades diversas. Las Zonas Comunitarias para la Paz buscan promover la paz y la reconciliación al proporcionar espacios donde las comunidades pueden acceder a servicios digitales y participar en actividades comunitarias. Los Centros de Conectividad buscan mejorar la conectividad proporcionando acceso a Internet en áreas remotas o desatendidas. Por último, los Centros Integrales de Servicios Digitales ofrecen una amplia gama de servicios digitales, como capacitación en tecnología, acceso a Internet y asistencia en trámites gubernamentales, con el objetivo de promover la inclusión digital y el desarrollo comunitario. Estos proyectos combinados buscan impulsar el acceso equitativo a la tecnología y los servicios digitales en diversas comunidades.</t>
  </si>
  <si>
    <t xml:space="preserve">Soluciones de acceso comunitario en operación </t>
  </si>
  <si>
    <t>Al corte se tienen 1697 accesos comunitarios, correspondientes a: ZCP, entes territoriales incluyendo catatumbo y 1 Centros IA, adicionalmente 14057 centros digitales, para un total de 15.754</t>
  </si>
  <si>
    <t>En la vigencia se presentó 15,754 accesos cumunitarios, correspondiente a: centros digitales, ZCP, entes territoriales y los Centros IA</t>
  </si>
  <si>
    <t>A la fecha se logrado la instalación y puesta de servicio de 1.808 zonas en el marco de los siguientes proyectos:
- Zonas comunitarias para la paz: 1.359
- Comunidades de conectiviadd zonas: 434
- Soluciones instaladas Entes Territoriales - Escuelas: 15</t>
  </si>
  <si>
    <t>Para el caso de Zonas comunitarias para la paz, INRED a cargo de la región Sur A actualizó las pólizas a finales de marzo por lo cual sólo pudo iniciar instalaciones en abril. Y para la región Norte B por temas de requerimientos de grupos armados, las instalaciones y las visitas de verificación por parte de la interventoría se han visto afectadas
Comunidades de conectividad y soluciones instaladas Entes Terriroriales - Escuelas, los entes manifestaron  retrasos los cuales estan construendo la solicitud de modificación de los convenios en ejecución</t>
  </si>
  <si>
    <t>A la fecha se logrado la instalación y puesta de servicio de 2.066 zonas en el marco de los siguientes proyectos:
- Zonas comunitarias para la paz: 1.404
- Comunidades de conectiviadd zonas: 647
- Soluciones instaladas Entes Territoriales - Escuelas: 15</t>
  </si>
  <si>
    <t>Al Finalizar el periodo se cuenta con 1404 ZCP en operación (1262 de las metas uno y dos, y 142 de la meta 3) quedando pendiente una IE de la región Sur A (DANE sede: 252250800029 ubicada en el centro poblado El Charco, vereda Morrito en el departamento de Nariño). Para esta IE en comité operativo del 30 de junio no se aprobó el cambio propuesto por el ejecutor, toda vez que la comunidad fue desplazada por grupos armados, la rectora ubicó una nueva sede a 400m de la sede oficial y se encuentra adelantando gestiones ante el MEN para la formalización del nuevo sitio. La decisión de no aprobar el cambio tuvo como intensión el no revictimizar a la comunidad. El operador efectuará la instalación en lo lugar indicado por la rectora y se espera que esta ZCP inicie operación el 01 de agosto.</t>
  </si>
  <si>
    <t xml:space="preserve">1.090 puntos de conectividad </t>
  </si>
  <si>
    <t>cumplido en la vigencia 2023</t>
  </si>
  <si>
    <t>meta cumplida vigencia 2023</t>
  </si>
  <si>
    <t>1.3. EDUCACION DIGITAL</t>
  </si>
  <si>
    <t>Apoyo financiero a Computadores para Educar (CPE)</t>
  </si>
  <si>
    <t>Realizar el Traslado de recursos y seguimiento a la ejecución  financiera destinada a la actividad para el desarrollo misional de Computadores para Educar CPE (Resolución de Transferencia).</t>
  </si>
  <si>
    <t xml:space="preserve">Apoyo financiero para el programa computadores para educar </t>
  </si>
  <si>
    <t>Recursos financieros desembolsados</t>
  </si>
  <si>
    <t>Porcentaje de recursos desembolsados de acuerdo con la programación realizados</t>
  </si>
  <si>
    <t>NA</t>
  </si>
  <si>
    <t>El convenio 1309 de 2014, ya cuenta con la ejecución del 100% de los recursos en rezago 2024 y se encuentra en liquidación.</t>
  </si>
  <si>
    <t>meta cumplida en la vigencia 2025</t>
  </si>
  <si>
    <t>E1-L3-1000</t>
  </si>
  <si>
    <t>4.Conectividad digital para cambiar vidas</t>
  </si>
  <si>
    <t>Gestión integral de espectro para el incremento del bienestar social</t>
  </si>
  <si>
    <t>Implementar las acciones encaminadas a fortalecer la planeación, la alineación internacional, la atribución, la gestión técnica, la vigilancia, inspección y control de este recurso; así como también ejecutar programas de investigación, innovación y divulgación del conocimiento en espectro radioeléctrico para la apropiación por parte de los grupos de valor y partes interesadas para contribuir con el desarrollo de las comunicaciones, la maximización del bienestar y la calidad de vida de los colombianos.</t>
  </si>
  <si>
    <t>*ODS 4: Educación de calidad
*ODS 8: Trabajo decente y desarrollo
económico
*ODS 9: Industria, innovación e
infraestructura
*ODS 10: Reducción de las
desigualdades
*ODS 11: Ciudades y comunidades
sostenibles
*ODS 16: Paz, justicia e instituciones
sólidas
*ODS 17: Alianza para lograr los objetivos</t>
  </si>
  <si>
    <t>Fortalecimiento de la planeación, gestión, vigilancia y control del espectro radioeléctrico, acorde con la evolución tecnológica, la innovación, armonización internacional, adquisición y transferencia de conocimiento para el beneficio nacional</t>
  </si>
  <si>
    <t>Informe de ejecución del Proyecto de actualización anual del Plan Maestro de Gestión de Espectro</t>
  </si>
  <si>
    <t>Porcentaje de avance del proyecto</t>
  </si>
  <si>
    <t>Avance en la actualización anual del Plan Maestro de Gestión de Espectro que es el documento en el cual se definen las diferentes necesidades de espectro a analizar, el alcance inicial de los estudios necesarios para dar atención a dichas necesidades y la propuesta de fecha de inicio para la ejecución de los mismos.</t>
  </si>
  <si>
    <t>(Actividades ejecutadas/Actividades planeadas) x100</t>
  </si>
  <si>
    <t>Octubre:Avance acumulado del 80% de acuerdo con lo dispuesto en el  cronograma. Las 6 actividades del plan 2025 se mantienen “en tiempo”. Debe adelantarse el cierre de algunas actividades.
Noviembre:Durante el mes se dio continuidad a la ejecución de las actividades previstas en el plan, manteniendo el avance acumulado en línea con el cronograma. Se encuentran en desarrollo los entregables correspondientes a la fase final de los proyectos, que finalicen en diciembre.
Diciembre: A 31 de diciembre de 2025, la ANE cuenta con un documento PMGE actualizado, incorporando una nueva metodología para la identificación de necesidades de espectro, que fortalece la planeación estratégica y prospectiva del recurso</t>
  </si>
  <si>
    <t>Durante 2025 se ejecutó el Proyecto de actualización anual del Plan Maestro de Gestión de Espectro de manera continua y conforme al cronograma. En el primer trimestre se realizó la planeación, definición de alcances e inicio de la ejecución, así como el cierre de actividades de años anteriores relacionadas con Sistemas de Transporte Inteligente e inteligencia artificial. A lo largo del año, las seis actividades del plan se mantuvieron en tiempo, alcanzando un avance del 32 % en el primer cuatrimestre, 72 % al cierre del tercer trimestre y 80 % en octubre, sin riesgos críticos. En el último trimestre se consolidaron los entregables finales. Al 31 de diciembre de 2025, la ANE cuenta con un PMGE actualizado, que incorpora una nueva metodología para la identificación de necesidades de espectro y fortalece la planeación estratégica y prospectiva del recurso.</t>
  </si>
  <si>
    <t>no aplica</t>
  </si>
  <si>
    <t>Agencia Nacional del Espectro</t>
  </si>
  <si>
    <t>E1-L1-5000</t>
  </si>
  <si>
    <t>Modificación de canales de los Planes Técnicos de Radiodifusión Sonora expedidos</t>
  </si>
  <si>
    <t>Número de resoluciones expedidas</t>
  </si>
  <si>
    <t>Resoluciones que modifican los parámetros técnicos esenciales de los canales de los Planes Técnicos de Radiodifusión Sonora expedidas</t>
  </si>
  <si>
    <t>Numero de resoluciones expedidas</t>
  </si>
  <si>
    <t>Octubre:Durante el mes de octubre, se emitieron conceptos técnicos favorables para nueve solicitudes del servicio de radiodifusión sonora. Las modificaciones  en los parámetros técnicos de los respectivos canales serán incorporadas en la resolución que actualizará los apéndices de los planes técnicos, la cual se prevé expedir en el mes de noviembre.
Noviembre: Se expidió la quinta y última resolución que actualiza el Apéndice A del Plan Técnico Nacional de Radiodifusión Sonora. Con esta resolución, identificada con el número 1071 del 26 de noviembre de 2025, se alcanza le meta establecida para la actividad.
Diciembre: El 26 de noviembre de 2025 se expidió la Resolución 1071, correspondiente a la quinta resolución emitida durante el año. Con su expedición, se dio cumplimiento a la meta establecida para esta actividad.</t>
  </si>
  <si>
    <t>Durante 2025 la ANE avanzó en la expedición de resoluciones que modifican los parámetros técnicos esenciales de los canales de los Planes Técnicos de Radiodifusión Sonora. En febrero se expidió la Resolución 31, mediante la cual se actualizó el Apéndice A del Plan Técnico Nacional de Radiodifusión Sonora en FM. Posteriormente, se elaboraron y revisaron los proyectos de resolución para la actualización de los apéndices A y C en FM y D en AM. Entre julio y septiembre se expidieron las resoluciones 484, 679 y 775, actualizando los apéndices correspondientes. En octubre se emitieron conceptos técnicos favorables para nuevas solicitudes del servicio. Finalmente, en noviembre se expidió la Resolución 1071, quinta y última del año, con la cual se dio cumplimiento a la meta establecida para esta actividad.</t>
  </si>
  <si>
    <t>enero: Consolidación de modificaciones adelantadas desde la última resolución expedida en 2025, las cuales servirán de base para la expedición de la primera resolución en febrero / Febrero: Se expidió la Resolución 111 del 24 de febrero de 2026, la cual actualiza el Apéndice A del Plan Técnico Nacional de Radiodifusión Sonora en FM. Marzo: Consolidación de modificaciones adelantadas desde la primera resolución expedida en febrero de 2026, las cuales servirán de base para la expedición de la segunda resolución prevista para mayo.</t>
  </si>
  <si>
    <t>Adjunto</t>
  </si>
  <si>
    <t>Documentos con propuestas para definición de posiciones de Colombia en temas de espectro</t>
  </si>
  <si>
    <t>Número de documentos con propuestas para definición de posiciones de Colombia</t>
  </si>
  <si>
    <t xml:space="preserve">Se va a medir la generación de un informe que consolide todas las propuestas y gestión internacional de la entidad en cuanto a las posiciones de Colombia en temas de espectro en organismos multilaterales. </t>
  </si>
  <si>
    <t>Número de documentos que incluyan propuestas</t>
  </si>
  <si>
    <t xml:space="preserve">Octubre:Durante el mes de octubre, se presentaron posturas en la 46 Reunión del CCP.II de CITEL y la 4th RCC WG. Adicionalmente, se prepararon insumos y se asistieron a los eventos del IMT Systems del WP 5D, Efficient Orbit/Spectrum Utilization for MSS and RDSS del WP 4C, Efficient Orbit/Spectrum Utilization for FSS and BSS del WP 4A y la 10 Reunión Virtual de COMTELCA.
Noviembre: Durante el mes de noviembre, se presentaron posturas en el Rapporteur Group on the Spectrum Monitoring Handbook del WP 1C RG y el Efficient Orbit/Spectrum Utilization for FSS and BSS del WP 4A. Asimismo, para la reunión de COMTELCA se presentó el proceso preparatorio de la CMR-27 y el Modelo de Convergencia en Colombia.
Adicionalmente, se prepararon insumos y se asistieron a los eventos del Land mobile service above 30 MHz*(excluding IMT); wireless access in the fixed service; amateur and amateur-satellite services del WP 5A, y el Fixed wireless systems; HF and other systems below 30 MHz in the fixed and land mobile services del WP 5C. También, se prepararon insumos para la 12ª Conferencia Latinoamericana de Gestión del Espectro y la DSA Global Summit 2025.
Diciembre: En el mes de diciembre se asistió presencialmente a la 1ra Sesión Interregional de Información sobre la Preparación de la CMR-27 de la Unión Internacional de Telecomunicaciones - UIT, que tuvo lugar del 3 al 5 de diciembre en Ginebra, Suiza, con Ricardo Martínez en el rol de presidente del Grupo Preparatorio de Conferencias de CITEL, liderando la delegación de la región de las Américas, junto con César Camilo Rodríguez en el rol de coordinador alterno, quienes fueron la voz de los países del continente en distintas conversaciones. Adicionalmente, se compiló y entregó el documento de posturas. </t>
  </si>
  <si>
    <t>Durante 2025 se elaboró un documento con propuestas para la definición de la posición de Colombia en temas de espectro, a partir de una planificación temprana y la recopilación sistemática de insumos técnicos. La construcción del documento se apoyó en la participación activa en reuniones y grupos de trabajo de la UIT, CITEL, COMTELCA, APT y CEPT, orientados principalmente a la preparación de la CMR-27. A lo largo del año se incorporaron aportes derivados de la presentación de contribuciones y del liderazgo de Colombia en espacios regionales e internacionales. El documento consolidó las posturas nacionales sobre el uso y la gestión del espectro. Al cierre de la vigencia, el documento fue compilado y entregado, dando cumplimiento a la meta establecida para esta actividad.</t>
  </si>
  <si>
    <t>Informe de ejecución del Plan de Monitoreo de Espectro</t>
  </si>
  <si>
    <t>Porcentaje de ejecución del Plan de Monitoreo de Espectro</t>
  </si>
  <si>
    <t>Medir el avance del Plan de Monitoreo y Supervisión del Espectro establecido para cada vigencia el cual contempla actividades de vigilancia, inspección y control, con el fin de desarrollar medidas de promoción y prevención.</t>
  </si>
  <si>
    <t>(Actividades de promoción y prevención de las actividades de vigilancia, inspección y control ejecutadas en el período de medición / actividades establecidas en el Plan de Monitoreo y Supervisión del Espectro en el periodo de medición) x 100%</t>
  </si>
  <si>
    <t>Octubre:Vigilancia: Mediciones del servicio de televisión en tecnología analógica y digital en los siguientes municipios: Altamira (Huila) 3 puntos y 36 verificaciones a operadores, Guadalupe (Huila) 3 puntos y 36 verificaciones a operadores, Tarqui (Huila) 3 puntos y 36 verificaciones a operadores, Suaza (Huila) 5 puntos y 60 verificaciones a operadores, Elias  (Huila) 3 puntos y 36 verificaciones a operadores, Oparapa (Huila) 3 puntos y 36 verificaciones a operadores, Villapinzón (Cundinamarca) 5 puntos y 60 verificaciones a operadores, Salento (Quindío) 3 puntos y 36 verificaciones a operadores, Pacho ( Cundinamarca) 5 puntos y 60 verificaciones a operadores, Lenguezaque (Cundinamarca) 3 puntos y 36 verificaciones a operadores.
Se realizaron las siguientes mediciones del Plan Anual de Vigilancia 2025: 
● Fijo - Móvil:  Medición en los segmentos 400 MHz  a 450 MHz
● Señales de socorro:  Medición en los segmentos 405,9 MHz  a 406,2 MHz
● Banda 2400 MHz: Medición en los segmentos 2400 MHz  a 2483,2 MHz
● Fijo – Móvil: Medición en los segmentos 450 MHz  a 460 MHz
● Banda 6 GHz: Medición en los segmentos 5925 MHz  a 6525 MHz y 6525 MHz  a 7125 MHz 
● Banda RDS AM: Medición en los segmentos 0,53 MHz  a 1,71 MHz 
● Banda TDT: Medición en los segmentos 470 MHz  a 632 MHz 
Inspección: 69 verificaciones en campo, mediante las cuales se atendieron casos relacionados con visitas técnicas a usuarios de redes y/o servicios de radiocomunicaciones, así como también la verificación del posible uso clandestino del espectro. 4 mediciones tipo malla en los municipios de Sabaneta, Copacabana,  Girardota y Caldas  (Antioquia), , así como, medición CEM a estación 5G en Medellin(Antioquia), con el fin de corroborar su escenario y cumplimiento de los niveles de campos electromagnéticos.
Control: Se proyectaron 7 requerimientos,  6 memorandos de improcedencias, 7 actos de inicio averiguación, 5 Pliegos de cargos, 3 traslados de alegatos, 1 ordena decomiso, 1 ingreso lugar de habitación, 5 legalizaciones, 3 sanciones, 1 archivo y 1 recurso, para un total de 34 actos de trámite, 5 actos definitivos y 1 recurso. Respecto a los actos expedidos tenemos que son 7 Actos de pliegos de cargos, 1 acto de legalización,  2 pruebas, 2 archivos, 1 traslado, 1 reposición, 1 decisión, para un total de 15.
Noviembre: Vigilancia: Mediciones del servicio de televisión en tecnología analógica y digital en los siguientes municipios: Tinjacá (Boyacá) 3 puntos y 36 verificaciones a operadores, Nobsa (Boyacá) 3 puntos y 36 verificaciones a operadores, Tuta (Boyacá) 3 puntos y 36 verificaciones a operadores, Toca (Boyacá) 3 puntos y 36 verificaciones a operadores y Tota (Boyacá) 3 puntos y 36 verificaciones a operadores, Junin (Cundinamarca) 3 puntos y 36 verificaciones a operadores, Tabio (Cundinamarca) 5 puntos y 60 verificaciones a operadores,  Balboa (Risaralda) 3 puntos y 36 verificaciones a operadores, Belén de Umbría (Risaralda) 5 puntos y 60 verificaciones a operadores, Valparaiso (Antioquia) 3 puntos y 36 verificaciones a operadores, Caramanta (Antioquia) 3 puntos y 36 verificaciones a operadores, Bello (Antioquia) 13 puntos y 156 verificaciones a operadores, Puerto Nare (Antioquia) 3 puntos y 36 verificaciones a operadores, Puerto Triunfo (Antioquia) 5 puntos y 60 verificaciones a operadores, Tena (Cundinamarca) 3 puntos y 36 verificaciones a operadores, San Antonio del Tequendama ( Cundinamarca) 3 puntos y 36 verificaciones a operadores, Buenaventura (Valle del Cauca) 9 puntos y 108 verificaciones a operadores, Dagua (Valle del Cauca) 5 puntos y 60 verificaciones a operadores, Yotoco (Valle del Cauca) 3 puntos y 36 verificaciones a operadores, Velez ( Santander) 5 puntos y 60 verificaciones a operadores, Guepsa (Santander) 3 puntos y 36 verificaciones a operadores, Suaita (Santander) 3 puntos y 36 verificaciones a operadores, San Marcos (Sucre) 5 puntos y 60 verificaciones a operadores.
Se realizaron las siguientes mediciones del Plan Anual de Vigilancia 2025: 
●FIJO Y MOVIL: Medición en los segmentos 460 MHz a 470 MHz
Inspección: 62 verificaciones en campo, mediante las cuales se atendieron casos relacionados con visitas técnicas a usuarios de redes y/o servicios de radiocomunicaciones, así como también la verificación del posible uso clandestino del espectro. 6 mediciones tipo malla en los municipios de Honda y Mariquita (Tolima), Riosucio, Supia, Samana y Pensilvania (Caldas).
Control: Se proyectaron  8 requerimientos,  7 memorandos de improcedencias, 2 actos de inicio averiguación, 13 Pliegos de cargos, 1 pruebas,  4 traslados de alegatos, 1 legalizaciones, 4 sanciones, 2 archivo, para un total de 36 actos de trámite, 6 actos definitivos. Respecto a los actos expedidos tenemos que son 5 Actos de pliegos de cargos,  2 alegatos , 2 legalizaciones, 1 vinculacion, 1 averiguación,  para un total de 11.
Diciembre: Vigilancia: Mediciones del servicio de televisión en tecnología analógica y digital en los siguientes municipios: Tolú Viejo (Sucre) 3 puntos y 36 verificaciones a operadores, Coveñas (Sucre) 3 puntos y 36 verificaciones a operadores, Apartado (Antioquia), 7 puntos y  84, verificaciones a operadores, San Luis (Tolima) 3 puntos y 36 verificaciones a operadores, Chaparral (Tolima) 5 puntos y 60 verificaciones a operadores, Honda (Tolima) 5 puntos y 60 verificaciones a operadores, Villeta (Cundinamarca)  5 puntos y 60 verificaciones a operadores, Sasaima (Cundinamarca) 3 puntos y 36 verificaciones a operadores, Vianí (Cundinamarca) 3 puntos y 36 verificaciones a operadores, Buenaventura (Valle del Cauca) 9 punto y 108 verificaciones a operadores, Dagua ( Valle del Cauca) 5 puntos y 60 verificaciones a operadores, Yotoco (Valle del Cauca) 3 puntos y 36 verificaciones a operadores, San Pedro ( Valle del Cauca) 3 puntos y 36 verificaciones a operadores, Roldanillo (Valle del Cauca) 5 puntos y 60 verificaciones a operadores y Ulloa (Valle del Cauca) 3 puntos y 36 verificaciones a operadores,
Inspección: 41 verificaciones en campo, mediante las cuales se atendieron casos relacionados con visitas técnicas a usuarios de redes y/o servicios de radiocomunicaciones, así como también la verificación del posible uso clandestino del espectro, de las cuales, 3 fueron mediciones de campos electromagneticos en la ciudad de Bogotá, en las localidades de Suba y Fontibon.
Control: Se proyectaron  15  actos de tramite, y 1 decisión, así como 4 requerimientos, para un total de 20. Se expidieron  16 actos de tramite y 4 definitivos, para un total de 20.</t>
  </si>
  <si>
    <t>Durante 2025 se ejecutó el Plan de Monitoreo de Espectro mediante actividades de vigilancia, inspección y control a nivel nacional. Se realizaron mediciones técnicas en múltiples bandas del espectro, incluyendo radiodifusión sonora y televisiva, servicios móviles, aeronáuticos y bandas de uso libre, en más de 20 departamentos del país. Asimismo, se adelantaron mediciones recurrentes y atenciones a solicitudes por posibles interferencias y usos no autorizados del espectro. En materia de inspección, se efectuaron verificaciones en campo y mediciones de campos electromagnéticos para validar el cumplimiento normativo. En control, se proyectaron y expidieron actos administrativos de trámite y definitivos, incluyendo requerimientos, pliegos de cargos y sanciones. Estas acciones fortalecieron la vigilancia, inspección y control del espectro radioeléctrico, dando cumplimiento a la meta estab+AT24lecida para la vigencia.</t>
  </si>
  <si>
    <t>Informe de ejecución del Plan de Gestión del Conocimiento del Espectro</t>
  </si>
  <si>
    <t>Porcentaje de ejecución del del Plan de Gestión del Conocimiento del Espectro</t>
  </si>
  <si>
    <t>Se va a medir el avance en la ejecución del Plan de gestión del conocimiento en temas de espectro del periodo; es importante en la medida que en él se definen las actividades de gestión de conocimiento, tanto interno como externo, que realiza la entidad en temas de espectro</t>
  </si>
  <si>
    <t>(Actividades ejecutadas en el periodo de medición/ actividades planeadas en el periodo de medición) x 100%</t>
  </si>
  <si>
    <t>Octubre: Durante el mes de octubre se avanzó en el desarrollo de  dos proyectos de investigación de CTI: i) Redes multipropósito Fase 2 y ii) Compatibilidad servicio móvil aeronáutico y servicios de radiodifusión. Se continua con el diplomado para funcionarios de la ANE sobre "Análisis de IMpacto Normativo paa la Mejora Regulatoria en Colombia".
Noviembre: Durante el mes de noviembre se continuó con el desarrollo de dos proyectos de investigación de CTI: i) Redes multipropósito Fase 2 y ii) Compatibilidad servicio móvil aeronáutico y servicios de radiodifusión. Así mismo, se concluyó el diplomado para funcionarios de la ANE sobre "Análisis de Impacto Normativo paa la Mejora Regulatoria en Colombia" y se realizó una visita técnica por parte de la Universidad Nacional y la Universidad Julio Garavito  a las instalaciones de la ANE donde se impartió una capacitación en relación con las actividades que desarrolla la entidad en materia de gestión, planeación, vigancia y control, y apoyo en la asignación del espectro radioeléctrico en Colombia.
Diciembre: Durante el mes de diciembre se culminó el desarrollo de dos proyectos de investigación de CTI: i) Redes multipropósito Fase 2 y ii) Compatibilidad servicio móvil aeronáutico y servicios de radiodifusión. Así mismo, se terminaron dos estudios de compatibilidad para i) la identificación de nuevas bandas de frecuencia para la operación futura de las IMT  y ii) la convivencia entre el Servicio Móvil por Satélite (SMS) y las redes terrestres IMT.</t>
  </si>
  <si>
    <t>Durante 2025 se ejecutó el Plan de Gestión del Conocimiento del Espectro mediante la planeación y desarrollo de proyectos de investigación, innovación y formación. Se avanzó en la articulación con universidades a través de convenios y contratos orientados al análisis del uso del espectro, la compatibilidad entre servicios y las redes multipropósito. Se desarrolló y culminó el programa de innovación InnovANE y se realizó el Congreso Internacional de Espectro 2025. Asimismo, se ejecutó el diplomado en Análisis de Impacto Normativo para funcionarios de la ANE, fortaleciendo capacidades institucionales. Al cierre de la vigencia, se culminaron dos proyectos de investigación de CTI y estudios de compatibilidad para nuevas bandas IMT y la convivencia entre servicios satelitales y redes terrestres, dando cumplimiento a la meta establecida.</t>
  </si>
  <si>
    <t xml:space="preserve">Facilitar el acceso y uso de las tecnologías de la información y las comunicaciones en todo el territorio nacional </t>
  </si>
  <si>
    <t>Incremento en la  dotación de terminales de cómputo y capacitación de docentes en sedes educativas oficiales a nivel nacional y Recuperación de equipos de cómputo obsoletos existentes en las sedes educativas oficiales a nivel nacional</t>
  </si>
  <si>
    <t>Incremento de la dotación directa de soluciones tecnológicas para estudiantes, menores de edad ubicados en zonas urbanas, rurales, apartadas y de difícil acceso, e I.E.S y realizar la gestión adecuada de equipos obsoletos y en desuso a nivel Nacional desde 2024 / Incremento en la  dotación de terminales de cómputo y capacitación de docentes en sedes educativas oficiales a nivel nacional 2023</t>
  </si>
  <si>
    <t xml:space="preserve">Servicio de apoyo en tecnologías de la información y las comunicaciones para la educación básica, primaria y secundaria </t>
  </si>
  <si>
    <t>Relación de estudiantes por terminal de cómputo en sedes educativas oficiales</t>
  </si>
  <si>
    <t xml:space="preserve">El indicador corresponde a la relación Matricula de sedes educativas públicas de pais Vs a la cantidad de herramientas tecnologicas con las que cuentan las sedes educativas pùblicas del pais/ (Portatil + Fijo+ tabletas) - Relación de estudiantes por computo </t>
  </si>
  <si>
    <t xml:space="preserve"> (Matricula total) /  (Total Computadores (Portatil + Fijo+ tabletas)</t>
  </si>
  <si>
    <t>El indicador corresponde a la relación Matricula de sedes educativas públicas de pais Vs a la cantidad de herramientas tecnologicas con las que cuentan las sedes educativas pùblicas del pais/ (Portatil + Fijo+ tabletas) - Relación de estudiantes por computo la cual en la vigencia continua siendo 4</t>
  </si>
  <si>
    <t xml:space="preserve">De acuerdo con la base de datos suministrada por MEN con corte a octubre 2025, se enceuntra que la matricula definida corresponde a: 7.231.211 y la relación de equipos con los que cuentan las sedes educativas es de: 1.631.706 equipos portatil y fijos; lo cual representa una relación 4.4 </t>
  </si>
  <si>
    <t>programacion anual se reporta en el 4T</t>
  </si>
  <si>
    <t>Reporte no aplica para el periodo</t>
  </si>
  <si>
    <t>Computadores para Educar</t>
  </si>
  <si>
    <t>E1-L3-2000</t>
  </si>
  <si>
    <t>Terminales de cómputo con contenidos digitales entregadas a  sedes educativas</t>
  </si>
  <si>
    <t xml:space="preserve">Esta meta consiste en entregar equipos de cómputo a sedes educativas públicas, bibliotecas públicas y casas de la cultura. </t>
  </si>
  <si>
    <t xml:space="preserve">Sumatoria de equipos entregados  de cómputo a sedes educativas públicas, bibliotecas públicas y casas de la cultura. </t>
  </si>
  <si>
    <t>Para el 4T la entidad avanzo con la entrega de 665 equipos de cómputo a sedes educativas, equipos que corresponden al rezago del año 2024. 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</si>
  <si>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Al cierre de la vigencia se presenta la entrega de 35.752 equipos de computo a sedes educativas públicas, entrega correspondiente a rezago establecido en la vigencia 2024.Es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</si>
  <si>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El incumplimiento en la ejecución de la meta corresponde a mejoras en las especificaciones técnicas de los equipos de computo a adqurir asi como a la gestión y tramite respectivo adquisición  que logro finalizar en el segundo semestre de 2025. 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</si>
  <si>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SEMESTRAL</t>
  </si>
  <si>
    <t>programacion semestral</t>
  </si>
  <si>
    <t>La entidad se encuentra en el proceso de Selección Abreviada por Subasta para la adquisición de terminales para entrega en sedes beneficiarias, proceso que se encuentra abierto, con fecha de presentación de ofertas para el dia 6 de julio de 2026. La adjudicación, de conformidad con el cronograma vigente, se realizará el día 06 de agosto de 2026. Razón por la cual se espera que en el siguiente semestre se inicie el reporte vigencia 2026.</t>
  </si>
  <si>
    <t>Terminales de cómputo con contenidos digitales entregadas a  sedes educativas (INDICADOR DE REZAGO)</t>
  </si>
  <si>
    <t>Para el 2T la entidad avanzó con la entrega de 13.229 equipos de cómputo a sedes educativas, equipos que corresponden al rezago del año 2024 (782) y 2025 (12.447), lo cual representa mayor avance del planeado para el 2T.</t>
  </si>
  <si>
    <t>Terminales de cómputo con contenidos digitales entregadas a sedes educativas para uso de docentes</t>
  </si>
  <si>
    <t>Esta meta consiste en entregar equipos de cómputo a docentes pertenecientes a sedes educativas públicas, bibliotecas públicas y casas de la cultura, una vez los docentes realizan la formacion otorgada por CPE</t>
  </si>
  <si>
    <t>Sumatoria de equipos entregados  de cómputo a a docentes pertenecientes a sedes educativas públicas, bibliotecas públicas y casas de la cultura una vez los docentes realizan la formacion otorgada por CPE</t>
  </si>
  <si>
    <t>Para el 4T la entidad avanzo con la entrega de 1.298 equipos de cómputo a sedes educativas, equipos para uso docente que corresponden al rezago del año 2024, razón por la cual el rezago establecido corresponde a las entregas que debieron efectuarse con la adquisición 2025</t>
  </si>
  <si>
    <t>Al cierre de la vigencia se presenta la entrega de 1.298 equipos de computo a sedes educativas públicas para uso docente, entrega correspondiente a rezago establecido en la vigencia 2024.De esta manera la cantidad establecida en el rezago corresponde al ajuste de metas requerida para 2025 y a la cantidad de equipos adquridos en esta vigencia</t>
  </si>
  <si>
    <t>El incumplimiento en la ejecución de la meta corresponde a mejoras en las especificaciones técnicas de los equipos de computo a adqurir asi como a la gestión y tramite respectivo adquisición  que logro finalizar en el segundo semestre de 2025, asi como la modificación de la nueva estrategia. . Es importante aclarar que dado el incremento de equipos de computo adquiridos la meta para vigencia 2025  es incrementada pasando de 9.680 a 14.793 equipos, lo cual se encuentra reflejado en el rezago.</t>
  </si>
  <si>
    <t>Indicador no activo para la vigencia.</t>
  </si>
  <si>
    <t>Terminales de cómputo con contenidos digitales entregadas a sedes educativas para uso de docentes (INDICADOR DE REZAGO)</t>
  </si>
  <si>
    <t>Estudiantes de sedes educativas oficiales beneficiados con el servicio de apoyo en tecnologías de la información y las comunicaciones para la educación</t>
  </si>
  <si>
    <t xml:space="preserve">Esta meta consiste en realizar el conteo de estudiantes beneficiados con la entrega de computadores y laboratorios y se mide con la matrícula de las sedes educativas beneficiadas.  </t>
  </si>
  <si>
    <t xml:space="preserve">Sumatoria de estudiantes (de acuerdo con la matricula de las sedes educativas pùblicas beneficadas) beneficiados con la entrega de computadores y laboratorios  </t>
  </si>
  <si>
    <t>Para el 4T la entidad con la entrega de equipos de computo, se logro un avance de 167.110 estudaintes beneficiados.</t>
  </si>
  <si>
    <t>Al cierre de la vigencia y de acuerdo con las entregas registrada se dio un sobrecumplimiento en la meta establecida teniendo en cuenta que la meta corresponde a una proyección de matricula de las sedes a beneficiar, dato que es susceptible a cambios de acuerdo con las variaciones de matricula en las sedes</t>
  </si>
  <si>
    <t>El sobrecumplimiento en la meta corresponde a que la meta es unaa proyección de matricula de las sedes a beneficiar, dato que es susceptible a cambios de acuerdo con las variaciones de matricula en las sedes. De igual forma la meta presento variacion de acuerdo con lo establecido de acuerdo con la resolución 519 de 31 de diciembre de 2025</t>
  </si>
  <si>
    <t>Estudiantes de sedes educativas oficiales beneficiados con el servicio de apoyo en tecnologías de la información y las comunicaciones para la educación (INDICADOR DE REZAGO)</t>
  </si>
  <si>
    <t>Requerimientos técnicos atendidos</t>
  </si>
  <si>
    <t>Esta meta consiste en atender las inquietudes y requerimientos presentadas por los beneficiarios e interesados, orientando y direccionando su atención. El proceso de Servicio al Cliente ha desarrollado diferentes niveles de atención, dependiendo de las necesidades de la comunidad educativa cuenta con un servicio post entrega conformado por 3 niveles de atención; para asegurar la disponibilidad permanente de las soluciones tecnológicas entregadas por la entidad</t>
  </si>
  <si>
    <t>Cantidad de casos radicados a traves de las diferentes lineas de atenciòn (telefonica, redes sociales y correos electronicos)/Cantidad de casos atendidos *100</t>
  </si>
  <si>
    <t>Para el 4T la entidad conto con el registro de 792 casos correspondientes a casos de información general – Peticiones –  Quejas –  reclamos -  felicitación - y Soporte Técnico Primer nivel –  Soporte Técnico Segundo nivel). Adicionalmente el 100% de los casos de PQRS registrados en la mesa de servicio fueron direccionados a los especialistas correspondientes de forma inmediata. Los casos cerrados se gestionaron en un plazo promedio de 5 días hábiles.</t>
  </si>
  <si>
    <t>Al cierre de la vigencia se reporta que la Entidad realizo reporte y atención a la totalidad de los casos registrados en la mesa de servicios</t>
  </si>
  <si>
    <t>Del 01 de enero al 31 de marzo de 2026, se registraron  1.861 casos, correspondientes a: 647 información general – 1.025 Peticiones – 8 Quejas – 31 reclamos  - 136 Soporte Técnico Primer nivel - 7 Soporte Técnico Segundo Nivel y 7 Soporte Técnico tercer nivel</t>
  </si>
  <si>
    <t>Durante el primer semestre de 2026 se registraron 4.037 casos en la Mesa de Servicio (Modalidad In-House). De estos, 2.283 casos (57%) correspondieron a PQRSDF, 297 casos (7%) a soportes técnicos y 1.457 casos (36%) a solicitudes de información general.</t>
  </si>
  <si>
    <t xml:space="preserve"> Sedes educativas oficiales con acceso a terminales de cómputo con contenidos precargados, laboratorios de innovación y kits de tecnologías para aprender </t>
  </si>
  <si>
    <r>
      <t xml:space="preserve">Esta meta consiste en entregar laboratorios de innovación educativa compuestos por una impresora 3D, una pantalla interactiva, un kit de ingeniería STEM, un gestor de contenidos, incluyendo el pack de recursos pedagógicos integrado por cartillas, manuales y video (1309).  </t>
    </r>
    <r>
      <rPr>
        <sz val="16"/>
        <color rgb="FFFF0000"/>
        <rFont val="Arial Narrow"/>
        <family val="2"/>
      </rPr>
      <t>Para la vigencia 2025 la entrega corresponde a elementos de la bolsa tecnologica (1000 sedes beneficiadas con elementos de la bolsa tecnologica)</t>
    </r>
  </si>
  <si>
    <t xml:space="preserve">Cantidad de Sedes educativas beneficiadas con nuevas tecnologías equivalen a sedes educativas con laboratorios, se determina que la relación es de 1 a 1; entrega de 1 laboratorio a 1 sede educativa. </t>
  </si>
  <si>
    <t xml:space="preserve">Para el 4T la entidad realizo la entrega de 310 laboratorios en 310 sedes, presentando avance en la meta; sin embargo y de acuerdo con la nueva estrategia y las adquisiciones realizadas para la vigencia se presento incremento en la meta, lo cual se refleja en la resolución 519 de 31 de diciembre de 2025, rezago que se encuentra establecido </t>
  </si>
  <si>
    <t>Al cierre de la vigencia se presenta un rezago y un incremento en la meta de acuerdo con la nueva estrategia y la adquisición de elementos de la bolsa tecnologica, lo cual se encuentra establecido en la resolución 519 de 31 de diciembre de 2025</t>
  </si>
  <si>
    <t>El incumplimiento de la meta corresponde a modificaciones en la estrategia de la entidad, lo cual modifico la focalización de sedes a beneficiar. Para esta vigencia la focalización corresponde a un proceso de convocatorias tendientes brindar mayores oportunidades a las sedes educativas que cuenten con proyectos pedagogicos  con necesidad de herraientas tecnologicas, por lo cual el rezago corresponde a la identificacion de necesidades de las sedes que se postularon a dichas convocatorias.</t>
  </si>
  <si>
    <t xml:space="preserve"> Sedes educativas oficiales con acceso a terminales de cómputo con contenidos precargados, laboratorios de innovación y kits de tecnologías para aprender  (INDICADOR DE REZAGO)</t>
  </si>
  <si>
    <t>Servicio de educación para el trabajo en temas de uso pedagógico de tecnologías de la información y las comunicaciones</t>
  </si>
  <si>
    <t xml:space="preserve">Docentes formados en uso pedagógico de tecnologías de la información y las comunicaciones. </t>
  </si>
  <si>
    <t>Esta meta consiste en formar y acompañar a 2.000 docentes a través del componente de formación del Proyecto Misional de Innovación Educativa; el cual busca atender las necesidades y demandas de los actores que confluyen alrededor de la comunidad educativa: docentes, directivos docentes, estudiantes, padres, madres de familia y/o cuidadores, al tiempo que promueve la implementación de acciones orientadas a impulsar procesos de transformación en las prácticas educativas, mediante la innovación con uso de tecnología.  </t>
  </si>
  <si>
    <t>Cantidad de docentes certificados en el componente de formación del Proyecto Misional de Innovación Educativa actores que confluyen alrededor de la comunidad educativa</t>
  </si>
  <si>
    <t>Para el 4T la entidad registro la formación de 9.024 docentes a traves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</si>
  <si>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Al cierre de la vigencia se registra la formación de 9.024 docentes a traves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</si>
  <si>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El sobrecumplimiento en la meta corresponde a la nueva estrategia definida por la entidad, brindado mayor dinamismo a la formacion y  pedagogia.</t>
  </si>
  <si>
    <t>Docentes formados en procesos educativos con tecnologías digitales</t>
  </si>
  <si>
    <t>De acuerdo con lo programado. En el marco de la implementación de la estrategia de formación dirigida a estudiantes, docentes y representantes de familia para el desarrollo de capacidades en el uso de la tecnología, la creación de centros de interés en programación y el fortalecimiento de iniciativas escolares, Computadores para Educar suscribió el contrato 61-26 con las universidades EAFIT, Corporación Universitaria Minuto de Dios – UNIMINUTO y la Institución Universitaria Tecnológico Central.
A través de este contrato se atenderán 2.400 establecimientos educativos en el marco de la Convocatoria 1 de Tecnologías para Aprender.
A la fecha, se avanza en el alistamiento pedagógico y operativo, así como en la conformación del equipo de mentores que realizará los procesos de formación y acompañamiento a docentes, estudiantes y familias.</t>
  </si>
  <si>
    <t>De acuerdo con lo programado. En el marco de la implementación de la estrategia de formación dirigida a estudiantes, docentes y representantes de familia para el desarrollo de capacidades en el uso de la tecnología, la entidad se encuentra en proceso de avance en la metodologia de formación a utilizar en la vigencia; con el fin de garantizar el cumplimiento de la meta definida, de esta manera acorde con la planeación interna el inicio de reporte de dicha meta comienza en el segundo semestre de 2026.</t>
  </si>
  <si>
    <t>Implementar encuentros, eventos y espacios de participación y/o formación con las comunidades educativas en el marco de la estrategia de formación integral de CPE 2026</t>
  </si>
  <si>
    <t xml:space="preserve">Esta meta consiste en realizar los eventos Educa Digital® Nacional y Educa Regionales; estos son espacios creados para fomentar la socialización y el intercambio de experiencias significativas de aprendizaje con uso de tecnología y aprender sobre tendencias en educación y el desarrollo de habilidades digitales, a partir de encuentros presenciales donde participan docentes, directivos docentes, estudiantes y comunidad educativa en general. Durante 2023 se desarrollará un encuentro nacional con una participación estimada de 300 personas y 16 encuentros regionales con una participación estimada de 100 personas cada uno. </t>
  </si>
  <si>
    <t>Cantidad de eventos realizados</t>
  </si>
  <si>
    <t xml:space="preserve">Para el 4t la entidad registro la realización de 7 eventos tipo campamento, asi como eventos de formación a la comunidad educativa, eventos que van en linea con la implementación de la nueva estrategia de la entidad tendiente a fortalecer las estraegias de formación y pedagogia con la comuidad educativa </t>
  </si>
  <si>
    <t>Al cierre de la vigencia se registra el cumplimiento de la meta a traves de las diferentes estrategias de formación implementadas en esta vigencia, lo cual conto con gran participación y acogida por parte de la comunidad educativa.</t>
  </si>
  <si>
    <t>En relación con las actividades de eventos, actualmente avanza la preparación del primer Campamento 2026 “Tecnologías para Aprender”.
En esta actividad se han convocado 21 instituciones educativas previamente seleccionadas, en las cuales se desarrollarán talleres formativos en inteligencia artificial, robótica, observatorio astronómico, diseño e impresión 3D, entre otros espacios orientados al fortalecimiento de habilidades en ciencia, tecnología e innovación.</t>
  </si>
  <si>
    <t>En el 2T, la entidad realizó 10 eventos y espacios de participación y/o formación con las comunidades educativas en el marco de la estrategia de formación integral de CPE en Medellin, Bogota, Melgar, Yopal, Manizales y San Andres.</t>
  </si>
  <si>
    <t>Estudiantes participantes en procesos de formación que integran la tecnología, en centros de Interés o iniciativas escolares</t>
  </si>
  <si>
    <t>Esta meta consiste en realizar experiencias creativas con uso de tecnología; estas son actividades pedagógicas para estudiantes y docentes que acompañan y buscan desarrollar las habilidades necesarias en los estudiantes para ser competentes en los nuevos entornos que ofrece la industria 4.0. </t>
  </si>
  <si>
    <t>Cantidad de estudiantes acompañados en procesos educativos</t>
  </si>
  <si>
    <t>Para el 4t la entidad registró el acompañamiento de 42.399 estudiantes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</si>
  <si>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Para el cierre de la vigencia se registró el acompañamiento de 62.053 estudiantes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</si>
  <si>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De acuerdo con lo programado. En el marco de la implementación de la estrategia de formación dirigida a estudiantes, docentes y representantes de familia para el desarrollo de capacidades en el uso de la tecnología, la entidad se encuentra en proceso de avance en la metodologia de formación a utilizar en la vigencia; con el fin de garantizar el cumplimiento de la meta definida, de esta manera acorde con la planeación interna el inicio de reporte de dicha meta comienza en el tercer trimestre de 2026.</t>
  </si>
  <si>
    <t xml:space="preserve">Familias y comunidad educativa que participan en procesos de formación en el uso de Tecnologías </t>
  </si>
  <si>
    <t>Esta meta consiste en realizar la Escuela TIC Familia; programa que busca fortalecer las habilidades y competencias de padres, madres de familia y todas aquellas personas que tienen bajo su cuidado niños, niñas y adolescentes para que puedan estimular y acompañar la formación y el sano desarrollo de sus hijos e hijas en el entorno digital. Durante 2023, 3.000 padres de familia serán beneficiados con contenidos formativos a través de la conformación de comunidades de aprendizaje por medio de la aplicación WhatsApp.  </t>
  </si>
  <si>
    <t>Cantidad de personas capacitadas</t>
  </si>
  <si>
    <t>Para el 4t la entidad registró la sensibilización de 4.772 padres de familia o acompañantes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</si>
  <si>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Para el cierre de la vigencia se registróla sensibilización de 4.772 padres de familia o acompañantes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</si>
  <si>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Alcanzar 800 nuevos Centros de Interés creados en programación y tecnologías (Línea base 2025 - 700)</t>
  </si>
  <si>
    <t>Esta meta consiste en la creación de una estrategia pedagógica en tecnología y programación dirigida a estudiantes, que promueve su formación integral y articula diversas áreas del conocimiento, promoviendo el aprendizaje activo, participativo y crítico.</t>
  </si>
  <si>
    <t>Cantidad de centros de interes creados</t>
  </si>
  <si>
    <t>Durante el segunto trimestre de 2026, la Entidad avanzó con la creación de 700 nuevos Centros de Interés creados en programación y tecnologías. La incorporación de esta acción responde a la necesidad de integrar la entrega de dotación tecnológica con procesos de formación y acompañamiento pedagógico, evitando que los recursos se queden en un enfoque meramente dotacional. De este modo, se garantiza que los establecimientos educativos priorizados cuenten con apoyo técnico y pedagógico que promueva la sostenibilidad y la apropiación efectiva de la tecnología."</t>
  </si>
  <si>
    <t>Alcanzar 700 Centros de Interés en diferentes áreas de conocimiento fortalecidos con integración de tecnologías (Línea base 2025 - 600)</t>
  </si>
  <si>
    <t>Esta meta consiste en el fortalecimiento formativo de centros de interés ya existentes en diversas áreas del conocimiento que buscan integrar la tecnología en sus procesos pedagógicos.</t>
  </si>
  <si>
    <t>Cantidad de centros de interes acompañados</t>
  </si>
  <si>
    <t>Durante el segundo trimestre de 2026, la Entidad avanzó en el fortalecimiento de 600 Centros de Interés fortalecidos con integración de tecnologías. La incorporación de esta estrategia responde a la necesidad de complementar la entrega de dotación tecnológica con procesos de formación y acompañamiento pedagógico, trascendiendo un enfoque exclusivamente orientado a la provisión de equipos. De esta manera, se promueve la apropiación efectiva de las tecnologías, se fortalece su integración en los procesos de enseñanza y aprendizaje y se contribuye a la sostenibilidad de las intervenciones en los establecimientos educativos priorizados.</t>
  </si>
  <si>
    <t>Diseñar una estrategia de Gestión del Conocimiento para fortalecimiento de implementación, evaluación y sostenibilidad de los programas de educación digital de Computadores para Educar.</t>
  </si>
  <si>
    <t>Esta meta consiste en la elaboración de un documento de diseño de una estrategia de gestión de conocimiento para fortalecimiento de implementación, evaluación y sostenibilidad de los programas de educación digital de Computadores para Educar.</t>
  </si>
  <si>
    <t>Documento elaborado</t>
  </si>
  <si>
    <t>Servicio de recolección y gestión de residuos electrónicos</t>
  </si>
  <si>
    <t>Equipos obsoletos retomados</t>
  </si>
  <si>
    <t>La retoma consiste en efectuar una gestión y disposición adecuada de los terminales en desuso, para lo cual se deben focalizar las sedes educativas y realizar el alistamiento de los terminales en las bolsas suministradas por la entidad, para la posterior recolección por parte de la transportadora, quien realiza la recolección y transporte de equipos y elementos de cómputo que cumplieron su ciclo de vida. </t>
  </si>
  <si>
    <t xml:space="preserve">Cantidad de equipos retomados </t>
  </si>
  <si>
    <t>Para el 4t la entidad realizó la retoma de  4.114  equipos obsoletos, lo cual representa un gran avance en la metas; sin embargo es importante precisar que de acuerdo con la nueva estrategia implementada, se efectuo a traves de la resolución 519 de 31 de diciembre de 2025 la modificacion de la meta, en donde la entidad realizo un fortalecimiento a la linea de formación lo cual implico dicha variacion en la meta para la vigencia 2025, de igual forma se establece el rezago para 2026.</t>
  </si>
  <si>
    <t>Para el cierre de la vigencia la entidad realizó la retoma de  9.524 equipos obsoletos, lo cual representa un gran avance en la metas; sin embargo es importante precisar que de acuerdo con la nueva estrategia implementada, se efectuo a traves de la resolución 519 de 31 de diciembre de 2025 la modificacion de la meta, en donde la entidad realizo un fortalecimiento a la linea de formación lo cual implico dicha variacion en la meta para la vigencia 2025, de igual forma se establece el rezago para 2026.</t>
  </si>
  <si>
    <t>El incumplimiento de la meta corresponde a modificaciones en la estrategia de la entidad, lo cual implico mayor fortalecimiento a la linea de formación, lo cual implico dicha variacion en la meta para la vigencia 2025, de igual forma se establece el rezago para 2026.Esta modificación se efectuo a través de la resolución 519 de 31 de diciembre de 2025</t>
  </si>
  <si>
    <t>Durante el segundo trimestre de 2026, la Entidad realizó la retoma de 565 equipos de cómputo obsoletos provenientes de sedes educativas oficiales del país, de esta manera inicia la estrategia de retoma teniente a minizar el impacto ambiental de las herramientas teconologicas.</t>
  </si>
  <si>
    <t>Equipos obsoletos retomados (INDICADOR DE REZAGO)</t>
  </si>
  <si>
    <t>Durante el segundo trimestre de 2026, la Entidad realizó la retoma rezago de 2.676 equipos de cómputo obsoletos provenientes de sedes educativas oficiales del país, de esta manera inicia la estrategia de retoma teniente a minizar el impacto ambiental de las herramientas teconologicas.</t>
  </si>
  <si>
    <t>Residuos electrónicos dispuestos correctamente. (Demanufactura)</t>
  </si>
  <si>
    <t>Esta meta consiste en ejecutar el plan retoma; que se realiza desde la recepción de los equipos que culminaron su vida útil; una vez llegan al Centro Nacional de Aprovechamiento de Residuos Electrónicos CENARE, de forma manual bajo una línea de trabajo continúa se obtienen los materiales que compone un equipo de cómputo de manera limpia, aumentando la productividad del trabajo realizada en término de toneladas/diarias y manteniendo la seguridad del personal.  </t>
  </si>
  <si>
    <t>Cantidad de equipos demanufacturados, en toneladas</t>
  </si>
  <si>
    <t>Para el 4t la entidad realizó la demanufactura de 11,88 toneladas de equipos obsoletos, lo cual representa cumplimiento en la meta.</t>
  </si>
  <si>
    <t>Para el cierre de la vigencia la entidad realizó la demanufactura de 107 toneladas de equipos obsoletos,dando cumplimiento a la meta de la entidad.</t>
  </si>
  <si>
    <t>Durante el primer trimestre de la vigencia 2026 se ha realizado la demanufactura de 2,34 toneladas de residuos electronicos equivalente a un avance de 5,85% de la meta establecida para la vigencia. 
Adicional, se adelantaron actividades de revisión, clasificación y alistamiento de equipos obsoletos que seran objeto de demanufactura, lo cuales permitiran garantizar la adecuada ejecución del indicador en los siguientes trimestres.</t>
  </si>
  <si>
    <t>Durante el segundo trimestre de la vigencia 2026 se ha realizado la demanufactura de 13,50 toneladas de residuos electronicos. Para el 1Tt no se reporto la parte cuantitativa x tal razón para el reporte de 2T se reporta el avance acumulado de 15,84 toneladas de equipos obsoletos demanufacturados.</t>
  </si>
  <si>
    <t>Elaborar los Kits para procesos de aprendizaje elaborados con residuos eléctricos y electrónicos</t>
  </si>
  <si>
    <t>Esta meta consiste en la conformación de KIT RAEE que está a cargo del proceso de Sostenibilidad Ambiental de Computadores para Educar, este kit está compuesto por los residuos de aparatos eléctricos y/o electrónicos - RAEE obtenidos del proceso de demanufactura realizado en CENARE. Para el año 2023 realizará la elaboración de 1000 KITS, para los cuales se mantiene el esquema de elaboración definido por fases, dado las múltiples actividades y tareas que conforman el armado de este componente. </t>
  </si>
  <si>
    <t>Cantidad de kit RAEE elaborados</t>
  </si>
  <si>
    <t>En el 4T la entidad ya contaba con el cumplimiento de la meta definida.</t>
  </si>
  <si>
    <t>Para el cierre de la vigencia la entidad realizó la elaboración de 500 kits RAEE,dando cumplimiento a la meta de la entidad.</t>
  </si>
  <si>
    <t>Durante el primer trimestre de la vigencia 2026 no se registraron avances en la elaboración de kits para procesos de aprendizaje con residuos eléctricos y electrónicos, en coherencia con la programación definida en el plan de acción para este periodo.
No obstante, se adelantaron actividades de verificación en inventario de la existencia de los residuos que componen los kit RAEE así como tambien se inicio con las actividades de separación, clasificación, pruebas de funcionamiento y limpieza final.</t>
  </si>
  <si>
    <t>Durante el segundo trimestre de la vigencia 2026 se realizaron 200 kits RAEE para procesos de aprendizaje con residuos eléctricos y electrónicos, presentando mayor avance al programado para este trimestre.</t>
  </si>
  <si>
    <t>Personas de la comunidad capacitadas en la correcta disposición de residuos de aparatos eléctricos y electrónicos</t>
  </si>
  <si>
    <t>Esta meta consiste en capacitar a 2.000 personas de la comunidad educativa en temas de RAEE; a través del fomento de educación ambiental a toda la comunidad educativa por medio de sensibilizaciones presenciales sobre la correcta manipulación y almacenamiento de los residuos de aparatos eléctricos y/o electrónicos – RAEE, previniendo un daño ambiental por el desconocimiento de sus impactos negativos como también fortalecer la conciencia ambiental acerca de los componentes peligrosos y su afectación estableciendo lineamientos claros que permitan el manejo ambientalmente responsable de dichos componentes.  </t>
  </si>
  <si>
    <t>Cantidad de personas de la comunidad capacitadas</t>
  </si>
  <si>
    <t>Para el 4t la entidad realizó la sensibilización de retoma de 1.195 personas en temas RAEE, lo cual representa cumplimiento en la meta de la vigencia.</t>
  </si>
  <si>
    <t>Para el cierre de la vigencia la entidad realizó la sensibilización de elaboración de 2.825 personas capacitadas, dando cumplimiento a la meta de la entidad.</t>
  </si>
  <si>
    <t>Durante el primer trimestre de 2026, la actividad orientada a capacitación de personas de la comunidad, no presentó avance en coherencia con la programación definida en el plan de acción para este periodo.
No obstante, Computadores para Educar mantuvo activa la sensibilización de la comunidad educativa por medio de sus canales oficiales en redes sociales, resaltando la trascendencia de su gestión ambiental.
A través de estos medios digitales se difundieron contenidos orientados a evidenciar el impacto favorable de su labor, especialmente en el ámbito ambiental, derivado de la entrega de equipos tecnológicos que han culminado su ciclo de uso en las instituciones educativas. Asimismo, se promovió la importancia de extender la vida útil de estos dispositivos mediante prácticas responsables de reutilización, reacondicionamiento y aprovechamiento sostenible.</t>
  </si>
  <si>
    <t>Durante el segundo trimestre de 2026, la actividad orientada a capacitación de personas de la comunidad, no presentóteniendo en cuenta que se esta en proceso de elabolacion de la metodologia para implementar en la correcta disposición de residuos de aparatos eléctricos y electrónicos a través de los Clubes Técnicos Escolares, eventos de difusión y talleres en CENARE., asi las cosas, el reporte se empezara a realizar desde el 3T.</t>
  </si>
  <si>
    <t>Eventos De Difusión Realizados</t>
  </si>
  <si>
    <t>Esta meta consiste en la realización de eventos de retoma masiva de equipos y elementos de cómputo en las sedes educativas o entes territoriales que cuenten con la disponibilidad de entrega de equipos obsoletos. </t>
  </si>
  <si>
    <t xml:space="preserve">Eventos de retoma realizados </t>
  </si>
  <si>
    <t>Para el 4t la entidad realizó 6 eventos, lo cual representa cumplimiento en la meta de la vigencia.</t>
  </si>
  <si>
    <t>Para el cierre de la vigencia la entidad realizó 6 eventos de retoma, dando cumplimiento a la meta de la entidad.</t>
  </si>
  <si>
    <t>Durante el primer trimestre de 2026, la actividad relacionada con la realización de eventos de difusión para la sensibilización de las comunidades educativas en el manejo ambiental adecuado de los AEE no presentó avances, en coherencia con la programación definida. Esta actividad se encuentra planificada para ejecutarse en fases posteriores del proyecto, una vez se consoliden los procesos preparatorios y las condiciones necesarias para su adecuada implementación. En consecuencia, su desarrollo se mantiene previsto para los siguientes periodos, garantizando que las acciones de sensibilización y fortalecimiento de capacidades técnicas se realicen de manera oportuna y con el impacto esperado en los territorios.</t>
  </si>
  <si>
    <t>Durante el segundo trimestre de 2026, no se realizaron eventos, debido a que la entidad se encuentra en la definición de metodologia a implementar en la correcta disposición de residuos de aparatos eléctricos y electrónicos a través de los Clubes Técnicos Escolares, eventos de difusión y talleres en CENARE.</t>
  </si>
  <si>
    <t>Clubes Técnicos Escolares dotados</t>
  </si>
  <si>
    <t>La meta es crear Clubes Técnicos Escolares para que estudiantes reparen y reutilicen equipos, fortaleciendo competencias técnicas, liderazgo y sostenibilidad ambiental, midiendo cuántas instituciones los implementan</t>
  </si>
  <si>
    <t>Cantidad de clubes técnicos creados</t>
  </si>
  <si>
    <t xml:space="preserve">Servicio de asistencia técnica - Complemento	</t>
  </si>
  <si>
    <t>Terminales de cómputo con contenidos digitales entrega Directa</t>
  </si>
  <si>
    <t>Esta meta consiste en la entregar directa de equipos de cómputo a estudiantes, menores de edad ubicados en zonas urbanas, rurales, apartadas y de difícil acceso, e I.E.S. </t>
  </si>
  <si>
    <t>Cantidad de equipos entregados  de cómputo a estudiantes, menores de edad ubicados en zonas urbanas, rurales, apartadas y de difícil acceso, e I.E.S. </t>
  </si>
  <si>
    <t>Para el 4T la entidad avanzo con la entrega directa de 2.900 equipos de cómputo a sestudiantes, los cuales corresponden al rezago del año 2024.</t>
  </si>
  <si>
    <t>Al cierre de la vigencia se presenta la entrega de 40.657 equipos de computo a estudiantes, entrega correspondiente a rezago establecido en la vigencia 2024.De esta manera la cantidad establecida en el rezago corresponde al ajuste de metas requerida para 2025 y a la cantidad de equipos adquridos en esta vigencia. Esta modificación se efectuo a través de la resolución 519 de 31 de diciembre de 2025</t>
  </si>
  <si>
    <t>El incumplimiento en la ejecución de la meta corresponde a mejoras en las especificaciones técnicas de los equipos de computo a adqurir asi como a la gestión y tramite respectivo adquisición  que logro finalizar en el segundo semestre de 2025, asi como la modificación de la nueva estrategia. . Es importante aclarar que dada la necesidad de fortalecimiento en la linea de formación fue necesario  la modificación  del meta lo cual  se efectuo a través de la resolución 519 de 31 de diciembre de 2025</t>
  </si>
  <si>
    <t>Convergencia Regional</t>
  </si>
  <si>
    <t>Cat:Fortalecimiento institucional como motor de cambio para recuperar la confianza de la ciudadanía y para el fortalecimiento del vínculo Estado-Ciudadanía
Comp: Gobierno digital para la gente.</t>
  </si>
  <si>
    <t>1.2. ECOSISTEMAS DE INNOVACION</t>
  </si>
  <si>
    <t xml:space="preserve">Transformación Digital para la Productividad del Estado a través de la Política de Gobierno Digital
</t>
  </si>
  <si>
    <t>Incrementar el nivel de Transformación Digital del Estado a través de planes, programas y proyectos que impulsen la Política de Gobierno Digital</t>
  </si>
  <si>
    <t>ODS 17. Alianzas para lograr los objetivos</t>
  </si>
  <si>
    <t xml:space="preserve">Uso y Apropiación de las TIC
</t>
  </si>
  <si>
    <t>Aprovechamiento y uso de las tecnologías de la información y las comunicaciones en el sector público (desde 2024) /FORTALECIMIENTO DE LAS TECNOLOGÍAS DE LA INFORMACIÓN Y LAS COMUNICACIONES EN LAS ENTIDADES DEL ESTADO PARA LA TRANSFORMACIÓN DIGITAL (2023)</t>
  </si>
  <si>
    <t>Entidades Publicas del orden nacional transformadas digitalmente</t>
  </si>
  <si>
    <t xml:space="preserve">Índice de gobierno digital en entidades del Orden nacional </t>
  </si>
  <si>
    <t>Capacidad</t>
  </si>
  <si>
    <t xml:space="preserve">El Índice de Gobierno Digital en entidades del orden nacional es una medida del nivel de implementación de los lineamientos de la Política de Gobierno Digital, que permite identificar buenas prácticas, oportunidades de mejora y estrategias focalizadas de acompañamiento. </t>
  </si>
  <si>
    <t>P_nacion=(1/N) ∑_P_n   Donde, P_nacion: Índice de gobierno digital entidades del orden nacional N: Número de entidades de orden nacional evaluadas P_n: Índice de gobierno digital de la entidad n</t>
  </si>
  <si>
    <t>Se dió cumplimiento al  plan de trabajo establecido para medir el índice de Gobierno Digital a través del cual  se conoce en cuánto  han avanzado las entidades nacionales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</si>
  <si>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nacionales.</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</si>
  <si>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Nacional.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</si>
  <si>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Durante el corte de segundo trimestre se avanzo en; el Departamento Administrativo de la Función Pública hizo la evaluación correspondiente a lo recogido desde el Furag sobre cada una de las 19 políticas y al respecto, remitió a MINTIC para validación los resultados preliminares de dicha evaluación, sobre esto y posterior a la validación, desde la Dirección de Gobierno Digital en nombre del Ministerio TIC, se dio aprobación para la publicación de los resultados de FURAG en lo concerniente a la Política de Gobierno Digital, evidenciando que para el nivel nacional hubo un incremento de 3.0 puntos sobre la implementación de la Política frente a la vigencia inmediamente anterior.
Para la fecha ya se tiene la publicación de los resultados generales por parte de Función Pública, por lo cual se espera que para finales del mes de julio 2026 se cuente con el tablero de control del Índice de Gobierno Digital públicado en el micrositio de Gobierno Digital.</t>
  </si>
  <si>
    <t>https://mintic.sharepoint.com/:f:/g/gel/IgAIMVsjvWAbQq2fDta7m5KbAecR4KvWSNC3g7RJGIBUrn8?e=6IDgIA
https://gobiernodigital.mintic.gov.co/portal/Mediciones/</t>
  </si>
  <si>
    <t>Dirección Gobierno Digital</t>
  </si>
  <si>
    <t>E1-L2-1000</t>
  </si>
  <si>
    <t>Entidades Publicas del orden territorial transformadas digitalmente</t>
  </si>
  <si>
    <t xml:space="preserve">Índice de gobierno digital en entidades del Orden Territorial </t>
  </si>
  <si>
    <t xml:space="preserve">El Índice de Gobierno Digital en entidades del orden territorial es una medida del nivel de implementación de los lineamientos de la Política de Gobierno Digital, que permite identificar buenas prácticas, oportunidades de mejora y estrategias focalizadas de acompañamiento. </t>
  </si>
  <si>
    <t>P_territorial=(1/N) ∑_P_n   Donde, P_territorial: Índice de gobierno digital entidades del orden territorial N: Número de entidades de orden territorial evaluadas P_n: Índice de gobierno digital de la entidad n</t>
  </si>
  <si>
    <t>Se dió cumplimiento al plan de trabajo establecido para medir el índice de Gobierno Digital a través del cual se conoce cuánto  han avanzado las entidades territoriales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</si>
  <si>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territoriales.</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</si>
  <si>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Territorial.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</si>
  <si>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Durante el corte de segundo trimestre se avanzo en; el Departamento Administrativo de la Función Pública hizo la evaluación correspondiente a lo recogido desde el Furag sobre cada una de las 19 políticas y al respecto, remitió a MINTIC para validación los resultados preliminares de dicha evaluación, sobre esto y posterior a la validación, desde la Dirección de Gobierno Digital en nombre del Ministerio TIC, se dio aprobación para la publicación de los resultados de FURAG en lo concerniente a la Política de Gobierno Digital, evidenciando que para el nivel territorial hubo un incremento de 5.12 puntos sobre la implementación de la Política frente a la vigencia inmediamente anterior.
Para la fecha ya se tiene la publicación de los resultados generales por parte de Función Pública, por lo cual se espera que para finales del mes de julio 2026 se cuente con el tablero de control del Índice de Gobierno Digital públicado en el micrositio de Gobierno Digital.</t>
  </si>
  <si>
    <t>https://mintic.sharepoint.com/:f:/g/gel/IgCGrroSwoD2TaXHxBWFkSekAQdGprUZxg8nJSRNS_5d1Ao?e=wjgEgS
https://gobiernodigital.mintic.gov.co/portal/Mediciones/</t>
  </si>
  <si>
    <t>Participantes en
los espacios de
transferencia de
conocimientoo</t>
  </si>
  <si>
    <t xml:space="preserve"> Número de participantes en espacios de transferencia de conocimiento para la generación de competencias digitales </t>
  </si>
  <si>
    <t>Conteo de servidores publicos de entidades de orden nacional y territorial que participan en los espacios de transferencia de conocimiento ejecutados durante la vigencia</t>
  </si>
  <si>
    <t>Servidores públicos que representan entidades del orden nacional y territorial que participan en los espacios de formación para la generación de competencias que fortalezcan la apropiación de la politica de gobierno digital / entidades de la rama ejecutiva del orden nacional que reportan en FURAG</t>
  </si>
  <si>
    <t>Al corte al tercer trimestre, se reporta un avance significativo de 12.765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</si>
  <si>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 xml:space="preserve">Durante la vigencia se dieron 12.765 personas certificadas en los cursos ofrecidos a través de la estrategia TalentoGovTech, liderada por la Dirección de Gobierno Digital. </t>
  </si>
  <si>
    <t>Al primer trimestre de 2026, la estrategia TalentoGovTech, liderada por la Dirección de Gobierno Digital, alcanza 3.805 personas certificadas a través de 21 cursos, lo que representa un 95,1 % de cumplimiento frente a la meta 2026 de 4.000 certificaciones. Este resultado refleja un desempeño sobresaliente y una ejecución anticipada de los objetivos establecidos.
Del total de certificaciones, 1.856 corresponden a servidores públicos y 1.949 a ciudadanos, consolidando el enfoque de fortalecimiento del talento institucional y la democratización del conocimiento digital.
Los cursos con mayor demanda han sido Seguridad Digital (1.632 certificaciones), Inteligencia Artificial Aplicada (1.009), Power BI (714) y PETI (500), evidenciando una alta priorización en competencias clave para la transformación digital, la toma de decisiones basadas en datos y la gestión tecnológica del Estado.
En conjunto, estos avances posicionan a TalentoGovTech como un habilitador estratégico para el desarrollo de capacidades digitales del sector público y del ecosistema ciudadano, con impactos directos en la modernización institucional y la adopción efectiva de tecnologías emergentes.</t>
  </si>
  <si>
    <t>Al corte del segundo trimestre de 2026, la estrategia TalentoGovTech, liderada por la Dirección de Gobierno Digital, alcanza 6.675 personas certificadas a través de 21 cursos, lo que representa un 67 % de cumplimiento frente a la meta 2026 de 10.000 certificaciones. Este resultado refleja un desempeño sobresaliente y una ejecución anticipada de los objetivos establecidos.
Del total de certificaciones, 3.054 corresponden a servidores públicos y 3.621 a ciudadanos, consolidando el enfoque de fortalecimiento del talento institucional y la democratización del conocimiento digital.
En conjunto, estos avances posicionan a TalentoGovTech como un habilitador estratégico para el desarrollo de capacidades digitales del sector público y del ecosistema ciudadano, con impactos directos en la modernización institucional y la adopción efectiva de tecnologías emergentes.</t>
  </si>
  <si>
    <t>https://gobiernodigital.mintic.gov.co/portal/Cursos-Talento-GovTech/</t>
  </si>
  <si>
    <t>Entidades del orden nacional y territorial que aperturen, actualicen o usen los datos abiertos</t>
  </si>
  <si>
    <t xml:space="preserve">Este indicador contabiliza el número de entidades  del orden nacional y territorial que aperturen, actualicen o usen al menos una vez en el año los datos abiertos en el portal Nacional de datos abiertos (datos.gov.co) en el período de referencia. </t>
  </si>
  <si>
    <t xml:space="preserve">Sumatoria de entidades del orden nacional y territorial que aperturen, actualicen o usen los datos abiertos en el portal Nacional de datos abiertos datos.gov.co. </t>
  </si>
  <si>
    <t>Se registra un progreso del 100,6%, con 805 de las 800 entidades del orden nacional y territorial que han abierto, actualizado o implementado el uso de datos abiertos. Este resultado evidencia un avance significativo en la adopción de prácticas de apertura de datos, reflejando el compromiso institucional con la transparencia, la rendición de cuentas y el acceso a la información pública. Asimismo, este desempeño está alineado con los objetivos trazados en la Estrategia Nacional de Datos Abiertos, consolidando un entorno propicio para el aprovechamiento de los datos en beneficio de la ciudadanía, la innovación y la toma de decisiones informadas.</t>
  </si>
  <si>
    <t>805 entidades del orden nacional y territorial que han abierto, actualizado o implementado el uso de datos abiertos. Consulta en el link:https://www.datos.gov.co/stories/s/Reportes-Portal-Nacional-Datos-Abiertos/pvyw-9yqs#tablero-de-control-de-activos-de-datos-abiertos</t>
  </si>
  <si>
    <t>A corte de marzo de 2026, se registra un avance de 277 entidades del orden nacional y territorial que aperturan, actualizan o usan datos abiertos, en el marco de la estrategia de aprovechamiento de datos abiertos de Gobierno Digital.
Este resultado refleja un incremento significativo en la actualización y publicación de conjuntos de datos, impulsado por las acciones de fortalecimiento desarrolladas durante el periodo. En particular, se destacan las capacitaciones enfocadas en la gestión de conjuntos de datos obligatorios, así como la disposición de guías prácticas y espacios de acompañamiento masivo, que han facilitado a las entidades la apertura, actualización y uso efectivo de la información.
El avance reportado es consistente con las actividades ejecutadas y puede ser verificado a través del tablero oficial de seguimiento del Portal Nacional de Datos Abiertos, el cual consolida el estado de los activos de información gestionados por las entidades:</t>
  </si>
  <si>
    <t>A corte del segundo trimestre 2026, se registra un avance de 382 entidades del orden nacional y territorial que aperturan, actualizan o usan datos abiertos, en el marco de la estrategia de aprovechamiento de datos abiertos de Gobierno Digital.
Este resultado refleja un incremento significativo en la actualización y publicación de conjuntos de datos, impulsado por las acciones de fortalecimiento desarrolladas durante el periodo. En particular, se destacan las capacitaciones enfocadas en la gestión de conjuntos de datos obligatorios, así como la disposición de guías prácticas y espacios de acompañamiento masivo, que han facilitado a las entidades la apertura, actualización y uso efectivo de la información.
El avance reportado es consistente con las actividades ejecutadas y puede ser verificado a través del tablero oficial de seguimiento del Portal Nacional de Datos Abiertos, el cual consolida el estado de los activos de información gestionados por las entidades:</t>
  </si>
  <si>
    <t>https://www.datos.gov.co/stories/s/Reportes-Portal-Nacional-Datos-Abiertos/pvyw-9yqs#tablero-de-control-de-activos-de-datos-abiertos</t>
  </si>
  <si>
    <t xml:space="preserve">Seguridad Humana y justicia social/ </t>
  </si>
  <si>
    <t xml:space="preserve">Catalizador:  Conectividad digital para cambiar vidas Comp: Estrategia de apropiación digital para la vida
</t>
  </si>
  <si>
    <t>1.3. EDUCACION DIGITAL (GENERACION TIC)</t>
  </si>
  <si>
    <t xml:space="preserve">Desarrollo de habilidades digitales para la vida </t>
  </si>
  <si>
    <t>Aportar a la democratización de las TIC para desarrollar una sociedad del conocimiento y la tecnología durante el cuatrienio, a través de la  transformación digital y la formación de colombianos en habilidades TI para lograr el cambio que el país necesita.</t>
  </si>
  <si>
    <t>4.4  De aquí a 2030, aumentar considerablemente el número de jóvenes y adultos que tienen las competencias necesarias, en particular técnicas y profesionales, para acceder al empleo, el trabajo decente y el emprendimiento
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</si>
  <si>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Uso y Apropiación de las TIC</t>
  </si>
  <si>
    <t xml:space="preserve">
Fortalecimiento de la Industria TI Nacional/Fortalecimiento de la Economía Digital a nivel Nacional
</t>
  </si>
  <si>
    <t>Programa de formación en habilidades digitales</t>
  </si>
  <si>
    <t>Formaciones finalizadas en habilidades digitales</t>
  </si>
  <si>
    <t>Este indicador mide las formaciones finalizadas en habilidades digitales y seguridad digital, dirigidas a toda la población colombiana con énfasis en grupos poblacionales priorizados.</t>
  </si>
  <si>
    <t>Sumatoria de formaciones finalizadas en habilidades digitales</t>
  </si>
  <si>
    <t xml:space="preserve">Durante el cuarto trimestre del año, se adelantaron las siguientes acciones:
SENATIC: Respecto al componente de cursos cortos, a la fecha, el equipo del proyecto ha legalizado 158.957 certificados en la presente vigencia, logrando 190 mil acumulados lo que representa un 75% de cumplimiento en el cuatrienio.
En cuando a la línea de articulación con la educación media, se reporta la vinculación de 68 mil aprendices en formación. Actualmente se está realizando un seguimiento técnico pedagógico con enfoque de visitas de validación en la etapa productiva y el acompañamiento a las ferias de emprendimiento / de proyectos productivos. Se validaron el 100% de los portafolios que dan cuenta de 1.196. Se tiene proyectado realizar las ceremonias de certificación al ciclo I de formación, con el fin de culminar exitosamente esté proceso.
TALENTO TECH: Durante el periodo, se cuenta con 217 mil inscritos a nivel nacional, 113 mil matriculados y se han certificado 91 mil personas en lo que va del proyecto, de las cuales para el 2025 se han reportado 59 mil, logrando un 100% de cumplimiento de la meta programada. Se realizaron los trámites de la radicación de los pagos programados para la vigencia 2025. El único pago sujeto a reserva corresponde al contrato N.º 1107 del 2025, operador de Bogotá, asociado al Pago 3.
AVANZATEC: Este programa no tiene operadores, la formación es impartida directamente por los gigantes tecnológicos aliados. Tenemos una meta para este año de 38.404 personas certificadas, a la fecha se cuentan con 39 mil beneficiarios, lo cual representa el 103% de cumplimiento en la presente vigencia.
A la fecha, se han ejecutado 92 masterclass con la participación de aproximadamente 15 mil personas. Se firmo los Memorandos de Entendimiento (MOU) con Books &amp; Books y THT como aliados estratégicos. En diciembre se hizo el cierre de la convocatoria de becas de inglés con Books and Books teniendo como ganadores a 219 personas. Convocatoria mentores Cisco inició con tener 3 mentores y 45 estudiantes y se decide extender hasta 2026. Se definió realizar evento empleabilidad con THT y Xertify el 2026. Se realizo el pasado 18 de diciembre una sesión de cierre de gestión con todos los aliados.
GENERACION TIC: El proyecto ya alcanzó sus metas proyectadas. Estuvo en ejecución hasta el 30 de julio. Se encuentra en etapa de cierre. El 18 del mes de noviembre se radico la solicitud de liquidación en la dirección de contratación con numero de radicado 252192880. Estamos en espera de respuesta por parte de contractual. </t>
  </si>
  <si>
    <t>Durante la vigencia se logró un avance significativo en la formación de talento digital, con más de 270 mil personas certificadas y/o formadas a través de cursos cortos, programas especializados, masterclass y procesos de articulación con educación media. Las acciones desarrolladas permitieron fortalecer habilidades técnicas, digitales y productivas en todo el territorio nacional, alcanzando altos niveles de cumplimiento frente a las metas programadas, aunque con algunos rezagos asociados a procesos de validación y certificación.</t>
  </si>
  <si>
    <t>Se presentó rezago en el cumplimiento de la meta del proyecto SENATIC y por ende del indicador PES- PEI, por las siguientes razones: 
- El cumplimiento de la meta 2025 de colombianos formados, se vió afectado principalmente por cuellos de botella administrativos y académicos asociados al proceso de certificación, el cual es competencia exclusiva del SENA. La verificación de evidencias, validación de requisitos documentales y consolidación de juicios evaluativos debe ser realizada por los Centros de Formación, procesos que coinciden con los cierres académicos de la oferta regular del SENA (articulación institucional, programas técnicos y tecnológicos), generando una alta carga operativa que limita la capacidad de cierre simultáneo de los aprendices SENATEC dentro de la vigencia.
- Frente a los técnicos formados en articulación con la media, se cuenta con un total de 27.488 jóvenes formados, los cuales están en proceso de validación por lo tanto no se reportarán sin antes realizar la respectiva confirmación.</t>
  </si>
  <si>
    <t>Durante el primer trimestre se alcanzaron un total de 56.059 formaciones. Este resultado refleja una ejecución sólida, soportada en estrategias de seguimiento técnico, ampliación de cobertura, fortalecimiento de alianzas y mejora continua en los procesos de formación y certificación.
SENATIC: El proyecto alcanzó 21.000 formaciones, asi mismo se consolidaron mecanismos de seguimiento permanente, control de registros y validación de información, lo que permitió mejorar la trazabilidad del proceso formativo. Y se fortaleció la articulación institucional y el monitoreo técnico, facilitando la toma de decisiones y el cumplimiento progresivo de metas.
AvanzaTEC: mediante el proyecto se realizaron 8.164  formaciones, ampliando la cobertura territorial y el fortalecimiento de capacidades mediante masterclass y espacios de formación, así como la implementación de estrategias de divulgación digital. También se optimizaron los procesos de atención a usuarios y gestión de PQRS, mejorando la experiencia de los beneficiarios.
Talento Tech: durante el trimestre se alcanzaron 2.106 formaciones, se trabajó en el aseguramiento de la calidad, mediante la aplicación de controles, seguimiento continuo y verificación de condiciones en los entornos de formación. Además, se consolidaron espacios de coordinación y monitoreo que garantizan la adecuada ejecución del proceso formativo.
Social Tech: El proyecto registró 24.789 formaciones en el trimestre, implementando estrategias de permanencia y retención de beneficiarios, así como el fortalecimiento de alianzas estratégicas que han contribuido al incremento en la participación. Igualmente, se promovió el acceso a procesos de certificación, mejorando la continuidad y finalización de los ciclos formativos.</t>
  </si>
  <si>
    <t>Durante el segundo trimestre de 2026 se alcanzó un total 116.452 formaciones para un avance total de 152.511 formaciones en 2026, que sumadas con las 20.000 reportadas en el  1T del rezago suman 172.511 formaciones finalizadas en habilidades digitales.  De las 116.452 formaciones en el 2T, los programas presentaron los siguientes avances:
AvanzaTEC: Alcanzó un total de 24.204 formaciones finalizadas, donde se consolidó la ejecución de los ciclos 1 y 2 de formación, fortaleciendo la articulación con aliados tecnológicos y ampliando su alcance territorial. Tras el cierre del ciclo 1, que registró 97.263 inscritos, se dio apertura en mayo al ciclo 2, alcanzando 78.239 inscritos a junio de 2026. Como parte de la estrategia de promoción y apropiación de habilidades digitales, durante mayo y comienzos de junio se realizaron lanzamientos y eventos territoriales en ciudades como Barranquilla, Popayán, Pereira, Tuluá, Quibdó, Riohacha, Medellín e Ibagué, acompañados de masterclass y actividades de divulgación desarrolladas en conjunto con aliados como IBM, Cisco, Huawei, Ericsson, Oracle, Esri y HPE. Adicionalmente, se formalizó un incentivo de descuentos para programas de formación virtual en alianza con el Tecnológico de Monterrey, ampliando las oportunidades de cualificación para los beneficiarios del programa, y se avanzó en el proceso de formalización de los Memorandos de Entendimiento (MOU) con Zoho y Hewlett Packard Enterprise (HPE), nuevos aliados estratégicos de AvanzaTEC. Estas acciones permitieron acercar la oferta de formación a más colombianos y promover el acceso a oportunidades de capacitación en tecnologías emergentes.
Social Tech: Obtuvo un total de 42.335 formaciones finalizadas, logrando el cumplimiento del 100% de la meta establecida, alcanzando la certificación de más de 66.000 personas beneficiarias para el cuatrienio, lo que evidencia el cumplimiento efectivo de los objetivos planteados para este periodo. En el mes de junio se llevó a cabo el evento de cierre del proyecto en el municipio de Santa Fe de Antioquia, con la participación de más de 400 asistentes. Este evento contó con el acompañamiento institucional del SENA y la participación de reconocidos creadores de contenido digital y youtubers del país, fortaleciendo la visibilidad del proyecto y el reconocimiento de sus resultados. Actualmente, el proyecto se encuentra en la etapa de legalización del tercer desembolso, con el propósito de dar continuidad a los procesos administrativos correspondientes y avanzar hacia la fase de liquidación del proyecto.
Talento Tech: Alcanzó la cifra de 10.423 formaciones finalizadas. Asimismo, se encuentra finalizado el seguimiento a las actividades de formación en habilidades digitales en el marco del proyecto, restando la validación de las actividades tendientes a la verificación del cumplimiento del cronograma establecido para dichos procesos formativos. En términos cuantitativos, se registra un avance de ejecución técnica por encima del 90%. Estos resultados evidencian una participación y un avance significativo en el cumplimiento de los objetivos del proyecto. 
SenaTIC: Presentó 39.490 formaciones finalizadas, y continúa fortaleciendo las competencias digitales de los colombianos mediante programas de formación orientados a mejorar la empleabilidad y cerrar la brecha digital. Dentro de este marco, la Línea Estratégica 1: Formación Profesional en Tecnologías de la Información (TI) ofrece 76 rutas de aprendizaje que combinan formación técnica (inteligencia artificial, ciberseguridad, analítica de datos y tecnologías emergentes, entre otras) con el desarrollo de habilidades blandas como liderazgo, comunicación y toma de decisiones.</t>
  </si>
  <si>
    <t>Si bien la programación semestral está programada para el tercer trimestre de 2026, y además, no se presentaron retrasos para el segundo trimestre de 2026, se procede a reportar un número de 116.452 formaciones finalizadas en habilidades digitales durante este periodo, teniendo en cuenta la gestión realizada en el 2T de 2026 por parte de los programas de formación en habilidades digitales. Lo anterior, con el fin de que el reporte sea coherente con la información suministrada y el avance esté alineado con lo reportado en Plan de Acción 2026.</t>
  </si>
  <si>
    <t>https://mintic.sharepoint.com/:f:/r/direccion_economia_digital/Documentos%20compartidos/PLANEACI%C3%93N/PLAN%20ESTRAT%C3%89GICO%20S/2023-2026/2026/Formaciones%20finalizadas%20en%20habilidades%20digitales/PRIMER%20TRIMESTRE?csf=1&amp;web=1&amp;e=k6HMlN</t>
  </si>
  <si>
    <t>Dirección de Economia Digital</t>
  </si>
  <si>
    <t>E1-L3-5000</t>
  </si>
  <si>
    <t>Formaciones finalizadas en habilidades digitales (INDICADOR DE REZAGO)</t>
  </si>
  <si>
    <t>Cat: Fortalecimiento institucional como motor de cambio para recuperar la confianza de la ciudadanía y para el fortalecimiento del vínculo Estado-Ciudadanía	
Comp: Gobierno Digital para la gente</t>
  </si>
  <si>
    <t>Contribución a la consolidación digital del estado a través del aumento de las entidades vinculadas al ecosistema de información pública digital</t>
  </si>
  <si>
    <t xml:space="preserve"> Aumentar la vinculación 
de las entidades públicas al ecosistema de información pública digital</t>
  </si>
  <si>
    <t xml:space="preserve">Contribución al aumento de la vinculación de entidades públicas al ecosistema de información pública digital </t>
  </si>
  <si>
    <t>Servicio de asistencia técnica
para la implementación de la
Estrategia de Gobierno digital</t>
  </si>
  <si>
    <t>Infraestructura de interoperabilidad, autenticación digital y carpeta ciudadana digital en operación*</t>
  </si>
  <si>
    <t xml:space="preserve">El indicador permite medir el número de Servicios Ciudadanos Digitales base: Interoperabilidad, Autenticación Digital y Carpeta Ciudadana Digital, que cuentan con la respectiva infraestructura para su operación en cada vigencia	</t>
  </si>
  <si>
    <t>Numero de servicios Ciudadanos Digitales que cuentan con su respectiva infraestructura en operación</t>
  </si>
  <si>
    <t>Durante el cuarto trimestre la Agencia Nacional Digital se ha sostenido la operación y brindado soporte de los 3 Servicios Ciudadanos Digitales Base (Autenticación, Interoperabilidad y Carpeta Ciudadana) a través de la ejecución del Convenio interadministrativo No.1225.</t>
  </si>
  <si>
    <t>Durante la vigencia, y en el Marco del Convenio Interadministrativo No.1225 de 2025, la AND continúo administrando, soportando y asegurando tanto los SCD, como las plataformas que hacen parte de su ecosistema,  garantizando la disponibilidad de la infraestructura requerida para la optima operación de los 3 servicios base.</t>
  </si>
  <si>
    <t>Se reporta el cumplimiento del indicador mediante la implementación de 156 integraciones en interoperabilidad, 66 en autenticación digital y 143 en Carpeta Ciudadana Digital, reflejando el avance en la adopción de los Servicios Ciudadanos Digitales y la integración de trámites en el ecosistema GOV.CO.</t>
  </si>
  <si>
    <t>Durante el segundo trimestre, la AND continúo operando y garantizando la disponibilidad de los componentes base de los Servicios Ciudadanos Digitales. A la fecha, se registran 164 entidades en Interoperabilidad, 68 en Autenticación Digital y 87 en Carpeta Ciudadana Digital, lo que refleja el fortalecimiento progresivo del ecosistema y la capacidad institucional para sostener servicios digitales esenciales, seguros e interoperables. Este avance contribuye a consolidar la infraestructura habilitante para la integración de trámites y servicios del Estado, facilitar el intercambio de información entre entidades, fortalecer la identidad digital de los usuarios y ampliar el acceso ciudadano a documentos y servicios mediante Carpeta Ciudadana Digital.</t>
  </si>
  <si>
    <t>https://365and.sharepoint.com/sites/PL-PLANEACION/Documentos%20compartidos/Forms/AllItems.aspx?id=%2Fsites%2FPL%2DPLANEACION%2FDocumentos%20compartidos%2FPlaneaci%C3%B3n%2F2026%2FInstrumentos%20de%20planeaci%C3%B3n%20%28formulaci%C3%B3n%20y%20seguimiento%29%2FPlan%20Estrat%C3%A9gico%20Sectorial%20%2D%20PES%2FSeguimiento%2FTrimestre%20I%2FSoportes&amp;viewid=a81f5759%2D5024%2D41dc%2Db9b3%2De0649d74a9c1&amp;newTargetListUrl=%2Fsites%2FPL%2DPLANEACION%2FDocumentos%20compartidos&amp;viewpath=%2Fsites%2FPL%2DPLANEACION%2FDocumentos%20compartidos%2FForms%2FAllItems%2Easpx</t>
  </si>
  <si>
    <t>Corporación Agencia Nacional Digital</t>
  </si>
  <si>
    <t>E1-L2-2000</t>
  </si>
  <si>
    <t>Entidades asistidas técnicamente*</t>
  </si>
  <si>
    <t>El indicador permite medir el número de entidades del orden nacional y territorial a las que se les brinde asistencia técnica para el aprovisionamiento e implementación de los servicios ciudadanos digitales, el cual corresponde a uno de los habilitadores de la Política de Gobierno Digital.</t>
  </si>
  <si>
    <t>Sumatoria de las entidades a las que se asiste técnicamente para su vinculación en el modelo de Servicios Ciudadanos Digitales en cada vigencia, incluyendo a las que se encuentran realizando el proceso de diagnóstico e integración de trámites a este.</t>
  </si>
  <si>
    <t>Desde la Agencia Nacional Digital durante el cuarto trimestre se realizó el acompañamiento a 33 entidades, con el fin de hacer la preparación para su vinculación a los Servicios Ciudadanos Digitales.</t>
  </si>
  <si>
    <t>La Agencia Nacional Digital (AND), en cumplimiento del Plan Estratégico Institucional y del indicador de atención a entidades en relación con los Servicios Ciudadanos Digitales (SCD), en su rol de ente articulador, brindó soporte y acompañamiento técnico a 124 entidades.</t>
  </si>
  <si>
    <t>El indicador presenta un cumplimiento de la meta programada para el primer trimestre, sin embargo, se adelantaron más asistencias técnicas aumentando el número de entidades asistidas a 31, evidenciando una cobertura uno a uno en el acompañamiento brindado para la integración de sus trámites y servicios al modelo de Servicios Ciudadanos Digitales y gov.co.</t>
  </si>
  <si>
    <t>Durante el segundo trimestre y en el marco del Convenio Interadministrativo 687 de 2026, la AND brindó asistencia técnica a un total de 31 entidades a través de sesiones registradas como atendidas  orientadas al fortalecimiento técnico de los procesos asociados a los Servicios Ciudadanos Digitales, incluyendo actividades de acompañamiento, soporte técnico, revisión de servicios expuestos, renovación de certificados, validación de ambientes y actualización de componentes relacionados con la plataforma de interoperabilidad X-Road. Lo anterior evidencia una gestión técnica activa y articulada por parte de la AND, contribuyendo al avance de la vinculación, estabilización y operación de las entidades dentro del Ecosistema Público Digital. Así las cosas y de manera acumulativa, la AND ha asistido técnicamente a un total de 62 entidades durante el primer semestre de la vigencia, cumpliendo el indicador con la meta programada acumulada.</t>
  </si>
  <si>
    <t>Modelo operativo-financiero para lograr la autosostenibilidad de la operación de los SCD base implementado*</t>
  </si>
  <si>
    <t>El indicador permite evidenciar que se elabore, implemente y fortalezca el modelo operativo-financiero que permita lograr una ausostenibilidad de los Servicios Ciudadanos Digitales Base</t>
  </si>
  <si>
    <t>Medición de avance en la ejecución del Plan de Trabajo para la elaboración, implementación y fortalecimiento del modelo operativo-financiero que permita la autosostenibilidad de los Servicios Ciudadanos Digitales base</t>
  </si>
  <si>
    <t>Durante el cuarto trimestre y bajo el Convenio Interadministrativo No.11225 con MinTIC se consolidaron los artefactos jurídicos, comerciales, financieros y técnicos del modelo, así como, la actualización del modelo de negocio, fortaleciendo el camino hacia la autosostenibilidad.</t>
  </si>
  <si>
    <t>Durante la vigencia 2025, el avance del indicador se concentró en la consolidación de las bases del Modelo Operativo-Financiero de autosostenibilidad de los SCD. Aunque las estrategias inicialmente previstas (consultoría para certificación de SCD e implementación de la Nube Pública) no fueron viables en la vigencia por restricciones presupuestales y definiciones del Gobierno Nacional, la AND mantuvo su análisis con recursos propios. Adicionalmente, la suscripción del Convenio Interadministrativo 11225 con MinTIC garantizó la operación y evolución de los SCD y de GOV.CO, y permitió avanzar en la construcción de los artefactos jurídicos, comerciales, financieros y técnicos del modelo, así como en la actualización del modelo de negocio, fortaleciendo el camino hacia la autosostenibilidad.</t>
  </si>
  <si>
    <t>Durante el primer trimestre se llevó a cabo la revisión del modelo operativo de negocio, analizando sus principales componentes. Se avanzó en la construcción de la estrategia de abordaje de clientes para la comercialización de los SCD, así como en la identificación de aliados expertos para apoyar la venta de los SCD, de igual manera en la estructuración de un modelo financiero base para su venta. Lo anterior, en alineación con la visión estratégica, el enfoque comercial y las capacidades actuales de la entidad.</t>
  </si>
  <si>
    <t>Durante el segundo trimestre, en el marco del fortalecimiento del modelo de negocio a partir de la nueva línea comercial que tiene como objetivo, la venta directa de los Servicios Ciudadanos Digitales, la AND realizó el envío de oficios a las 32 gobernaciones del país, concretando 12 reuniones de acercamiento con el fin de iniciar la estructuración de nuevas propuestas comerciales con los aliados estrategicos. Para junio, se culminó la estructuración y aprobación del cotizador para los Servicios Ciudadanos Digitales, consolidando una herramienta estratégica para estandarizar la estructuración técnica y financiera de las ofertas, fortalecer la gestión comercial y optimizar la formulación de costos en el marco de la nueva línea de negocios para la venta directa de servicios. De manera complementaria, se desarrollaron diecinueve (19) acercamientos comerciales y mesas de trabajo con entidades potenciales, orientados a identificar oportunidades de negocio y promover la adopción de estos servicios. Como resultado de esta gestión, se formularon y presentaron dos (2) propuestas comerciales para la implementación de los Servicios Ciudadanos Digitales, fortaleciendo el posicionamiento de la oferta institucional y la generación de nuevas oportunidades de negocio.</t>
  </si>
  <si>
    <t>Desarrollos Digitales</t>
  </si>
  <si>
    <t>Productos Digitales Desarrollados</t>
  </si>
  <si>
    <t>acumulado</t>
  </si>
  <si>
    <t>El indicador permite medir el número de productos digitales desarrollados, en el marco de la asesoría y desarrollo de soluciones eficientes de transformación digital para entidades públicas y privadas</t>
  </si>
  <si>
    <t>Sumatoria de productos digitales generados a partir de los proyectos de soluciones de ciencia, innovación y tecnologias emergentes.</t>
  </si>
  <si>
    <t>Fondo Nacional del Ahorro: De acuerdo con el periodo del presente reporte se ha presentado el siguiente avance en el desarrollo de nuevos aplicativos: Gestión humana 95%; Pregunta Reto 100%; Página Web Orden admistrativa 100%.</t>
  </si>
  <si>
    <t>Durante el periodo del informe, el indicador Productos Digitales Desarrollados evidenció avances significativos en el marco de los proyectos de Fábrica de Software y fortalecimiento tecnológico con entidades del orden nacional. En ICETEX se mejoró el aplicativo de Cambio de Deudor Solidario mediante integraciones con la RNEC y el SISBÉN para robustecer la validación de identidad, y se entregó el evolutivo del sistema SARLAFT, incorporando nuevos parámetros de segmentación y ajustes a los reportes que fortalecen el análisis y la toma de decisiones. En el Fondo Nacional del Ahorro se avanzó en la automatización de tableros en Azure DevOps con flujos en Power Automate y visualización en Power BI, el desarrollo del aplicativo de Gestión Humana (95%), la implementación total del módulo de Pregunta Reto, la actualización de la interfaz y funcionalidades de seguridad de los aplicativos y la puesta en producción de la página web de orden administrativa. Por su parte, la Agencia Nacional de Infraestructura ejecutó el fortalecimiento integral de su infraestructura tecnológica, mejorando capacidades de cómputo, seguridad, almacenamiento y conectividad. Adicionalmente, se suscribieron dos convenios de transformación digital con Caja Honor y la Gobernación de Norte de Santander, ampliando el ecosistema digital público colombiano.</t>
  </si>
  <si>
    <t>El indicador presenta cumplimiento en relación a la meta programada, sin embargo, se detallan los desarrollos evolutivos que se gestionaron durante el primer trimestre dentro de contratos que incluyen fábrica de soluciones/software: 
Contrato Derivado No.001 con el FNA:
• Se gestionó y completó con éxito la entrega oportuna de los certificados tributarios, garantizando el cumplimiento de las obligaciones fiscales y facilitando a los contribuyentes la documentación necesaria para sus trámites. Este logro refuerza la transparencia y la eficiencia en los procesos administrativos.
• LTV100 fue implementado y puesto en funcionamiento en el entorno de producción, tras superar satisfactoriamente todas las fases de desarrollo y pruebas.
• La versión R2 del módulo de talento humano está completamente preparada y lista para su despliegue en el entorno de pruebas UAT.
• La documentación relativa a la Ley de insolvencia, junto con la marca de Atención al cliente, fue entregada de manera eficaz y dentro de los plazos establecidos.
• Pregunta reto fue entregada, asegurando que los participantes dispongan de los recursos y orientaciones necesarias para afrontar el desafío propuesto.
Contrato No. 816 de 2023 con ICETEX:
• En el marco de las actividades del proyecto, se llevó a cabo la ejecución de desarrollos evolutivos, dentro de los cuales se realizó el despliegue del MVP 2 del proyecto Cambio de Deudor Solidario.
• Se dio inicio a la configuración transversal en los proyectos activos y priorizados por el ICETEX. Para el periodo correspondiente, se configuraron las iniciativas de Aplicación Subfondo y Bancarización, dando cumplimiento a las solicitudes y aprobaciones emitidas por la supervisión del contrato.</t>
  </si>
  <si>
    <t xml:space="preserve">En este contexto, los evolutivos constituyen desarrollos que incorporan nuevo valor funcional a las soluciones tecnológicas existentes, fortaleciendo su capacidad para responder a las necesidades de las entidades usuarias, garantizar su vigencia tecnológica y contribuir a la mejora continua de los servicios digitales. En consecuencia, el incremento registrado durante el trimestre refleja la capacidad de adaptación de la AND para atender los requerimientos de sus clientes y asegurar la evolución permanente de las plataformas que soportan la transformación digital del Estado. Dentro de los desarrollos o evolutivos digitales se encuentran:
ICETEX: 
- APP ICETEX, 
- Construcción del backlog de requerimientos de acuerdo a las solicitudes de las áreas funcionales.
ANSV: 
- Eolutivos en Entorno tecnológico 
FNA: 
- WhatsApp 
- Página Web
- Certificados Tributarios
- Control de Garantías
- ESB File e Integraciones  
SCD: 
- Mi Carpeta Web y Mobile, 
- Identidad Digital (versión web y mobil), 
- Arquitectura de Carpeta Ciudadana Digital, 
- Autenticación Digital, 
- Firma Electrónica, 
- Digitalización de Trámites, 
- Fortalecimiento Robi, 
- Mi Colombia Digital  </t>
  </si>
  <si>
    <t>Conformar una red de alianzas que permita fortalecer la generación de productos y servicios de la AND*</t>
  </si>
  <si>
    <t>El indicador permite evidenciar que se elabore, implemente y fortalezca la conformación de una red de alianzas para la Entidad que fortalezca la ejecución de los proyectos de CTI aplicada.</t>
  </si>
  <si>
    <t>Medición de avance en la ejecución del Plan de Trabajo establecido para cada vigencia para la conformación de una red de alianzas</t>
  </si>
  <si>
    <t>Con el fin de dar cumplimiento al Plan de Choque presentado ante la Junta Directivade la AND , se  fortalecio  la Red de aliados estrategicos dinamizando el rol d ellos de ellos como brazo comercial  de la entida;  esto se logro mediante la realizacion de eventos, socializacion del Brochure, facebook life, entre otras actividades con  los aliados, generandose oportunidades de negocios para la entidad, tales como las generadas con MinCIT y Supertransporte, para el desarrollo de proyectos de transformacion digital.</t>
  </si>
  <si>
    <t>Durante la vigencia 2025 se formalizaron un total de 14 alianzas estratégicas, orientadas al fortalecimiento de capacidades técnicas, tecnológicas y de innovación, así como a la ampliación del alcance de los proyectos y servicios institucionales. Estas alianzas se establecieron con empresas de reconocida trayectoria y experiencia en los sectores tecnológico, de analítica, ingeniería, desarrollo digital y soluciones especializadas, a saber: TIVIT Colombia S.A.S., Unión Temporal Colombia Digital Conectada, Open Group S.A.S., Back to Human S.A.S., Aurotech S.A.S., Unión Temporal Aurohuman, Analítica S.A.S., Globaltiz IT Solutions Colombia S.A.S., Información Localizada S.A.S. (Servinformación), SKG Tecnología S.A.S., Smart P S.A.S., Protactics S.A.S., Vialcode S.A.S., Greenergy Ingeniería y Desarrollo S.A.S. e IMC Enterprises.
Estas alianzas contribuyeron de manera significativa al cumplimiento de los objetivos estratégicos, promoviendo la colaboración interinstitucional, la transferencia de conocimiento y la generación de valor en los procesos y proyectos desarrollados durante el período evaluado.</t>
  </si>
  <si>
    <t>Con el fin de continuar fortaleciendo las capacidades institucionales de la AND durante el periodo de reporte se continúo con los acercamiento con los diferentes aliados estratégicos con el fin de identificar iniciativas de negocios con otras entidades, aprovechando el relacionamiento de estos aliados como brazo comercial de la AND en el sector Gobierno. Así las cosas, se adelantaron mesas de trabajo y espacios de articulación con el aliado Servinformación, con el fin de coordinar acciones conjuntas y estructurar la realización de un workshop presencial programado para el próximo 15 de abril, orientado al abordaje de estrategias  y tendencias  en temas de ciberseguridad.</t>
  </si>
  <si>
    <t>Durante el segundo trimestre, la AND adelantó gestiones relacionadas con el desarrollo de 16 productos digitales principalemente asociados con clientes como ICETEX, FNA, ANSV y Mintic, este último en el marco del Convenio Interadministrativo 6887 de 2026. Dentro de los desarrollo digitales se encuentran entre otros, la App y backlog de requerimientos del ICETEX, WhatsApp y página web del FNA, así como también, certificados tributarios, control de garantías y ESB File e Integraciones; Mi Carpeta Web y Mobile, Identidad Digital, Arquitectura de Carpeta Ciudadana Digital, Autenticación Digital, Firma Electrónica, Digitalización de Trámites, Fortalecimiento Robi en el marco del Convenio.</t>
  </si>
  <si>
    <t>Servicios de Información para la
implementación de la Estrategia
de Gobierno digital</t>
  </si>
  <si>
    <t>Herramientas tecnológicas de Gobierno digital implementadas*</t>
  </si>
  <si>
    <t>Catalizador:  Conectividad digital para cambiar vidas
Comp: Estrategia de apropiación digital para la vida</t>
  </si>
  <si>
    <t>Capacidades para la resiliencia en seguridad digital</t>
  </si>
  <si>
    <t xml:space="preserve">Incrementar el conocimiento en materia de gestión de incidentes de seguridad digital en el país. </t>
  </si>
  <si>
    <t xml:space="preserve">Industria innovación e infraestructura </t>
  </si>
  <si>
    <t>Acceso uso y apropiación de las TC</t>
  </si>
  <si>
    <t>Fortalecimiento de las capacidades de prevención, detección y recuperación de incidentes de seguridad digital de los ciudadanos, del sector publico y del sector privado. Nacional</t>
  </si>
  <si>
    <t>Servicio de atención a incidentes de seguridad digital</t>
  </si>
  <si>
    <t xml:space="preserve"> incidentes de Seguridad digital atendidos a traves de los canales de atencion   del ColCERT</t>
  </si>
  <si>
    <t>A través de este indicador se busca determinar el estado de la seguridad digital de las entidades públicas y privadas mediante la cantidad de los incidentes de seguridad digital reportados y a su vez,  la atención y  gestión del GIT de COLCERT.</t>
  </si>
  <si>
    <t>Gestión de los incidentes reportados sobre los incidentes trámitados por el GIT de COLCERT</t>
  </si>
  <si>
    <t>Durante este el cuarto trimestre se han atendido y gestionado el 100% de los incidentes de seguridad digital reportados al ColCERT</t>
  </si>
  <si>
    <t>Durante la vigencia 2025 se han atendido 696 incidentes de seguridad digital, esto equivale al 100% de los incidentes reportados</t>
  </si>
  <si>
    <t>En el prime trimestre de 2026 se han atendido 94 incidentes en seguridad digital, equivalentes al 100% de las solicitudes allegadas al ColCERT</t>
  </si>
  <si>
    <t>En el segundo trimestre se han atendido el 100% de las solicitudes allegadas al ColCERT de Incidentes en seguridad digital, estas equivalen a 131 casos.</t>
  </si>
  <si>
    <t>https://mintic-my.sharepoint.com/:f:/r/personal/contacto_colcert_gov_co/Documents/OneDrive%20COLCERT/General/2026/PES%202026?csf=1&amp;web=1&amp;e=47xPjp</t>
  </si>
  <si>
    <t>GIT COLCERT</t>
  </si>
  <si>
    <t>E1-L2-3000</t>
  </si>
  <si>
    <t>Servicio de información implementado</t>
  </si>
  <si>
    <t>Número de plataformas o sistemas de información disponibles para la seguridad digital del Estado</t>
  </si>
  <si>
    <t xml:space="preserve">Este indicador permite establecer el número de plataformas  o sistemas de información disponibles para la seguridad del Estado. </t>
  </si>
  <si>
    <t>Unidades adquiridas</t>
  </si>
  <si>
    <t>En este cuarto trimestre se han obtenido los licenciamientos requeridos así como se ha garantizado toda la operación que conlleva a efectuar el sistema de información para la seguridad del estado.</t>
  </si>
  <si>
    <t>Durante la vigencia 2025 se han adquirido 6 herramientas digitales, se han integrado otras 6 herramientas y se han elaborado dasboards de monitoreo contante.</t>
  </si>
  <si>
    <t>Se ha adquirido el licenciamiento de una plataforma (sistema de información) Mailchimp.</t>
  </si>
  <si>
    <t>Documentos de evaluación</t>
  </si>
  <si>
    <t>Documentos desarrollados como habilitadores en la implementación de la Política de Seguridad Digital</t>
  </si>
  <si>
    <t>Mediante el presente indicador se busca generar documentos que sirvan como habilitadores de la politica de seguridad digital en cumplimiento del decreto 338 de 2022.</t>
  </si>
  <si>
    <t>Unidades generadas</t>
  </si>
  <si>
    <t>En este cuarto periodo se han realizado las actividades previstas en los cronogramas y fechas estipulados, realizando las reuniones para identificación de infraestructura critica clave para el periodo electoral 2026 y se han atendido todos los requerimientos que han allegado en ese sentido.</t>
  </si>
  <si>
    <t>Durante la vigencia 2025 se han desarrollado dos documentos: la guía para la identificación de la infraestructura critica y el documento final de 2025</t>
  </si>
  <si>
    <t>indicador programado para reportar desde 2T</t>
  </si>
  <si>
    <t>En el primer semestre se realizó y público el documento Informe de Apreciación del Sector TIC</t>
  </si>
  <si>
    <t>Servicio de análisis de vulnerabilidades de seguridad digital</t>
  </si>
  <si>
    <t>Personas Sensibilizadas en hábitos de seguridad digital</t>
  </si>
  <si>
    <t xml:space="preserve">A traves de este ondicador se busca concienciar a las personas en los riesgos de seguridad digital </t>
  </si>
  <si>
    <t>sumatoria del numero de personas sonsibilizadas en habitos de seguridad digital</t>
  </si>
  <si>
    <t>Durante el cuarto trimestre se sensibilizaron a 527 personas en el tema: Hábitos de seguridad digital Reconoce y evita el Phishing, en el orden territorial, nacional y privado.</t>
  </si>
  <si>
    <t>Durante la vigencia 2025 se han sencibilizado 4192 personas en Hábitos de seguridad digital Reconoce y evita el Phishing, en el orden territorial, nacional y privado.</t>
  </si>
  <si>
    <t>Durante el 2025 se realizaron 53 jornadas de sensibilización a nivel nacional, territorial y privadas, las cuales tuvieron gran acogida.</t>
  </si>
  <si>
    <t>En el primes semestre se realizaron las 2.500 sensibilizaciones progrmadas para personas pertenecientes del sector público y privado en las siguientes tematicas: Reconoce y Evita el Phishing y Hábitos de Seguridad Digital</t>
  </si>
  <si>
    <t>Análisis de vulnerabilidades realizados en entidades del Estado</t>
  </si>
  <si>
    <t>A través de este indicador se busca determinar el estado de la seguridad digital de las entidades públicas y privadas mediante los analisis de vulnerabilidades realizados y la capacidades de gestión de los analisis de vulnerabilidades realizados por el GIT de COLCERT.</t>
  </si>
  <si>
    <t>Analisis de vulnerabilidades solicitados por entidades públicas y privadas sobre analisis de vulnerabilidades realizados por el GIT de COLCERT.</t>
  </si>
  <si>
    <t>Durante el cuarto trimestre se han realizado el 100% de los ánalisis de vulnerabilidades solicitados al ColCERT, tanto a nivel público como privado, y se han generado las recomendaciones correspondientes.</t>
  </si>
  <si>
    <t>Durante la vigencia 2025 se han realizado 37651 análisis de vulnerabilidades, esto equivale al 100% de las solicitudes allegadas al ColCERT</t>
  </si>
  <si>
    <t>En el prime trimestre de 2026 se han atendido 12268 analisis de vulnerabilidades de sitios activos de 211 entidades publicas y privadas del orden nacional, equivalentes al 100% de las solicitudes allegadas al ColCERT+BG73:BG74</t>
  </si>
  <si>
    <t>En el segundo trimestre se han atendido el 100% de las solicitudes de analisis de vulnerabilidades allegadas al ColCER, estas son equivalentes a 780 entidades atendidas en el ambito público y privado.</t>
  </si>
  <si>
    <t xml:space="preserve">Cultura de seguridad digital para prevención y preparación  del estado colombiano </t>
  </si>
  <si>
    <t>Apoyar en la implementación del marco de gobernanza en materia de seguridad digital en Colombia</t>
  </si>
  <si>
    <t>Documentos metodológicos</t>
  </si>
  <si>
    <t>Numero de Personas formadas a traves de cursos especializados en seguridad digital y participando en ejercicios de simulacros de crisis ciberneticas</t>
  </si>
  <si>
    <t>Formar personas en  los programas en formación en ciberseguridad estan siendo adelantados por la dirección de uso y apropiación..</t>
  </si>
  <si>
    <t>sumatoria del nuemro de personas Formaciones en habilidades digitales finalizadas</t>
  </si>
  <si>
    <t>Durante la vigencia 2025 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esto llevo a una revisión por parte de la dirección y se replanteo la estrategia: adquirir una herramienta digital via AMP</t>
  </si>
  <si>
    <t>Durante la vigencia 2025 se logro desarrollar la formación en ciberseguridad de 800 mujeres mediante el programa SHESECURES en asociación con la OEA</t>
  </si>
  <si>
    <t>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quedando un resago de formación de 4200 personas parara la vigencia 2026</t>
  </si>
  <si>
    <t>indicador programado para reportar desde 3T</t>
  </si>
  <si>
    <t>E1-L2-4000</t>
  </si>
  <si>
    <t>Numero de Personas formadas a traves de cursos especializados en seguridad digital y participando en ejercicios de simulacros de crisis ciberneticas (INDICADOR DE REZAGO)</t>
  </si>
  <si>
    <t>Formar personas en  los programas en formación en ciberseguridad estan siendo adelantados por la dirección de uso y apropiación.</t>
  </si>
  <si>
    <t>Acercamiento al usuario y mitigación de incumplimientos de las empresas del sector</t>
  </si>
  <si>
    <t>Realizar las acciones de promoción y prevención para fortalecer el cumplimiento de las obligaciones  de los operadores de telecomunicaciones y servicios postales</t>
  </si>
  <si>
    <t>Vigilancia, Inspección y Control</t>
  </si>
  <si>
    <t>Servicio de vigilancia y control de telecomunicaciones y servicios postales</t>
  </si>
  <si>
    <t>Informe de vigilancia y control generado</t>
  </si>
  <si>
    <t xml:space="preserve">Dar a conocer los resultados de las estrategias de promoción y prevención implementadas </t>
  </si>
  <si>
    <t xml:space="preserve">Sumatoria de informes de vigilancia y control </t>
  </si>
  <si>
    <t>Durante el periodo se realizaron 46 actividades de promoción y prevención cuyo resultado se consolidará en el informe final de promoción y prevenció</t>
  </si>
  <si>
    <t>Durante el periodo se realizaron 81 actividades de promoción y prevención cuyo resultado se consolidará en el informe final de promoción y prevenció</t>
  </si>
  <si>
    <t>E1-L1-6000</t>
  </si>
  <si>
    <t>Acciones desarrolladas
de promoción y
prevención.</t>
  </si>
  <si>
    <t xml:space="preserve">Se busca con el indicador verificar el cumplimiento del plan de promoción y prevención </t>
  </si>
  <si>
    <t>sumatoria de las actividades de promoción y prevención realizadas</t>
  </si>
  <si>
    <t>Durante el primer trimestre se llevaron a cabo un total de 46 actividades de promoción y prevención, logrando con ello un cumplimiento satisfactorio</t>
  </si>
  <si>
    <t xml:space="preserve">Es preciso indicar que el sobrecumplimiento atiende a las actividades adicionales a demanda que se han presentado </t>
  </si>
  <si>
    <t>Durante el segundo trimestre se llevaron a cabo un total de 81 actividades de promoción y prevención, logrando con ello un cumplimiento satisfactorio</t>
  </si>
  <si>
    <t>Cat: Conectividad digital para cambiar vidas</t>
  </si>
  <si>
    <t>Fortalecimiento del sector TIC y Postal</t>
  </si>
  <si>
    <t>Generar lineamientos de política y estrategias enfocadas a mejorar la competitividad del sector, contribuyendo a la disminución de la brecha digital e implementando planes sectoriales de modernización, simplificación normativa y eliminación de barreras de entrada.</t>
  </si>
  <si>
    <t>Gestión de la Industria de Comunicaciones</t>
  </si>
  <si>
    <t>Fortalecimiento de
políticas sectoriales
para el desarrollo de la
industria de
comunicaciones_12.921.368.238</t>
  </si>
  <si>
    <t>Actualización normativa del sector TIC y sector Postal</t>
  </si>
  <si>
    <t>Proyectos de actualización normativa elaborados</t>
  </si>
  <si>
    <t>Proyectar los documentos normativos requeridos en lo relacionado con los servicios TIC, acorde con las nuevas necesidades de las Tecnologías de la Información y las Comunicaciones.</t>
  </si>
  <si>
    <t>Sumatoria de proyectos normativos elaborados</t>
  </si>
  <si>
    <t>Se publicaron para comentarios de la ciudadanía los borradores de dos resoluciones que iniciarán Procesos de Selección Objetiva (PSO) para otorgar permisos de uso del espectro radioeléctrico a comunidades organizadas de conectividad y a proveedores de redes y servicios de telecomunicaciones que prestan el servicio de Internet fijo residencial minorista. Estas resoluciones establecen las condiciones para la asignación de permisos de uso del espectro radioeléctrico en la banda de 900 MHz, con el objetivo de ampliar el acceso a Internet en zonas rurales y apartadas del país, garantizando la igualdad de oportunidades y acercando a los ciudadanos a sus derechos y a mejores condiciones de desarrollo. A través de esta iniciativa, el Gobierno Nacional consolida acciones orientadas a la asignación eficiente del espectro radioeléctrico, promoviendo el bienestar social y la inclusión de nuevas bandas de frecuencia que fortalezcan a los pequeños prestadores de servicios de telecomunicaciones y apoyen el cierre de la brecha digital en las zonas rurales del país.</t>
  </si>
  <si>
    <t>El avance del indicador se encuentra conforme a lo planeado</t>
  </si>
  <si>
    <t>Se publicó en la página web de la Entidad el borrador de resolución que busca garantizar el acceso a las comunicaciones durante situaciones de emergencias https://www.mintic.gov.co/portal/inicio/Sala-de-prensa/Noticias/433756:Publicado-borrador-de-resolucion-que-busca-garantizar-el-acceso-a-las-comunicaciones-durante-situaciones-de-emergencias
El 28 de mayo, se expidió la Resolución No 01991 “Por la cual se deroga el parágrafo 3 del artículo 3 de la Resolución 2456 de 2023” como resultado del proceso de publicación, recepción y consolidación de los comentarios, y ajustes al proyecto normativo.</t>
  </si>
  <si>
    <t>https://www.mintic.gov.co/portal/inicio/Sala-de-prensa/Noticias/426183:Avanza-proposito-del-Gobierno-de-conectar-a-las-poblaciones-rurales-y-mas-apartadas-del-pais</t>
  </si>
  <si>
    <t xml:space="preserve">Direcciónde Industria de Comunicaciones </t>
  </si>
  <si>
    <t>Direcciónde Industria de Comunicaciones</t>
  </si>
  <si>
    <t>E1-L1-7000</t>
  </si>
  <si>
    <t>Servicio de asistencia técnica</t>
  </si>
  <si>
    <t>Beneficiarios de los trámites y servicios prestados para el fortalecimiento del sector tic y postal</t>
  </si>
  <si>
    <t>Cuantificar el número total de beneficiarios que han accedido a los trámites y servicios prestados por la Dirección de Industria de Comunicaciones publicados en la página de la entidad, que permiten fortalecer el sector de las Tecnologías de la Información y Comunicación (TIC) y el servicio postal. Los beneficiarios pueden ser proveedores de redes y/o servicios de telecomunicaciones, titulares de espectro radioeléctrico, comunidades organizadas sin ánimo de lucro, concesionarios del servicio público de radiodifusión sonora, licenciatarios del servicio de televisión, operadores postales, importadores, comercializadores y ciudadanía en general.</t>
  </si>
  <si>
    <t>Sumatoria beneficiarios de los servicios prestados para el fortalecimiento del sector tic y postal</t>
  </si>
  <si>
    <t>Con corte al 31 de marzo, se recibieron 3066 solicitudes (trámites y PQRSD), presentadas por 2088 solicitantes pertenecientes a los diferentes grupos de valor.</t>
  </si>
  <si>
    <t>Con corte al 30 de junio, se recibieron 5889 solicitudes (trámites y PQRSD), presentadas por 3785 solicitantes pertenecientes a 
los diferentes grupos de valor.</t>
  </si>
  <si>
    <t>Durante el segundo trimestre se registraron 1.697 beneficiarios, cifra inferior a la meta de referencia trimestral de 2.000 beneficiarios. Sin embargo, este comportamiento no corresponde a un retraso en la ejecución del indicador, dado que la medición depende de la demanda efectiva de los trámites y servicios prestados por la Dirección de Industria de Comunicaciones, la cual presenta variaciones naturales entre los diferentes periodos del año.
El indicador cuantifica la totalidad de beneficiarios que acceden a los trámites y servicios orientados al fortalecimiento del sector TIC y postal, por lo que su comportamiento está sujeto a factores como el volumen de solicitudes presentadas por los diferentes grupos de interés, la oportunidad en la radicación de trámites y las necesidades propias de los usuarios, aspectos que no responden a una distribución uniforme por trimestre.
Adicionalmente, en el primer trimestre se alcanzó un resultado de 2.088 beneficiarios, superando la meta de referencia establecida para ese periodo. De manera acumulada, al cierre del segundo trimestre se cuenta con 3.785 beneficiarios, equivalente al 47,3 % de la meta anual de 8.000 beneficiarios, porcentaje consistente con el avance esperado para la vigencia.
En consecuencia, la variación observada en el segundo trimestre obedece al comportamiento propio de la demanda de los servicios y no afecta, a la fecha, la expectativa de cumplimiento de la meta anual del indicador, para la cual se continuará realizando el seguimiento y las acciones correspondientes durante los trimestres restantes.</t>
  </si>
  <si>
    <t>https://mintic-my.sharepoint.com/:b:/g/personal/ldiaz_mintic_gov_co/IQA7prwVM7tQRrupuP3LaVR3AYJf8nkF5poU9p3E_I3i5x0?e=yXvkPS</t>
  </si>
  <si>
    <t xml:space="preserve">Oferta de espectro </t>
  </si>
  <si>
    <t>Procesos de asignación de espectro aperturados</t>
  </si>
  <si>
    <t>Realizar la gestión para la asignación del espectro radioelectrico para los servicios TIC ofrecidos por la DICOM.</t>
  </si>
  <si>
    <t>Sumatoria de procesos de asignación de espectro aperturados</t>
  </si>
  <si>
    <t>El indicador se cumplió en el transcurso del primer trimestre de 2024, con la apertura de Convocatoria Pública No. 001 de 2024 y Proceso de Selección Objetiva No. 001 de 2025.</t>
  </si>
  <si>
    <t>Durante la vigencia, el indicador se cumplió desde el primer trimestre con la expedición y publicación de los actos administrativos que dieron apertura a los procesos de selección y convocatoria del sector. En el mes de marzo se publicó la Resolución 00918 de 2025, mediante la cual se abrió la Convocatoria Pública No. 001 de 2024 para la selección objetiva y el otorgamiento de licencias de concesión del Servicio Público de Radiodifusión Sonora Comunitaria en gestión indirecta. Asimismo, se expidió la Resolución 1027 de 2025, que declaró la apertura del Proceso de Selección Objetiva No. 001 de 2025 para el otorgamiento de permisos de uso del espectro radioeléctrico en las bandas atribuidas a los servicios fijo y móvil terrestre. En los trimestres siguientes no se registraron avances adicionales, dado que la meta quedó alcanzada con las actuaciones realizadas en el primer trimestre.</t>
  </si>
  <si>
    <t>El avance se encuentra conforme a lo planeado</t>
  </si>
  <si>
    <t>El 21 de enero se realizó la publicación del Aviso de Convocatoria Pública No. 001 de 2026. El 30 de enero se publicaron las manifestaciones de interés para la asignación de espectro radioeléctrico en el servicio móvil fijo terrestre. El 4 de febrero se expidió la Resolución 0311 de 2026, “Por la cual se declara la apertura y se establecen las condiciones del Proceso de Selección Objetiva No. 001 de 2026, para el otorgamiento de permisos para el uso del espectro radioeléctrico en las bandas atribuidas a los servicios radioeléctricos fijo y móvil terrestre, de conformidad con el Cuadro Nacional de Atribución de Bandas de Frecuencias (CNABF)”.</t>
  </si>
  <si>
    <t>La meta fue cumplida en el primer trimestre de 2026 con la expedición de la Resolución 0311 de 2026, “Por la cual se declara la apertura y se establecen las condiciones del Proceso de Selección Objetiva No. 001 de 2026, para el otorgamiento de permisos para el uso del espectro radioeléctrico en las bandas atribuidas a los servicios radioeléctricos fijo y móvil terrestre, de conformidad con el Cuadro Nacional de Atribución de Bandas de Frecuencias (CNABF)”</t>
  </si>
  <si>
    <t>https://www.mintic.gov.co/portal/inicio/Micrositios/Seleccion-Objetiva-Asignacion-de-Espectro/</t>
  </si>
  <si>
    <t xml:space="preserve">Plan de Modernización del sector postal 2020-2024 </t>
  </si>
  <si>
    <t xml:space="preserve">Líneas de acción implementadas </t>
  </si>
  <si>
    <t>Implementar las líneas de acción del Plan de Modernización del Sector Postal 2020-2024 con el fin de promover la modernización del sector postal.</t>
  </si>
  <si>
    <t>Sumatoria de líneas de acción implementadas</t>
  </si>
  <si>
    <t>Con base en el informe de final, el cumplimiento de las líneas de acción 10, 15 y 16 del Plan de Modernización del Sector Postal se materializa a través de acciones desarrolladas entre 2022 y 2025, que incluyeron la realización de 1 foro sectorial, 2 Webinars, mesas técnicas interinstitucionales y la aplicación de encuestas diagnósticas al sector; se evaluaron 172 operadores postales habilitados, de los cuales 54 (32%) respondieron satisfactoriamente el diagnóstico de transformación digital, permitiendo caracterizar su nivel de madurez (20% incipiente, 63% básico, 9,3% intermedio y 7,4% avanzado). 
En materia de fortalecimiento tecnológico y logística (líneas 10 y 15), se estructuraron documentos con comprendía planes piloto basados en IoT y Big Data, se identificaron Pymes postales beneficiarias y se generaron insumos técnicos y de política pública con apoyo de DNP, BID y BIOS. 
Para la línea 16, se promovió la formación en comercio electrónico, marketing y competencias digitales mediante convocatorias abiertas y programas institucionales (SENATIC, Talento TI), logrando finalmente la participación de 119 asistentes en una Master Class sectorial, superando la meta mínima de capacitación prevista (54) y permitiendo el cierre efectivo de las líneas de acción del plan.</t>
  </si>
  <si>
    <t>Durante la vigencia se avanzó de manera gradual desde la fase de planeación hasta la implementación y cierre efectivo de las acciones de fortalecimiento del sector postal, en articulación con distintas dependencias del MinTIC. En el primer trimestre se definió la estrategia, se analizaron experiencias previas y se coordinaron acciones con las subdirecciones de Competencias Digitales y Transformación Sectorial para ajustar contenidos formativos y preparar la convocatoria. En el segundo trimestre se consolidó el trabajo interinstitucional, se avanzó en la gestión y depuración de contenidos formativos y bases de datos, y se analizaron insumos técnicos y documentos estratégicos para su divulgación al sector. En el tercer trimestre se ejecutaron acciones de capacitación concretas, incluyendo la realización de un evento virtual dirigido a operadores postales, con amplia participación, enfocado en comercio electrónico, nuevas tecnologías y fortalecimiento organizacional. Finalmente, al cierre de la vigencia, se materializó el cumplimiento de las líneas 10, 15 y 16 del Plan de Modernización del Sector Postal mediante foros, webinars, mesas técnicas, diagnósticos de transformación digital, estructuración de planes piloto tecnológicos y procesos de formación, superando las metas de participación previstas y consolidando insumos técnicos y de política pública para el fortalecimiento y modernización del sector.</t>
  </si>
  <si>
    <t>Fortalecimiento de la radio pública nacional</t>
  </si>
  <si>
    <t>Fortalecer la radio pública, a través del despliegue de nueva infraestructura de estaciones y estudios de la red de la radio pública nacional operada por Radio Televisión Nacional de Colombia - RTVC</t>
  </si>
  <si>
    <t>Fortalecimiento de la Radio Pública en el Territorio Nacional</t>
  </si>
  <si>
    <t xml:space="preserve">Estaciones y estudios de radiodifusión sonora en funcionamiento	</t>
  </si>
  <si>
    <t xml:space="preserve">Nuevas estaciones de radio pública nacional Instaladas </t>
  </si>
  <si>
    <t xml:space="preserve">Este indicador mide las estaciones y estudios de radiodifusión sonora en funcionamiento, lo cual se realiza con la transferencia que realiza el Ministerio a RTVC para este proyecto </t>
  </si>
  <si>
    <t xml:space="preserve">Sumatoria de estaciones y estudios de Radiodifusion sonora instalados </t>
  </si>
  <si>
    <t>El FUTIC expidió la Resolución 00390 de octubre 1 de 2025 “Por la cual se aprueba el financiamiento del proyecto “Fortalecimiento de la radio pública en el territorio Nacional” y se ordena una transferencia a favor de Radio Televisión Nacional de Colombia – RTVC S.A.S.” por un valor de $9.343.712.694,00.
Radio Televisión Nacional de Colombia presentó a MINTIC el plan de trabajo, cronograma y plan de legalización, los días 8 y 17 de octubre de 2025 y completó y ajustó documentos el día 30 de octubre (radicado 251137842), complementados el 7 de noviembre.
La subdirección de radiodifusión sonora con radicado 252183224 de octubre 31 de 2025 remitió al GIT de presupuesto solicitud de desembolso de recursos.
La subdirección de radiodifusión sonora, por solicitud del GIT de Presupuesto, mediante radicado 252187296 de noviembre 7 de 2025 remitió al GIT de presupuesto solicitud de desembolso de recursos. 
Posterior a la solicitud, el GIT de presupuesto de la Subdirección Financiera no reportó desembolso de los recursos a favor de RTVC.
Radio Televisión Nacional de Colombia mediante comunicación con radicado 251152036 de diciembre 04 de 2025 con asunto “Aceptación parcial de recursos FUTIC – Vigencia 2025 del Proyecto “Fortalecimiento de la Radio Pública en el Territorio Nacional” informó lo siguiente:
"En atención a la reunión sostenida el 19 de noviembre de 2025 con la Señora Ministra TIC y su equipo de trabajo, en la cual se informó que no existe disponibilidad del Programa Anual de Caja (PAC) asignado al MINTIC para los meses de noviembre y diciembre de 2025, razón por la cual los desembolsos de la Resolución 00390 del 1 de octubre de 2025 se efectuarán aproximadamente en febrero de 2026, nos permitimos exponer lo siguiente.
(...)
RTVC informa oficialmente que no es posible comprometer la totalidad de los recursos transferidos del proyecto durante la vigencia 2025, debido a la dificultad y a las condiciones previamente descritas. No obstante, y en atención al compromiso presidencial adquirido para el caso del estudio de Leticia, RTVC sí recibirá el desembolso correspondiente a dicha actividad, por un valor de $1.931.008.635, y RTVC no recibirá los recursos restantes autorizados en la Resolución 00390 de 2025 para los otros cuatro estudios por valor total restante de $7.412.704.059.” (negrita fuera de texto original).
La subdirección de radiodifusión sonora mediante memorando radicado 252214952 de diciembre 18 informó acerca de la solicitud reportada por RTVC y mediante radicado 252216756 de diciembre 22, ambos dirigidos a la Subdirección financiera y al GIT de presupuesto, solicitó realizar el ajuste de reducción del registro presupuestal No. 382525 del 03/10/2025 y por consiguiente la liberación de recursos por un valor de $7.412.704.059, es decir se requirió que el registro presupuestal quedara con un saldo de $1.931.008.635, valor que deberá ser transferido y ejecutado por Radio Televisión Nacional de Colombia RTVC, conforme lo manifestado por dicha entidad.
La subdirección Financiera grupo de presupuesto, el día 23 de diciembre, confirmó que se registró la reducción del registro presupuestal RP No. 382525 así como del CDP 239925. El desembolso de recursos lo hará MINTIC en 2026, teniendo en cuenta que en 2025 no contó con recursos para el desembolso</t>
  </si>
  <si>
    <t>En la presente vigencia no se instalaron nuevas estaciones de radio. RTVC modificó la meta inicial de 4 nuevas estaciones, 4 estudios y 1 estudio mejorado por la meta de 5 nuevos estudios de emisión, ninguna estación.</t>
  </si>
  <si>
    <t>No se avanzó en el cumplimiento de la meta de 2025 teniendo en cuenta que RTVC ajustó en agosto el proyecto de $ 11.687 a $ 9.343 millones y ajustó las metas de 4 estaciones, 4 estudios y 1 estudio mejorado a 5 estudios. RTVC en diciembre, de los $9.343 millones solo aceptó recibir $1.931 millones para 1 estudio, desistió de recibir el resto. En diciembre se ajustó RP a $1931 millones. MINTIC desembolsará los $1.931 millones en 2026, a falta de recursos. La Subdirección de radidifusión sonora y la Dirección de Industria de Comunicaciones gestionó todo lo pertinente, hizo seguimiento, escaló la situación, sin embargo, RTVC por razones propias que se escapan a la acción de MINTIC y en su propia autonomía realizó varios cambios al proyecto a lo largo del año que impactaron el avance y resultados</t>
  </si>
  <si>
    <t>Se dio inicio a las actividades de interacción con RTVC para la recepción y revisión de la propuesta que tienen que presentar para el proyecto 2026.La subdirección como parte de las actividades de seguimiento, citó a RTVC a reunión el día 5 de marzo con el objetivo de presentar antecedentes y estado de legalización de los recursos pendientes de la resolución 326 de 2024 la cual es un condicionante para el desembolso de los recursos iniciativa 2026</t>
  </si>
  <si>
    <t xml:space="preserve">A la fecha, RTVC no ha presentado solicitud de transferencia de recursos </t>
  </si>
  <si>
    <t>https://mintic.sharepoint.com/:f:/r/Sub_Radiodifusion_Sonora/Documentos%20compartidos/PLANEACION%20Y%20CALIDAD/PES%20y%20PEIV/2026?csf=1&amp;web=1&amp;e=RA2NSE</t>
  </si>
  <si>
    <t>E1-L2-5000</t>
  </si>
  <si>
    <t>Nuevas estaciones de radio pública nacional Instaladas (INDICADOR DE REZAGO)</t>
  </si>
  <si>
    <t>Fortalecimiento integral de los operadores públicos del servicio de televisión nacional</t>
  </si>
  <si>
    <t xml:space="preserve">Fortalecer a los operadores públicos en las condiciones técnicas y operativas de la prestación del servicio de televisión </t>
  </si>
  <si>
    <t>Industria, Innovación e Infraestructura</t>
  </si>
  <si>
    <t>Fortalecimiento de la Industria TIC</t>
  </si>
  <si>
    <t>Fortalecimiento Integral de los Operadores Públicos del Servicio de Televisión Nacional</t>
  </si>
  <si>
    <t>Servicio de apoyo financiero a operadores de televisión pública</t>
  </si>
  <si>
    <t xml:space="preserve"> Operadores apoyados</t>
  </si>
  <si>
    <t>Mejorar la capacidad financiera de los operadores que prestan el servicio público de televisión</t>
  </si>
  <si>
    <t>Operadores Financiados</t>
  </si>
  <si>
    <t>Durante el último trimestre, la convocatoria Historias del Cambio avanzó de manera estructurada y conforme al cronograma establecido, culminando las fases de evaluación, selección, producción audiovisual, verificación técnica y publicación de contenidos. En este periodo se consolidaron los compromisos con los proyectos seleccionados, se ejecutó el primer desembolso y se avanzó segundo, apoyados por el funcionamiento continuo de la plataforma digital.
En cuanto a la producción y coproducción de contenidos multiplataforma, Canal TRO presentó una propuesta compuesta por dos proyectos que fortalecerán la televisión pública al contribuir a la preservación de la memoria, la identidad y el patrimonio cultural. Ambas producciones documentan historias de alto valor para el país: “Los caminos de mi vida”, un documental de seis (6) capítulos de 24 minutos, que rescata el legado musical de Omar Geles, fundamental para la identidad y el patrimonio cultural nacional, en particular del vallenato; y “Los del barrio”, un documental que narra la historia del barrio Policarpa, reconocido como símbolo de resistencia y organización social en la capital.
Estos contenidos tienen una alta importancia social, al aportar a la educación cultural y ciudadana, y se alinean con los objetivos de Canal TRO, al promover contenidos culturales, diversos y de alto valor público para las audiencias regionales y nacionales.
Por otra parte, el Grupo de Formación de Medios Públicos desarrolló con éxito una agenda estratégica orientada al fortalecimiento del ecosistema audiovisual público en Colombia, destacándose por su cobertura nacional, participación activa en escenarios internacionales y consolidación de alianzas interinstitucionales.
Se llevaron a cabo 7 charlas PAC, con la participación de expertos nacionales e internacionales, abordando temáticas como inteligencia artificial, narrativa musical, producción infantil y escritura audiovisual. En total, estas sesiones contaron con más de 400 asistentes, provenientes de canales públicos, regionales y colectivos audiovisuales.
En el marco del evento Andicom 2025, el GIT de Medios Públicos organizó una mesa de gerentes de televisión pública y gestionó la participación artística del grupo juvenil Black Boys de Quibdó, visibilizando el impacto de las estrategias del Ministerio en poblaciones jóvenes y diversas.
Finalmente, destacamos uno de los proyectos para el fortalecimiento de la infraestructura de los canales públicos: El MINTIC/FUTIC ha financiado el proyecto para la nueva sede del Canal Teleislas desde la vigencia 2023 y 2024 a través del fortalecimiento a los operadores de la televisión pública  y ha realizado seguimiento de los recursos a través del GIT de Fortalecimiento al Sistema de Medios Públicos Con una inversión de alrededor de los $26.123 millones entre el 2023 y 2025 para la construcción física de la sede, los equipos tecnológicos, la instalación de los mismos y la donación del terreno de 2.162,08 M2 para el canal por parte de RTVC, se adelantó el proyecto para que el canal Teleislas tenga su sede propia con los más altos estándares de calidad en términos de arquitectura y convirtiéndose en un espacio óptimo, icónico de la isla que cubra las necesidades del personal humano y de la operación diaria de Teleislas.
Tras dos años de ejecución de la obra, se celebró comité de obra in situ a fecha del 28 de noviembre de 2025 y se levantó el acta de terminación del contrato.  La Interventoría hace seguimiento a la programación de obra para la terminación de actividades de adecuación, detalles finales y limpieza de áreas. 
Finalmente, se realizó en acto oficial con el Presidente de la República, la gerencia y demás intervinientes en la obra haciendo entrega oficial de la nueva sede del canal TELEISLAS el 11 de diciembre de 2025.</t>
  </si>
  <si>
    <t>Como cierre del Plan Estratégico 2025, se consolidó el fortalecimiento integral del sistema de medios públicos mediante la financiación de los planes de inversión de los ocho canales regionales (Teleislas, Telecaribe, Telecafé, Teleantioquia, Telepacífico, Canal TRO, Canal Capital y Teveandina) y la asignación de recursos al operador nacional RTVC para la cofinanciación de Canal Institucional. De manera complementaria, se apoyaron proyectos orientados a la realización de nuevos contenidos multiplataforma, al fortalecimiento de la infraestructura de los canales públicos y a la formación y actualización del talento humano de creadores, productores y realizadores audiovisuales. Finalmente, se cumplió el objetivo de robustecer la programación y la producción audiovisual a través de la convocatoria Historias del Cambio, que financió cortos de ficción y promovió la creación, la innovación y la participación activa de los profesionales del sector audiovisual colombiano.</t>
  </si>
  <si>
    <t>En el primer trimestre se aprobaron y expidieron un total de 32 resoluciones, por un valor global de $450.014.843.596. La distribución por beneficiario fue la siguiente: RTVC con 5 resoluciones; Telecaribe con 9 resoluciones; Teveandina con 4 resoluciones; Telecafé con 4 resoluciones; TRO con 4 resoluciones; Teleantioquia con 1 resolución; Telepacífico con 2 resoluciones por; Teleislas con 2 resoluciones; y Canal Capital con 1 resolución.
En el marco del primer trimestre, los operadores de televisión pública dieron inicio a la ejecución de los recursos conforme a los proyectos presentados. En su mayoría, los recursos han sido objeto de desembolso; no obstante, en el caso de RTVC, únicamente se ha efectuado un desembolso parcial correspondiente a la resolución asociada al proyecto de operación y funcionamiento.
Por otra parte, en la convocatoria Jóvenes que Transforman durante el mes de enero se dio inicio al proyecto, avanzando en la estructuración de su base conceptual y la definición del cronograma de trabajo. En febrero se consolidó el diseño del proceso de formación. Para el mes de marzo se desarrolló la estrategia de comunicaciones y se elaboraron los términos y condiciones de la convocatoria. La apertura oficial de la convocatoria se realizará el 17 de abril.
En la convocatoria Historias del Cambio durante el mes de enero se dio inicio al proyecto, avanzando en la estructuración de su base conceptual y la definición del cronograma de trabajo. En febrero se consolidó el diseño del proceso de formación y se realizaron los ajustes correspondientes a la plataforma. En marzo se desarrolló la estrategia de comunicaciones y se elaboraron los términos y condiciones de la convocatoria. La apertura oficial de la convocatoria se realizará el 17 de abril.
El proyecto Medios en Red inició su ejecución con la planeación presupuestal definida y la disposición de recursos humanos, técnicos y logísticos, conformando un equipo de 38 profesionales y 3 operadores logísticos. Se avanzó en la gestión administrativa y en la estructuración técnica del proyecto, incluyendo el diseño e implementación de la Estrategia Digital de Comunicación, el cronograma de trabajo y documentos claves de convocatoria. Asimismo, se realizaron dos encuentros territoriales: el primero en Bogotá, los días 13 y 14 de marzo, en el que se entregaron 40 materiales pedagógicos digitales y 3 audiovisuales; y el segundo en Medellín, los días 24 y 25 de marzo, donde se entregaron 102 materiales pedagógicos a los participantes (1 audiovisual, 50 digitales y 51 emergentes). 
El proyecto Conecta el País avanzó en su fase de estructuración y puesta en marcha, con la organización de la ejecución presupuestal y la consolidación del equipo de trabajo. Se definieron roles y responsabilidades, y se estructuraron y aprobaron los términos de referencia de la convocatoria dirigida a creadores de contenido, conforme a criterios técnicos, jurídicos y administrativos. En el componente técnico y de ejecución, se avanzó en la preproducción, producción y posproducción de contenidos audiovisuales, incluyendo rodajes en territorio (Yopal, Casanare) y la generación de piezas digitales para redes sociales. Asimismo, se desarrollaron acciones en territorio mediante talleres y activaciones, y se dio apertura a la convocatoria de creadores.
Con respecto al proyecto de formación, se acompañó al Canal Telecafé en la aprobación de su proyecto integral de formación, enmarcado en la Resolución 024 de 2026, y lideró la firma y legalización de convenios interadministrativos con Proimágenes y el FICCI, consolidando la plataforma institucional para la participación en los principales eventos audiovisuales del año.
En formación académica, se realizaron dos Charlas PAC virtuales con invitados nacionales e internacionales: una sobre producción audiovisual sostenible y televisión pública, y otra sobre el fenómeno de las series verticales, sus modelos de negocio y oportunidades de mercado.
En eventos estratégicos, se definió la agenda académica del GIT en el FICCI 2026 con participación de todos los medios públicos regionales, se coordinó la presencia de la Ministra y la Viceministra en Andinalink 2026, y se actualizó la plataforma www.promocionaudiovisual.co con los contenidos de formación del año.</t>
  </si>
  <si>
    <t>Abril: Se presentaron nuevas propuestas para fortalecer la televisión pública y la producción audiovisual, mientras los operadores avanzaron en la ejecución y legalización de recursos. Se desarrollaron actividades de formación en el FICCI y encuentros territoriales de Medios en Red, además de avances en Conecta el País. También se lanzaron las convocatorias Historias del Cambio 2026 y Jóvenes que Transforman 2026, que registraron una alta participación y pasaron a fase de evaluación documental.
Mayo: Se aprobó la financiación del proyecto La TV pública regional en el Mundial 2026 y continuó la ejecución de los proyectos de los operadores. Se fortalecieron las actividades de formación y la planeación académica del sector audiovisual. Medios en Red culminó los encuentros territoriales, amplió la cobertura de la Escuela Digital y avanzó en sus convocatorias. Conecta el País continuó la producción audiovisual y las estrategias de divulgación, mientras las convocatorias audiovisuales avanzaron hacia las etapas de evaluación y formación.
Junio: Se aprobaron nuevos proyectos para fortalecer la programación, la producción audiovisual y la modernización tecnológica de los canales públicos regionales. Se desarrollaron actividades de formación y promoción audiovisual, avanzaron las convocatorias Historias del Cambio y Jóvenes que Transforman, y Conecta el País continuó con la producción de contenidos y las actividades territoriales. Medios en Red seleccionó los primeros medios beneficiarios de Narra Tu Territorio, realizó el III Encuentro Internacional de Medios Alternativos y continuó fortaleciendo su estrategia digital y la Escuela Digital.</t>
  </si>
  <si>
    <t>https://mintic-my.sharepoint.com/:f:/r/personal/dmarino_mintic_gov_co/Documents/RESOLUCIONES%202023/ARCHIVO%20INTEGRATIC%202023?csf=1&amp;web=1&amp;e=18NcWj</t>
  </si>
  <si>
    <t>GIT Medios Publicos</t>
  </si>
  <si>
    <t>E1-L2-6000</t>
  </si>
  <si>
    <t>Catalizador:  Conectividad digital para cambiar vidas
Comp: Estrategia de apropiación digital</t>
  </si>
  <si>
    <t>Control integral de las decisiones en segunda instancia en los servicios de comunicaciones (Móvil/ no móvil), postal, radiodifusión sonora y televisión</t>
  </si>
  <si>
    <t>Resolver los recursos de apelación presentados por los vigilados dentro de los términos de ley.</t>
  </si>
  <si>
    <t xml:space="preserve">Transformación del modelo de vigilancia, inspección y control del sector TIC. nacional </t>
  </si>
  <si>
    <t>Resoluciones que resuelven los recursos de apelación en terminos de ley</t>
  </si>
  <si>
    <t xml:space="preserve">Porcentaje de resoluciones expedidas que resuelven los recursos de apelación en los términos de ley respectos a los interpuestos por los vigilados. </t>
  </si>
  <si>
    <t>Este indicador busca resolver los recursos de apelación presentados por los vigilados en términos de ley.</t>
  </si>
  <si>
    <t>Cantidades de resoluciones expedidas dentro de los términos de Ley /Cantidades de recursos recibidos) *100</t>
  </si>
  <si>
    <t>Durante el cuarto tirmestre se resolvieron todos los recursos de apelación en términos de ley presentados por los vigilados, de la siguiente manera: de 52 recursos recibidos se resolvieron 52 recursos para un avance del 100% del indicador.</t>
  </si>
  <si>
    <t xml:space="preserve"> Para el año 2025 se resolvieron todos los recursos de apelación en términos de ley presentados por los vigilados, de la siguiente manera: de 140 recursos recibidos se resolvieron 140 recursos para un avance del 100% del indicador.</t>
  </si>
  <si>
    <t>N/a</t>
  </si>
  <si>
    <t>Durante el primer tirmestre se resolvieron todos los recursos de apelación en términos de ley presentados por los vigilados, de la siguiente manera: de 77 recursos recibidos se resolvieron 77 recursos para un avance del 100% del indicador.</t>
  </si>
  <si>
    <t>Durante el segundo tirmestre se resolvieron todos los recursos de apelación en términos de ley presentados por los vigilados, de la siguiente manera: de 38 recursos recibidos se resolvieron 38 recursos para un avance del 100% del indicador.</t>
  </si>
  <si>
    <t>https://mintic.sharepoint.com/:f:/r/sites/grupoespecializadoderecursosyactuacionesadministrativas/Entregables%20Clarity%202026/2026?csf=1&amp;web=1&amp;e=KzwTNY</t>
  </si>
  <si>
    <t>GIT Apelaciones</t>
  </si>
  <si>
    <t>E1-L1-8000</t>
  </si>
  <si>
    <t xml:space="preserve"> transformación productiva, Internacionalización, acción climática</t>
  </si>
  <si>
    <t>Cat: De una economía extractivista a una sostenible y productiva: Política de Reindustrialización, hacia una economía del conocimiento, incluyente y sostenible	
Comp: Impulso a la industria de las tecnologías de la información (TI)</t>
  </si>
  <si>
    <t>Fortalecimiento de la Industria TI para la transformación productiva</t>
  </si>
  <si>
    <t>Fortalecer la Industria Digital Nacional durante el cuatrienio, para que responda a las demandas de adopción de tecnologías digitales por parte de los sectores productivos consolidando a Colombia como un país desarrollador de productos y servicios digitales.</t>
  </si>
  <si>
    <t xml:space="preserve">18. Seguimiento y evaluación del desempeño institucional </t>
  </si>
  <si>
    <t>8.2  Lograr niveles más elevados de productividad económica mediante la diversificación, la modernización tecnológica y la innovación, entre otras cosas centrándose en los sectores con gran valor añadido y un uso intensivo de la mano de obra</t>
  </si>
  <si>
    <t>Investigación, Desarrollo e Innovación en TIC</t>
  </si>
  <si>
    <t>Fortalecimiento a la transformación digital de las empresas a nivel nacional (hasta 31/12/2023)
Fortalecimiento de la Industria TI Nacional / Fortalecimiento de la Economía Digital a nivel Nacional</t>
  </si>
  <si>
    <t>Programa para la generación de habilidades digitales que promuevan la transformación</t>
  </si>
  <si>
    <t>Empresas y/o empresarios que adoptan tecnologías para la transformación digital.</t>
  </si>
  <si>
    <t>Este indicador mide la suma de empresas y/o empresarios que adoptan herramientas  tecnológicas para la transformación digital.</t>
  </si>
  <si>
    <t>Sumatoria de empresas y/o empresarios que adoptan tecnologías para la transformación digital.</t>
  </si>
  <si>
    <t>TU NEGOCIO EN LÍNEA En el mes de diciembre se suscribió el contrato para ejecutar el proyecto TNL2025-2026 con el cual se beneficiarán al menos 9.503 empresarios para dar cumplimiento al indicador, El contrato se suscribio el 22 de diciembre con No.1996-2025, producto de la licitación FTIC-LP-003_2025 con la Unión Temporal Estrategia 3P. La meta se cumplirá en la vigencia 2026.
CONECTA CARIBE: Se avanzó en el proceso de capacitación de más de 4500 personas, una vez se culmine este proceso se llevará a cabo la implementación de las 5650 vitrinas, razón por la cual se realizó prórroga en el tiempo (hasta el 15 de junio de 2026).</t>
  </si>
  <si>
    <t>A lo largo de la vigencia, mas de 5 mil de empresas y emprendedores adoptaron soluciones tecnológicas para la transformación digital de sus negocios, mediante acompañamiento, formación y asistencia técnica en comercio electrónico, herramientas digitales y apropiación tecnológica. Si bien se evidencian avances relevantes en cobertura y adopción, se identifican rezagos frente a la meta anual debido a ajustes contractuales, tiempos de implementación y ampliaciones de cronogramas.</t>
  </si>
  <si>
    <t xml:space="preserve">Se presentó rezago en el cumplimiento de la meta de los proyectos y por ende del indicador PES- PEI, por las siguientes razones: 
- Tu Negocio en Linea: El contrato del proyecto TNL 2025-2026 se suscribio  el 22 de diciembre con No.1996-2025, producto de la licitación FTIC-LP-003_2025 con la Unión Temporal Estrategia 3P.  por lo cual no se contó con el tiempo necesario para la ejecución de actividades propias del proyecto para realizar la convocatoria y atender a empresarios. Se cumplirá la meta en la vigencia 2026, 
- Conecta Caribe: El proyecto enfrentó diversos problemas operativos y logísticos durante su ejecución. En zonas rurales de difícil acceso los equipos tuvieron que reprogramar actividades presenciales debido a imprevistos de conectividad y transporte, lo cual generó leves retrasos en el cronograma original. Asimismo, la coordinación de las 565 cohortes a capacitar demandó ajustes de personal y recursos. Entre otras dificultades se iniciaron inscripciones el día viernes 5 de septiembre de 2025, es decir, en el segundo semestre del año. El avance que se tuvo fue en capacitaciones, sin embargo, la capacitación no es fue la meta que se tuvo para este documento. Adicionalmente, de acuerdo a encuesta inicial la cual fue la primera actividad de la capacitación, se encontró que el 75% de los inscritos no contaba con internet, lo cual tuvo un contratiempo a la hora de avanzar rápidamente en el proyecto, especialmente en la parte de implementación de la vitrina, esto no fue contemplado en la planeación del proyecto. </t>
  </si>
  <si>
    <t>Se realizó la convocatoria de registro e inscripción a Tu Negocio en Linea, dando como resultado al cierre con mas de 20.000 registros completos de los cuales se seleccionaron más de 12.000 con el fin de cumplir con la meta mínima de 9.503 beneficiarios (incluye posibles deserciones). En cuanto a la fase de asistencia y acompañamiento más de 3.500 empresarios seleccionados configuraron su tienda.</t>
  </si>
  <si>
    <t>Durante el segundo trimestre de 2026 el programa Tu Negocio en Línea alcanzó un avance del 100% en el cumplimiento de su meta, con un total de 9.548 beneficiarios aprobados alcanzando un avance cuatrienial de 33.097 beneficiarios. Los beneficiarios de 2026 ya cuentan con la publicación de la aplicación Vitrina Virtual para su descarga en la App Store de Apple. Actualmente, los certificados se encuentran en proceso de firma por parte del señor Viceministro de TD y en etapa de entrega a todos los beneficiarios aprobados.
Asimismo, se ha venido aplicando la encuesta de satisfacción a más de 2.000 beneficiarios, obteniendo una calificación promedio de 4.5 sobre 5. El 17 de junio de 2026 se realizó el tercer pago por un valor de $9.624.922.508, el cual fue radicado con el No. 262095920 del 2 de junio de 2026. Se encuentra pendiente el diseño y la definición del evento de cierre del proyecto, previsto para junio de 2026.
Finalmente, queda pendiente la revisión de los entregables correspondientes al cuarto pago, así como la elaboración del informe final programado para julio de 2026.</t>
  </si>
  <si>
    <t>https://mintic.sharepoint.com/:f:/r/direccion_economia_digital/Documentos%20compartidos/PLANEACI%C3%93N/PLAN%20ESTRAT%C3%89GICO%20S/2023-2026/2025/Empresas%20y%20empresarios%20que%20adoptan%20tecnolog%C3%ADas%20para%20la%20transformaci%C3%B3n%20digital/I%20TRIMESTRE?csf=1&amp;web=1&amp;e=DFrBo0</t>
  </si>
  <si>
    <t>E1-L2-7000</t>
  </si>
  <si>
    <t>Empresas y/o empresarios que adoptan tecnologías para la transformación digital.(INDICADOR DE REZAGO)</t>
  </si>
  <si>
    <t>Programas de capacitación para el desarrollo de habilidades en la generación de negocios digitales </t>
  </si>
  <si>
    <t>Número de ciudadanos con herramientas para el emprendimiento digital</t>
  </si>
  <si>
    <t>Este indicador mide la cantidad de personas beneficiadas con herramientas generando habilidades y capacidades tecnológicas para potencializar la mentalidad del ecosistema de emprendimiento digital de Colombia.</t>
  </si>
  <si>
    <t>Número de personas capacitadas en emprendimiento digital</t>
  </si>
  <si>
    <t>Una vez finalizados los procesos deformación y acompañamiento durante la vigencia 2025, se obtuvieron los siguientes resultados:
CREA DIGITAL a través de la línea de fortalecimiento de capacidades se benefició a 2.609 personas de la industria digital mediante talleres, workshops, conferencias y espacios formativos especializados orientados al desarrollo de capacidades técnicas, creativas y estratégicas. Los procesos abordaron temáticas como inteligencia artificial aplicada a la creación audiovisual, cine y tecnología, marketing digital, promoción de contenidos y reflexión ética sobre el uso de tecnologías emergentes.
EMPRENDIMIENTO DIGITAL se desarrolló una estrategia integral de formación y acompañamiento que combinó acciones técnicas y espacios especializados para cerrar brechas de conocimiento, promover la apropiación tecnológica y fortalecer el ecosistema de innovación y emprendimiento digital del país. Se implementó una ruta de entrenamientos de alta aplicabilidad para el sector productivo, con énfasis en el uso práctico de tecnologías como Inteligencia Artificial y Realidad Virtual, así como en nichos técnicos de alto valor, deep tech y toma de decisiones basadas en datos. De manera complementaria, se abordaron capacidades clave para la sostenibilidad de los emprendimientos, incluyendo finanzas, ciberseguridad, ética tecnológica, comunicación efectiva y upskilling. La estrategia tuvo cobertura nacional, operó bajo un modelo híbrido y se apoyó en un kit de herramientas formativas, desarrollando más de 100 talleres y beneficiando a 17.035 ciudadanos y emprendedores.</t>
  </si>
  <si>
    <t>Se superaron las metas previstas para la vigencia en cuanto a ciudadanos con herramientas para el emprendimiento digital alcanzando mas de 19 mil beneficiados, gracias a la ejecución de rutas formativas, talleres especializados y procesos de fortalecimiento de capacidades en tecnologías emergentes, innovación, gestión empresarial y sostenibilidad. El modelo híbrido y la cobertura nacional permitieron un impacto positivo y un sobrecumplimiento del indicador.</t>
  </si>
  <si>
    <t xml:space="preserve">Se presentó sobrecumplimiento en el cumplimiento de la meta de personas de la industria digital beneficiadas mediante el proyecto Emprendimiento Digital y por ende del indicador PES- PEI, por las siguientes razones: 
Durante la vigencia y en el marco del componente de fortalecimiento de actores regionales del programa de emprendimiento digital, se implementó una agenda de intervención territorial orientada a la aplicación práctica de habilidades digitales mediante talleres especializados en modalidades presencial, híbrida y virtual. Las acciones de formación se estructuraron en tres ejes temáticos que ofrecieron una cobertura integral del ciclo de los emprendimientos digitales: apropiación de inteligencia artificial para la productividad, con énfasis en la creación, diseño y comercialización de soluciones con IA; fortalecimiento en marketing digital y tracción comercial; y modelado de negocio e innovación con propósito, enfocado en la ideación, prototipado y definición de modelos de negocio sostenibles. </t>
  </si>
  <si>
    <t>En el primer trimestre se firmaron los convenios interadministrativos 1088, 1089 y 777 de 2026 para el desarrollo de los proyectos Crea Digital, Colombia 5.0 y Emprendimiento Digital.
Crea Digital: formalizó el Plan de Fortalecimiento, el cual iniciará ejecución durante abril y con el que se espera beneficiar durante el 2026 a 1.000 personas con conocimientos transmitidos a través de webinars.
Emprendimiento Digital: se realizaron 9 talleres presenciales en 7 ciudades: Tolú, Lorica, Manizales, Medellín, Bello, Barranquilla y Riohacha. Asimimo, 3 talleres virtuales. En total se han beneficiado a 606 ciudadanos y/o emprendedores digitales o de base tecnológica.
Colombia 5.0: se realizaron los eventos en Manizales y Medellín. Se encuentran en depuración las bases de datos para contar con cifras de participación.</t>
  </si>
  <si>
    <t xml:space="preserve">Durante el segundo trimestre de 2026 se alcanzó un total de 9.039 beneficiarios con herramientas en emprendimiento digital. Así las cosas, el programa Emprendimiento Digital alcanzó un total de 5.130 beneficiarios únicos. Durante abril se realizaron 12 talleres, en 6 municipios y con algunos espacios de alcance nacional, logrando convocar 2.174 asistentes. En mayo se realizaron 17 talleres y 2.241 participantes validados. La modalidad virtual fue la de mayor alcance, con 7 talleres nacionales y 1.830 asistentes, lo que representa cerca del 76 % de la participación del mes. Por su parte, la modalidad presencial contó con 10 talleres y reunió 411 participantes validados, permitiendo fortalecer la presencia territorial en departamentos como Bogotá D.C., Guainía, Caldas, Chocó, La Guajira, Antioquia, Valle del Cauca y Magdalena. Bogotá D.C. fue el territorio presencial con mayor participación, con 246 asistentes en un solo taller. Durante junio, el programa desarrolló un total de 5 talleres especializados, orientados a fortalecer las capacidades de emprendedores y empresarios en el uso estratégico de herramientas digitales e inteligencia artificial. De estos espacios, 3 se realizaron en modalidad virtual y 2 de manera presencial, logrando una participación total de 1.460 beneficiarios. Los talleres abordaron temáticas asociadas al emprendimiento digital, innovación, inteligencia artificial, marketing digital, prototipado y lanzamiento de productos digitales, creación de contenido y marca para redes sociales con inteligencia artificial, nuevas formas de pensar el negocio con IA, generación de contenido orientado a ventas digitales y desarrollo de ideas innovadoras, entre otros.
Por otra parte, el programa Colombia 5.0 desarrolló ocho encuentros regionales en Caldas, Antioquia, Santander, Valle del Cauca, Bogotá, Chocó, La Guajira y Magdalena, con actividades dirigidas a la ciudadanía para promover la apropiación del conocimiento y el fortalecimiento de habilidades digitales, con énfasis en tecnologías emergentes. A través de conferencias, talleres y experiencias interactivas, 3.909 personas entre estudiantes, profesionales, emprendedores y ciudadanía en general accedieron a contenidos sobre inteligencia artificial, transformación digital y otras tecnologías, impulsando la transferencia de conocimiento y el desarrollo de competencias digitales.
Finalmente, en el programa Crea Digital entre abril y junio se realizaron cinco (5) webinars orientados al fortalecimiento de capacidades del ecosistema creativo digital. Los espacios abordaron temas estratégicos para el sector, incluyendo Propiedad intelectual como activo estratégico en la industria creativa, Gestión de proyectos en las industrias creativas, Inteligencia Artificial en la industria creativa: ¿cómo convertirla en ventaja competitiva?, Cómo llevar un proyecto de animación al mercado internacional y Pitch Comercial vs. Pitch de Convocatoria: ¿qué decir, qué priorizar y cómo estructurarlo? Estos espacios permitieron ampliar el acceso a formación especializada para participantes de distintas regiones del país y las cifras de beneficiarios se encuentran en proceso de consolidación. </t>
  </si>
  <si>
    <t>https://mintic.sharepoint.com/:f:/r/direccion_economia_digital/Documentos%20compartidos/PLANEACI%C3%93N/PLAN%20ESTRAT%C3%89GICO%20S/2023-2026/2026/Ciudadanos%20con%20herramientas%20para%20el%20emprendimiento%20digital/I%20TRIMESTRE?csf=1&amp;web=1&amp;e=hebTNe</t>
  </si>
  <si>
    <t>Programas de acompañamiento, asistencia técnica y financiación para la Industria Digital</t>
  </si>
  <si>
    <t>Número de empresas de la Industria Digital fortalecidas para impulsar la transformación productiva del país.</t>
  </si>
  <si>
    <t xml:space="preserve">Este indicador mide la suma de empresas beneficiadas con programas de acompañamiento, asistencia técnica o financiación para la Industria Digital, con el fin de impulsar la transformación productiva del país. </t>
  </si>
  <si>
    <t xml:space="preserve">Sumatoria de empresas beneficiadas con programas de acompañamiento, asistencia técnica o financiación para la Industria Digital, con el fin de impulsar la transformación productiva del país. </t>
  </si>
  <si>
    <t>Una vez finalizados los procesos de asistencia técnica y acompañamiento durante la vigencia 2025, se obtuvieron los siguientes resultados:
Colombia 4.0: en el marco de los 11 encuentros realizados en los departamentos de Cauca, Meta, Boyacá, Huila, Cesar, Norte de Santander, Putumayo, Atlántico, Valle del Cauca, Antioquia y Bogotá, se beneficiaron 114 empresas mediante espacios de muestra empresarial, relacionamiento y gestión comercial. Como resultado, el 76% de las empresas generó nuevas alianzas comerciales, el 75% estableció contactos comerciales y el 84% fortaleció su visibilidad y posicionamiento.
Internacionalización: se beneficiaron 455 empresas a través de formación, acompañamiento y participación en espacios internacionales de negocios, inversión y relacionamiento estratégico, orientados a fortalecer capacidades exportadoras, generar ventas internacionales recurrentes y acceder a inversión extranjera directa.
Emprendimiento Digital: se fortalecieron 252 empresas, mediante el desarrollo de capacidades empresariales, programas regionales de incubación y el acompañamiento en la estructuración e iteración de modelos de negocio.
Crea Digital: se beneficiaron 18 empresas mediante un esquema integral de acompañamiento para el desarrollo de contenidos creativos digitales en las categorías de series digitales animadas, videojuegos, narrativas transmedia y grupos étnicos.</t>
  </si>
  <si>
    <t>Durante la vigencia se fortalecieron 839 empresas del sector digital y creativo mediante procesos de asistencia técnica, acompañamiento especializado, participación en eventos nacionales e internacionales y desarrollo de capacidades productivas y comerciales. El indicador presenta un sobrecumplimiento, reflejando avances en innovación, internacionalización y competitividad de las empresas beneficiadas, contribuyendo a la transformación productiva del país. Alcanzando 3720 empresas de la Industria Digital fortalecidas para impulsar la transformación productiva del país, lo cual supera la meta planteada para el cuatrenio de 3.405.</t>
  </si>
  <si>
    <t>Se presentó sobrecumplimiento en el cumplimiento de la meta de empresas de la industria digital beneficiadas y por ende del indicador PES- PEI, por las siguientes razones: 
- Colombia 4.0: La participación de un mayor número de empresas de la industria digital en las muestras comerciales de Colombia 4.0 se vio impulsada por el trabajo de articulación con actores regionales de los ecosistemas de innovación digital. Este relacionamiento fortaleció la convocatoria, amplió el alcance de las muestras comerciales y mejoró el acompañamiento a las empresas, lo que se tradujo en una mayor demanda calificada. En el desarrollo de los 11 encuentros se beneficiaron 114 empresas de la industria digital, sin requerir ampliación presupuestal y sin afectar la operación ni la calidad del componente.
- Internacionalización: El mayor número de empresas de la industria digital beneficiadas en el proyecto respondió al alcance logrado en las actividades de formación, impulsado por el interés de las empresas de la industria digital en fortalecer sus capacidades para acceder y posicionarse en mercados internacionales. La metodología de realización de estos espacios permitió ampliar la participación sin generar impactos adicionales en los costos, optimizando el efecto de la intervención. Asimismo, en las actividades comerciales y de inversión de carácter internacional, la gestión con los organizadores y aliados estratégicos generó eficiencias que hicieron posible beneficiar a un mayor número de empresas, sin afectar el presupuesto general ni la calidad del proyecto.
- Emprendimiento Digital: A través del programa de emprendimiento digital se impulsó el desarrollo de ecosistemas de innovación y emprendimiento mediante el fortalecimiento de capacidades de actores regionales y empresas de la industria digital, con énfasis en la economía popular y la reindustrialización. Se implementaron dos componentes: fortalecimiento de actores regionales, que apoyó a 18 actores en 16 departamentos para desarrollar programas de incubación de emprendimientos digitales, y fortalecimiento de empresas de la industria digital, que contempló el acompañamiento en la conceptualización e iteración de sus modelos de negocio mediante mentorías, consultorías y herramientas digitales. Actualmente, se están consolidando las cifras de empresas y emprendimientos impactados a través de este componente.</t>
  </si>
  <si>
    <t>Cat: Fortalecimiento institucional como motor de cambio para recuperar la confianza de la ciudadanía y para el fortalecimiento del vínculo Estado Ciudadanía Comp: Gobierno digital para la gente</t>
  </si>
  <si>
    <t>Fortalecimiento de los contenidos audiovisuales de la televisión pública.</t>
  </si>
  <si>
    <t>Aumentar la oferta de contenidos audiovisuales con valor público que respondan a la identidad, necesidades y preferencias de los colombianos</t>
  </si>
  <si>
    <t>Contenidos audiovisuales</t>
  </si>
  <si>
    <t>Número de contenidos audiovisuales producidos, transmitidos y/o emitidos a través de las pantallas de la televisión pública nacional</t>
  </si>
  <si>
    <t>Mide el número de contenidos audiovisuales producidos, transmitidos y/o emitidos a través de las pantallas de Señal Colombia y Canal Institucional que promuevan y fortalezcan el desarrollo cultural, democrático, educativo y ciudadano de sus audiencias.</t>
  </si>
  <si>
    <t>Sumatoria de contenidos audiovisuales producidos, transmitidos y/o emitidos a través de las pantallas de la televisión pública nacional</t>
  </si>
  <si>
    <t xml:space="preserve">Al cierre de la vigencia 2025,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2025. Frente al avance estipulado para el periodo de medición, se reporta la generación de los siguientes contenidos por canal:
- Señal Colombia: 4 contenidos
- Canal Institucional: 3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 Con lo anterior, se da cumplimiento a la meta de 34 contenidos de TV públicaestablecidos para la vigencia 2025. </t>
  </si>
  <si>
    <t>Desde RTVC Sistema de Medios Públicos, se dio cumplimiento a las metas establecidas para la iniciativa en la vigencia 2025 en referencia a la emisión de contenidos en las pantallas de TV pública nacional, Señal Colombia y Canal Institucional.</t>
  </si>
  <si>
    <t>No aplica, teniendo en cuenta el cumplimniento de la meta establecida para la vigencia 2025, según programación establecida.</t>
  </si>
  <si>
    <t>Al cierre del I trimestre de 2026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2026. 
Frente al avance estipulado para el periodo de medición, se reporta la generación de los siguientes contenidos por canal:
- Señal Colombia: 9 contenidos
- Canal Institucional: 4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t>
  </si>
  <si>
    <t>No aplica rezago teniendo en cuenta el cumplimiento de la meta de acuerdo con la programación realizada. Se evidencia un sobrecumplimiento de acuerdo con las gestiones realiadas por la Subgerencia de Televisión del Sistema de Medios Públicos en la incorporación de contenidos en nuevas franjas.</t>
  </si>
  <si>
    <t>Al cierre del II trimestre de 2026 desde Inravisión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2026. 
Frente al avance estipulado para el periodo de medición, se reporta la generación de los siguientes contenidos por canal:
- Señal Colombia: 5 contenidos
- Canal Institucional: 5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Inravisión.</t>
  </si>
  <si>
    <t>INRAVISION</t>
  </si>
  <si>
    <t>E1-L2-8000</t>
  </si>
  <si>
    <t>Unidades funcionales de televisión fortalecidas</t>
  </si>
  <si>
    <t>Número de unidades funcionales de televisión fortalecidas mediante la reposición e implementación de equipos y sistemas de televisión</t>
  </si>
  <si>
    <t>META CUMPLIDA EN LA VIGENCIA 2023</t>
  </si>
  <si>
    <t>meta cumplida vigencia 2027</t>
  </si>
  <si>
    <t>Cat: Fortalecimiento institucional como motor de cambio para recuperar la confianza de la ciudadanía y para el fortalecimiento del vínculo Estado-Ciudadanía
Comp: Gobierno digital para la gente</t>
  </si>
  <si>
    <t>Fortalecimiento de la programación de la radio pública</t>
  </si>
  <si>
    <t>Fortalecer las plataformas de las emisoras de la radio pública nacional a través de la realización de contenidos con valor público que generen identidad y auto representación</t>
  </si>
  <si>
    <t>Industria, innovación e infraestructura</t>
  </si>
  <si>
    <t>Contenidos para las plataformas de emisoras nacionales descentralizadas</t>
  </si>
  <si>
    <t>Horas de contenidos al aire y especiales, nacionales y descentralizados generados</t>
  </si>
  <si>
    <t xml:space="preserve">RTVC sus emisoras; Radio Nacional de Colombia y Radiónica deben ofrecer una programación radial diversa cultural, entretenida y de interés que difunda la cultura, la ciencia y promueven la generación de una sociedad mejor informada y con espacios para el reconocimiento de sus saberes. En este sentido, las emisoras de RTVC producen y realizan horas de contenidos de alta calidad dedicados a la actualidad de nuestro país y al desarrollo de las actividades culturales, artísticas, medioambientales y tecnológicas de Colombia y el mundo. Este indicador permite conocer el número de horas de programación desde las regiones y para las regiones, aprovechando la infraestructura que ha construido para ello y a la vez la necesidad de generar espacios que sean de real interés de las regiones. </t>
  </si>
  <si>
    <t>Sumatoria de Horas de contenidos al aire y especiales, nacionales y descentralizados generados en la vigencia</t>
  </si>
  <si>
    <t>Para el periodo de medición, se reportan de manera preliminar los datos de emisoras al cierre del mes de noviembre. Desde la Subgerencia de Radio de RTVC, se generaron un total de 4.419,5 horas de contenidos esepciales, nacionales desde las emisoras descentralizadas. No obstante se está reportando sólo el mes de noviembre, quedando pendiente el dato de diciembre, se evidencia el cumplimiento de la meta de la vogencia 2025, al registrar un acumulado de 44.687,7 horas totales durante la misma de un total de 44.200 programadas. Una vez se tengan los datos de diciembre, se actualizará en el aplicativo CLARITY.</t>
  </si>
  <si>
    <t xml:space="preserve">
Las emisoras del Sistema de Medios Públicos, lograron aumentar la oferta de contenidos con valor público por medio de la producción y publicación de contenidos diferenciales a partir de los procesos 
de investigación para sus plataformas.
RTVC mediante el posicionamiento de sus emisoras, reporta el cumplimiento de la iniciativa dado el avance de las metas de sus emisoras y la cobertura poblacional.</t>
  </si>
  <si>
    <t>El sobrecumplimiento en la meta establecida está representado en la gestión realizada desde RTVC y la Subgerencia de Radio, en el fortalecimiento de los equipos que conforman los estudios descentralizados de las emisoras del Sistema de Medios Públicos.</t>
  </si>
  <si>
    <t>Al cierre del I trimestre de 2026, la Subgerencia de Radio de RTVC a través de sus emisoras, generó un total acumulado de 5.168 horas de contenidos. Las horas reportadas corresponden a los estudios descentralizados (Radio Nacional y Radionica) así como emisoras de paz.
No se presenta rezago teniendo en cuenta que se cumple la meta del trimestre de acuerdo con la programación realizada.</t>
  </si>
  <si>
    <t>No aplica rezago teniendo en cuenta el cumplimiento de la meta de acuerdo con la programación realizada. Se evidencia un sobrecumplimiento de acuerdo con las gestiones realiadas por la Subgerencia de Radio del Sistema de Medios Públicos en la incorporación de nuevos contenidos en las emisoras del Sistema de Medio Públicos.</t>
  </si>
  <si>
    <t>Durante el mes de junio de 2026, la Subgerencia de Radio de Inravisión generó un total de 4628.5  horas de contenidos especiales, nacionales y descentralizadas desde las emisoras del Sistema de Medios Públicos .Las horas reportadas corresponden a los estudios descentralizados (Radio Nacional y Radionica) así como emisoras de paz. (15.984 horas abril, mayo y junio)
Al cierre del mes de junio se reporta un acumulado en la vigencia de 21152 horas totales dando cumplimiento a la programación realizada.</t>
  </si>
  <si>
    <t>E1-L2-9000</t>
  </si>
  <si>
    <t>Porcentaje de cobertura poblacional de emisoras del sistema de medios públicos incluídas emisoras de paz</t>
  </si>
  <si>
    <t>Permite conocer la cobertura de la población del territorio colombiano frente a las emisoras del sistema (FM) incluídas las emisoras de paz implementadas</t>
  </si>
  <si>
    <t>Porcentaje de cobertura poblacional de emisoras del sistema de medios públicos incluidas emisoras de paz</t>
  </si>
  <si>
    <t xml:space="preserve">De acuerdo con el seguimiento realizado desde la Dirección de Tecnologías Convergentes, se reporta un porcentaje de cobertura poblacional de emisoras del de FM del Ssitema de Medios Públicos, incluidas emisoras de paz, del 88.6% . Esto se ve reflejado en aspectos como que en Radio Nacional de Colombia sigue consolidando su crecimiento en oyentes con calidad en su información, con transmisiones de eventos deportivos y culturales en directo, y emitiendo y dando voz a la gente desde más de 70 lugares, en todas las regiones, donde están las frecuencias de la emisora pública en todo el país, logrando fidelizar más y más audiencia dentro de un inmenso abanico de posibilidades de radio comercial y alternativa. </t>
  </si>
  <si>
    <t xml:space="preserve">RTVC reporta el cumplimiento de la meta establecida para la vigencia mediante la consolidación y crecimiento de sus oyentes con calidad en su información, con transmisiones de eventos deportivos y culturales en directo, y emitiendo y dando voz a la gente desde más de 70 lugares, en todas las regiones, donde están las frecuencias de la emisora pública en todo el país, logrando fidelizar más y más audiencia dentro de un inmenso abanico de posibilidades de radio comercial y alternativa. </t>
  </si>
  <si>
    <t>No aplica. Indicador de frecuencia de reporte anual.</t>
  </si>
  <si>
    <t>Nuevos contenidos de radio producidos y emitidos</t>
  </si>
  <si>
    <t>La Radio pública a través de sus emisoras debe responder a las dinámicas que plantean las coyunturas informativas y a la vez fomentar la comprensión de los hechos. Por eso, corresponde a RTVC y sus emisoras, generar contenidos, que acompañen y expliquen los distintos eventos y/o situaciones que interpelan al país, por eso esta actividad asociada al indicador hace referencia a los contenidos especiales como la investigación (AIRE) de la parrilla de programación de las emisoras de la radio pública.</t>
  </si>
  <si>
    <t>Sumatoria de nuevos contenidos de radio producidos radio producidos y emitidos en la vigencia</t>
  </si>
  <si>
    <t>Para el periodo de medición, se reportan de manera preliminar los datos de emisoras al cierre del mes de noviembre. Desde la Subgerencia de Radio de RTVC, se generaron un total de 30 nuevos contenidos de radio producidos y emitidos desde las emisoras del Sistema de Medios Públicos.  No obstante se está reportando sólo los  meses de octubre y noviembre, quedando pendiente el dato de diciembre, se evidencia el cumplimiento de la meta de la vogencia 2025, al registrar un acumulado de 117 contenidos totales durante la misma de un total de 61 programados. Una vez se tengan los datos de diciembre, se actualizará en el aplicativo CLARITY.</t>
  </si>
  <si>
    <t>Durante la vigencia 2025  las emisoras de RTVC realizaron la creación y cumplimiento del cronograma correspondiente a la producción de los  contenidos especiales e investigaciones a traves de las plataformas de Radio Nacional de Colombia y Radiónica.</t>
  </si>
  <si>
    <t>El sobrecumplimiento en la meta establecida está representado en la gestión realizada desde RTVC y la Subgerencia de Radio, en el fortalecimiento de los equipos que conforman las emisoras del Sistema de Medios Públicos para la generación de nuevos contenidos de radio para ser producidos y emitidos.</t>
  </si>
  <si>
    <t>Al cierre del I trimestre de 2026, la Subgerencia de Radio de RTVC a través de sus emisoras, generó un total 6 nuevos contenidos de radio producidos y emitidos así:
• Radio Nacional de Colombia y Radionica: 15 contenidos</t>
  </si>
  <si>
    <t>No aplica rezago teniendo encuenta el cumplimiento de la meta según programación realizada.</t>
  </si>
  <si>
    <t>Durante el mes de junio de 2026, la Subgerencia de Radio de Inravisión generó un total de 4 contenidos de radio producidos y emitidos  (investigativo y especiales). (24 nuevos contenidos abril, mayo y junio)
Al cierre del periodo de medición, se reporta un total de 39 nuevos contenidos de radio producidos y emitidos en la vigencia, dando cumplimiento a la programación establecida.</t>
  </si>
  <si>
    <t>Contenidos digitales generados</t>
  </si>
  <si>
    <t>Número de contenidos digitales generados</t>
  </si>
  <si>
    <t>Las emisoras de la radio pública realizan el diseño, producción y divulgación de contenidos convergentes que permiten expandir el espectro de desarrollo de la radio, teniendo en cuenta que un alto componente del consumo actual de la radio, se realiza a través de las plataformas digitales, (páginas web, plataformas digitales y redes sociales) en las mismas se requiere realizar una serie de investigaciones especiales que ampliarán nuestros contenidos en el reconocimiento de los principios democráticos, la diversidad cultural y socioeconómica del país, así como de las oportunidades que la institucionalidad ofrece a los ciudadanos.</t>
  </si>
  <si>
    <t>Número de contenidos digitales generados en la vigencia</t>
  </si>
  <si>
    <t>Para el periodo de medición, se reportan de manera preliminar los datos de emisoras al cierre del mes de noviembre. Desde la Subgerencia de Radio de RTVC, se generaron un total de 1944 contenidos digitales en las plataformas de radio del Sistema de Medios Públicos.  No obstante se está reportando sólo el mes de noviembre, quedando pendiente el dato de diciembre, se evidencia el cumplimiento de la meta de la vogencia 2025, al registrar un acumulado de 18.889  contenidos digitlaes totales durante la misma de un total de 13.200 programados. Una vez se tengan los datos de diciembre, se actualizará en el aplicativo CLARITY.</t>
  </si>
  <si>
    <t>La generación de parrillas mensuales de contenidos convergentes así como la asignación de recursos al inicio de la vigencia para una producción oportuna de contenidos en las plataformas digitales del Sistema de Medios Públicos, permitieron el cumplimiento de la meta establecida para RTVC en la vigencia 2025.</t>
  </si>
  <si>
    <t>El sobrecumplimiento en la meta establecida está representado en la gestión realizada desde RTVC y la Subgerencia de Radio, en el fortalecimiento de los equipos que conforman las emisoras del Sistema de Medios Públicos para la generación de contenidos digitales.</t>
  </si>
  <si>
    <t xml:space="preserve">Al cierre del I trimestre de 2026, la Subgerencia de Radio de RTVC a través de sus emisoras Radion nacional y Radionica, generó un total de 2.484 contenidos digitales publicados, en sus platafromas digitales. Se evidencia el cumplimiento de la meta de acuerdo con la gestión realizada para la generación de contenidos digitales en las emisoras. </t>
  </si>
  <si>
    <t xml:space="preserve">Se evidencia el cumplimiento de la meta de acuerdo con la gestión realizada para la generación de contenidos digitales en las emisoras. </t>
  </si>
  <si>
    <t>Al cierre del mes de junio de 2026, la Subgerencia de Radio de Inravisión a través de sus emisoras Radion nacional y Radionica, generó un total de 1.952 contenidos digitales publicados, en sus platafromas digitales. Se evidencia el cumplimiento de la meta de acuerdo con la gestión realizada para la generación de contenidos digitales en las emisoras y un acumulado de 9709 contenidos digitales en la vigencia.(4956 contenidos digitales abril, mayo y junio)</t>
  </si>
  <si>
    <t>Emisoras de FM, de interés público clase "C" en las zonas más afectadas por el conflicto, a partir de la definición de los puntos geográficos</t>
  </si>
  <si>
    <t>Número de emisoras de FM implementadas de interés público clase "C" en las zonas más afectadas por el conflicto, en cumplimiento del PMI</t>
  </si>
  <si>
    <t>Este indicador permite hacer seguimiento y control a la implementación de las estaciones y estudios de radio en el territorio colombiano, en el marco del cumplimiento del numeral 6,5 “Herramientas de difusión y comunicación” del acuerdo de paz.</t>
  </si>
  <si>
    <t>Sumatoria de emisoras de FM implementadas en la vigencia</t>
  </si>
  <si>
    <t>META CUMPLIDA EN LA VIGENCIA 2024</t>
  </si>
  <si>
    <t>META CUMPLIDA EN LA VIGENCIA 2028</t>
  </si>
  <si>
    <t>Fortalecimiento institucional como motor de cambio para recuperar la confianza de la ciudadanía y para el fortalecimiento del vínculo Estado-Ciudadanía</t>
  </si>
  <si>
    <t>Fortalecimiento del Operador Postal Oficial</t>
  </si>
  <si>
    <t xml:space="preserve">Desarrollar estrategias que fortalezcan al Operador Postal como prestador de servicios que aporten al desarrollo del sector. </t>
  </si>
  <si>
    <t>No relacionan</t>
  </si>
  <si>
    <t>Mayor penetración en el sector gobierno</t>
  </si>
  <si>
    <t>Estrategia jurídica y operativa</t>
  </si>
  <si>
    <t>Con este indicador se busca tener acercamientos con Gobierno, y entidades, de manera que se puedan materializar acciones que permitan el fortalecimiento de la empresa como Operador Postal Oficial.</t>
  </si>
  <si>
    <t>Una estrategia jurídico - operativa disponible.</t>
  </si>
  <si>
    <t xml:space="preserve">Acercamientos con entidades de gobierno para fortalecer alianzas estratégicas. Dentro de las que se destacan en el último trimestre del año se encuentaa el espacio de articulación institucional y propósito compartido 4-72 y el Departamento para la Prosperidad Social (DPS) consolidaron una mesa de trabajo orientada a definir los lineamientos de un convenio interadministrativo que permita unir capacidades logísticas y humanas para la entrega de mercados que el gobierno nacional ha dispuesto en la lucha contra el hambre en las regiones más vulnerables del país.  </t>
  </si>
  <si>
    <t>Se llevaron reuniones de alto nivel con agentes del Gobierno Nacional, gremios y entidades sectoriales, orientadas a fortalecer la operación postal, la cooperación y la competitividad del sector.
El trabajo desarrollado durante el año permitió generar visibilidad, respaldo y posicionamiento hacia la gestión institucional de 4-72. Los espacios de acercamiento con entidades públicas y privadas contribuyeron a fortalecer el relacionamiento estratégico.</t>
  </si>
  <si>
    <t>meta cumplida en la vigenci 2025</t>
  </si>
  <si>
    <t xml:space="preserve">Servicios Postales Nacionales </t>
  </si>
  <si>
    <t>Servicios  Postales Nacionales</t>
  </si>
  <si>
    <t>E1-L2-10000</t>
  </si>
  <si>
    <t>Potencializar los servicios postales de pago del OPO</t>
  </si>
  <si>
    <t>Número de oficinas donde prestamos el servicio</t>
  </si>
  <si>
    <t xml:space="preserve">Este indicador mide la ampliación cobertura de Servicios Financieros (Giros Nacionales e Internacionales) en puntos propios y colaboradores. </t>
  </si>
  <si>
    <t>Sumatoria del número de oficinas donde prestamos servicios financieros (la sumatoria aplica para cada vigencia, sin embargo no es acumulativa, al ser una tipologia Flujo, para el avance del cuatrienio se toma el resultado de la ultima vigencia, no se suman las vigencias)</t>
  </si>
  <si>
    <t>A la fecha de cierre del plan Servicios Postales Nacionales S.A.S cuenta con 1.030 puntos u oficinas donde se presta el servicio, las cuales están distribuidas por 11 Aliados Comerciales, 970 Expendios y 49 puntos de venta. Los cuales cumplen con la cobertura en municipios exigida por ser el Operador Postal Oficial de Colombia.</t>
  </si>
  <si>
    <t xml:space="preserve">Se trabajara en una estrategia en la entidad con el fin de dar cumplimiento al número de puntos previstos en la meta inicialmente prevista. Lo anterior teniendo en cuenta que aquellos puntos que se habiliten para prestar servicios del Operador Postal Oficial deben cumplir con las proyecciones de ingresos previstas por la entidad, así como aportar al cumplimiento del indicador de cobertura. </t>
  </si>
  <si>
    <t>programado para reportar en el 4T</t>
  </si>
  <si>
    <t>Número de oficinas donde prestamos el servicio (INDICADOR DE REZAGO)</t>
  </si>
  <si>
    <t>Desarrollo del OPO como proveedor servicios de internet.</t>
  </si>
  <si>
    <t>Estrategia Comercial como proveedor servicios de internet.</t>
  </si>
  <si>
    <t xml:space="preserve">Este indicador permite realizar el diagnóstico y posterior viabilidad para la implementación de la estrategia comercial identificada. </t>
  </si>
  <si>
    <t>Una estrategia comercial disponible.</t>
  </si>
  <si>
    <t>Desde la vigencia 2024 se cuenta con un documento que presenta lo que se requiere para que SPN pueda ser proveedor de servicios de internet. Donde se puede evidenciar el diagnóstico, análisis de mercado, gestión de viabilidad técnica, evaluación jurídica y regulatoria y el análisis financiero.</t>
  </si>
  <si>
    <t>meta cumplida en la vigencia 2024</t>
  </si>
  <si>
    <t>Ejecución del proyecto CO de Gestión Documental Bogotá</t>
  </si>
  <si>
    <t>Cumplimiento al plan de trabajo definido por vigencia</t>
  </si>
  <si>
    <t>CUMPLIDA EN 2023</t>
  </si>
  <si>
    <t>meta cumplida en la vigencia 2023</t>
  </si>
  <si>
    <t>Implementación de modelo de transporte propio</t>
  </si>
  <si>
    <t>Número de rutas nacionales intervenidas</t>
  </si>
  <si>
    <t>Este indicador permitirá un seguimiento a la operatividad de las rutas nacionales que movilizan carga entre las regionales de Servicios Postales Nacionales S.A.S.</t>
  </si>
  <si>
    <t xml:space="preserve">Rutas nacionales disponibles </t>
  </si>
  <si>
    <t>Se realiza seguimiento a al ejecución contractual y operacional de las rutas nacionales, las cuales se encargan de llevar carga a las centrales de tratamiento así como los puntos operativos ubicados a nivel nacional. Las novedades identificadas generan planes de acción que mitigan el impacto negativo en los tiempos de movilización a nivel nacional.</t>
  </si>
  <si>
    <t>Fortalecimiento del Modelo Convergente de la Televisión Pública Regional y Nacional.</t>
  </si>
  <si>
    <t>Implementar  contenidos multiplataforma que fortalezcan la TV pública a través del conocimiento del entorno y análisis de las audiencias</t>
  </si>
  <si>
    <t>Fortalecimiento del modelo convergente de la televisión pública regional y nacional.</t>
  </si>
  <si>
    <t>Servicio de medición de audiencias e impacto de los contenidos</t>
  </si>
  <si>
    <t xml:space="preserve"> Estudios e informes de medición de audiencias e impacto de contenidos</t>
  </si>
  <si>
    <t>El implementar contenidos multipantalla en la televisión pública, fortalece la articulación de las necesidades, expectativas y preferencias de las audiencias con los contenidos que los canales públicos ofrecen; para conocer dichas, expectativas y preferencias, se hace necesario un continuo (permanente y en tiempo real) y puntual (sobre contenidos específicos de los canales) monitoreo del consumo de los televidentes, del servicio de televisión e internet.</t>
  </si>
  <si>
    <t>Estudios de audiencia realizados</t>
  </si>
  <si>
    <t>Los operadores públicos de televisión cuentan con acceso especializado al producto CNCRatings, que les permite consultar, visualizar y analizar información de medición de audiencias de televisión a gran escala, insumo clave para la toma de decisiones estratégicas. Desde el GIT de Medios Públicos se elaboraron 70 informes de audiencia de primera pantalla para los canales, los cuales incorporan indicadores de participación, afinidad y distribución regional, ofreciendo una visión integral del comportamiento del público televidente. De forma complementaria, se desarrolló un informe de audiencias en entornos digitales, basado en registros de consumo de cerca de 38 millones de dispositivos móviles conectados a la red Claro, ampliando y actualizando el análisis tradicional de la televisión. Estos insumos se consolidan como herramientas técnicas fundamentales para la optimización de las parrillas de programación, el fortalecimiento de las estrategias de monetización y la planificación del crecimiento de los operadores públicos, en respuesta a las dinámicas y preferencias de las audiencias a nivel nacional.</t>
  </si>
  <si>
    <t>Al cierre del Plan Estratégico 2025, el indicador asociado al acceso y uso de información de audiencias por parte de los operadores públicos de televisión se cumplió de manera satisfactoria, consolidando la toma de decisiones basada en evidencia. A través del acceso al producto CNCRatings y la elaboración de más de 140 informes de audiencias de primera pantalla, complementados con cuatro informes de consumo en entornos digitales sustentados en datos de aproximadamente 38 millones de dispositivos móviles, los canales dispusieron de un análisis integral y actualizado del comportamiento de sus públicos. Estos insumos fortalecieron la capacidad técnica de los operadores para optimizar sus parrillas de programación, potenciar la monetización de contenidos y proyectar estrategias de crecimiento, garantizando una respuesta más precisa y pertinente a las dinámicas y preferencias de las audiencias a nivel nacional y regional.</t>
  </si>
  <si>
    <t>En enero de 2026 se realizó la contratación del estudio de audiencias de CNC Ratings con el Centro Nacional de Consultoría. A partir de aquí, los operadores públicos de televisión acceden a información exclusiva, suscripción, consulta, visualización, analítica del producto que contiene datos de medición de audiencia a gran escala de TV aportando así a sus decisiones estratégicas. Entre febrero y marzo, desde el GIT de Medios Públicos se realizaron 55 informes de audiencias de primera pantalla dirigidos a los operadores públicos de televisión, los cuales incorporan información precisa sobre rating y alcance diario, así como la relación de los 30 programas con mayor nivel de visualización en cada jornada de transmisión de los canales públicos. Estos reportes incluyen igualmente indicadores de share, afinidad y distribución de audiencia por región, lo que permite disponer de un panorama integral del comportamiento del público televidente.
 El uso de estos insumos resulta fundamental para los operadores públicos de televisión, en tanto se constituyen en herramientas técnicas para el ajuste de parrillas de programación, el fortalecimiento de estrategias de monetización de contenidos y la proyección de planes de crecimiento, garantizando una respuesta más precisa frente a las dinámicas y preferencias de las audiencias en el ámbito nacional.</t>
  </si>
  <si>
    <t>Abril: Los operadores públicos continuaron utilizando herramientas de consulta y analítica de audiencias para fortalecer la toma de decisiones. El GIT de Medios Públicos elaboró 30 informes de primera pantalla con información de rating, alcance, share, afinidad y segmentación regional, insumos que apoyan la optimización de la programación y las estrategias de crecimiento.
Mayo: Los operadores mantuvieron el acceso a información especializada de audiencias y recibieron 30 informes de primera pantalla con indicadores de rating, alcance, share, afinidad y distribución regional. Estos análisis continuaron respaldando la programación, la monetización de contenidos y la toma de decisiones estratégicas.
Junio: Los operadores públicos siguieron fortaleciendo el análisis de audiencias mediante herramientas de consulta y analítica de datos. El GIT de Medios Públicos entregó 30 informes de primera pantalla con información de rating, alcance, share y segmentación regional, consolidando un insumo estratégico para optimizar la programación, fortalecer la monetización y apoyar la gestión basada en evidencia.</t>
  </si>
  <si>
    <t>https://mintic.sharepoint.com/:f:/r/ViceministerioTI/GITFSMP/Documentos%20compartidos/Soportes%20Plan%20Estrat%C3%A9gico%202023/Estudios%20e%20informes%20de%20medici%C3%B3n%20de%20audiencias%20e%20impacto%20de%20contenidos?csf=1&amp;web=1&amp;e=Se1n6k</t>
  </si>
  <si>
    <t>E1-L2-11000</t>
  </si>
  <si>
    <t>Servicio de educación informal en temas relacionados con el modelo de convergencia de la televisión pública</t>
  </si>
  <si>
    <t>Capacitaciones en temas relacionados con el modelo de convergencia de la televisión pública</t>
  </si>
  <si>
    <t xml:space="preserve">Formar el talento de los canales públicos para desarrollar contenidos en otras plataformas. Formar y actualizar a los productores y realizadores de contenidos multiplataforma digitales. </t>
  </si>
  <si>
    <t>Capacitaciones realizadas</t>
  </si>
  <si>
    <t>SIN PROGRAMACION 2026 Meta por definir</t>
  </si>
  <si>
    <t>pendiente de programacion en espera de recursos</t>
  </si>
  <si>
    <t>Servicio de producción y/o coproducción de contenidos convergentes</t>
  </si>
  <si>
    <t>Personas beneficiadas con Estímulos entregados a través de convocatorias</t>
  </si>
  <si>
    <t>Estimulos entregados por las convocatorias Abre Cámara y Territorios al Aire para la producción y coproducción de contenidos multiplataforma para televisión y radio.</t>
  </si>
  <si>
    <t>Estímulos entregados</t>
  </si>
  <si>
    <t>Durante el último trimestre, la Convocatoria Abre Cámara 2025 consolidó uno de sus principales hitos de ejecución. Se asignaron 63 estímulos a productoras y colectivos audiovisuales de diferentes regiones del país, con una inversión total de $13.977.650.000, fortaleciendo la televisión pública a través de contenidos de ficción y documental con enfoques diferenciales, territoriales, de paz, inclusión y diversidad. En este periodo se avanzó de manera significativa en la etapa financiera y administrativa: se radicaron la totalidad de las solicitudes de primer y segundo desembolso, se realizaron pagos efectivos de la mayoría de los primeros desembolsos y se dejó completamente estructurado el trámite de los segundos desembolsos, quedando pendientes únicamente de la disponibilidad de recursos del PAC Nación. Adicionalmente, los proyectos iniciaron su fase de ejecución y rodaje, y se realizaron jornadas de acompañamiento técnico y administrativo con los ganadores para garantizar el cumplimiento de los requisitos, cronogramas y obligaciones establecidas en la Resolución 313 de 2025. La convocatoria reafirmó su apuesta por la participación de mujeres, comunidades étnicas, operadores comunitarios y productoras regionales, consolidándose como una de las principales estrategias de impulso a la industria audiovisual del país.
Por su parte, la Convocatoria Territorios al Aire 2025 cerró el trimestre con importantes resultados en cobertura y ejecución. Se beneficiaron 149 emisoras comunitarias, con una inversión total de $1.490.000.000, fortaleciendo la producción de contenidos radiales locales y el ejercicio de la comunicación comunitaria en los territorios. Durante este periodo se radicaron la totalidad de las solicitudes de primer desembolso, logrando el pago efectivo de la gran mayoría de ellas, y se avanzó de manera sustancial en la radicación de las solicitudes de segundo desembolso, que quedaron a la espera de disponibilidad presupuestal. Un logro relevante del trimestre fue la articulación con el Ministerio de las Culturas, las Artes y los Saberes para el desarrollo de un componente de formación dirigido a las emisoras, orientado a fortalecer capacidades técnicas, de producción, gestión y sostenibilidad, de acuerdo con las necesidades del sector. Con ello, la convocatoria no solo entregó recursos económicos, sino que consolidó un proceso integral de acompañamiento y fortalecimiento institucional para la radio comunitaria en Colombia.</t>
  </si>
  <si>
    <t>Como cierre del Plan Estratégico 2025, las convocatorias Abre Cámara y Territorios al Aire ratificaron su compromiso con los beneficiarios al traducir los recursos públicos en oportunidades reales de creación, fortalecimiento y sostenibilidad para productoras, colectivos audiovisuales y emisoras comunitarias de todo el país. La asignación de estímulos, el avance efectivo en los desembolsos, el inicio de la ejecución de los proyectos y el acompañamiento técnico, administrativo y formativo permitieron que los beneficiarios desarrollaran contenidos con identidad territorial, enfoques diferenciales y sentido social, fortaleciendo sus capacidades y su participación en el sistema de medios públicos. De esta manera, el Plan cerró la vigencia consolidando una política de fomento que reconoce a los beneficiarios como actores clave en la construcción de una televisión y una radio pública diversa, incluyente y cercana a las audiencias.</t>
  </si>
  <si>
    <t>El reporte esta programado para el 4T</t>
  </si>
  <si>
    <t>Contenidos convergentes producidos y coproducidos</t>
  </si>
  <si>
    <t>Un contenido multiplataforma es un material audiovisual que puede ser emitido y visto en la pantalla del televisor, en una página web, en el celular, en las diferentes redes sociales, en el entretenimiento a bordo de los aviones o en una tableta. No tiene una duración específica, simplemente tener la característica de tener imagen en video.</t>
  </si>
  <si>
    <t>Contenido Multiplataforma</t>
  </si>
  <si>
    <t>Al cierre de la vigencia 2025, las convocatorias Abre Cámara y Territorios al Aire consolidaron avances estratégicos que fortalecieron de manera integral el sistema de medios públicos. A través de la asignación de estímulos y recursos, se impulsó la producción de contenidos audiovisuales y radiales con enfoque territorial, diferencial, de inclusión y diversidad, se dinamizó la industria regional y comunitaria, y se avanzó de forma significativa en la gestión financiera, administrativa y en el acompañamiento técnico a los beneficiarios. Estos procesos permitieron la puesta en marcha de los proyectos, el fortalecimiento de capacidades y la articulación interinstitucional, mientras que, en paralelo, los canales regionales y el operador nacional desarrollaron contenidos multiplataforma propios que robustecieron sus parrillas de programación, ampliando la oferta y el alcance para las audiencias. En conjunto, estos resultados reflejan el cumplimiento de los objetivos del Plan Estratégico 2025 y su impacto en el fortalecimiento de la televisión y la radio pública del país.</t>
  </si>
  <si>
    <t>Pese a que el reporte esta programdo para el 4T se ha venido avanzando con lo siguiente: Convocatoria Abre Cámara. Durante el primer trimestre de 2026, la Convocatoria registró avances relevantes en sus etapas de planeación, estructuración y apertura. En enero se aseguró la disponibilidad presupuestal para su ejecución por valor de $15.300.000.000, y en febrero se consolidó el soporte técnico de la convocatoria mediante el análisis del sector y la definición de las condiciones de participación, categorías y distribución de recursos. En desarrollo de la fase de participación del sector, el borrador de condiciones fue publicado el 4 de febrero de 2026 en el micrositio dispuesto por el Ministerio, con plazo para comentarios hasta el 13 de febrero de 2026. Dentro de dicho término, la entidad recibió treinta (30) observaciones al documento borrador, las cuales fueron analizadas y atendidas en el documento de respuestas publicado el 23 de febrero de 2026, misma fecha en la que se expidió la Resolución 00112 de 2026 dando apertura oficial a la convocatoria y se publicaron las condiciones definitivas de participación. Posteriormente, el 6 de marzo de 2026 se habilitó la apertura de la plataforma para la recepción de propuestas, con lo cual la convocatoria culminó el trimestre con sus etapas preparatoria y de apertura formal debidamente surtidas. 
Convocatoria Territorios al Aire. En el caso de la Convocatoria Territorios al Aire, durante el primer trimestre de 2026 se avanzó en la consolidación presupuestal, técnica y conceptual del proceso. La convocatoria fue estructurada como una estrategia conjunta entre el MinTIC y el Ministerio de las Culturas, las Artes y los Saberes, con una bolsa de recursos de $4.108.000.000 para beneficiar a 200 emisoras comunitarias mediante el desarrollo de contenidos sonoros y procesos de formación. Como parte de la fase de socialización y participación del sector, el borrador de condiciones fue publicado el 3 de marzo de 2026, con plazo para la recepción de observaciones hasta el 13 de marzo de 2026 a las 17:00 horas.  Dentro de ese plazo se recibieron dos (2) observaciones al borrador de condiciones, las cuales fueron atendidas por la entidad y publicadas el 25 de marzo de 2026, junto con el documento definitivo de condiciones. De manera complementaria, entre el 4 y el 9 de marzo de 2026 se realizaron ocho mesas virtuales de socialización con participación de más de 300 radialistas del país. Finalmente, mediante la Resolución 00140 de 2026 se ordenó la apertura oficial de la convocatoria, quedando habilitada la apertura de plataforma desde el 27 de marzo de 2026, por lo que al cierre del trimestre el proceso contaba ya con recursos definidos, reglas definitivas y apertura formal.</t>
  </si>
  <si>
    <t>Abril: Se cerró financieramente Abre Cámara 2025 y culminó la etapa de postulaciones de Abre Cámara 2026, iniciando la revisión de 556 propuestas y la conformación de jurados. Territorios al Aire continuó en fase de socialización y recepción de propuestas, mientras que Regiones sin Límites recibió la asignación de recursos y avanzó en la estructuración de sus condiciones de participación.
Mayo: Abre Cámara 2026 finalizó la verificación documental, habilitando 362 propuestas para evaluación. Territorios al Aire 2026 cerró la convocatoria con 286 postulaciones e inició la revisión de propuestas. Regiones sin Límites 2026 continuó la estructuración técnica, administrativa y financiera de la convocatoria junto con Canal Trece.
Junio: Abre Cámara 2026 culminó la evaluación de 365 propuestas habilitadas y avanzó en la preparación de la resolución de ganadores. Territorios al Aire 2026 verificó las subsanaciones y remitió 232 propuestas a evaluación. Regiones sin Límites 2026 continuó el ajuste técnico y jurídico de las condiciones de participación y el desarrollo de la plataforma de inscripción, quedando próxima a su apertura.</t>
  </si>
  <si>
    <t>https://drive.google.com/drive/u/0/folders/13Vl7E2x7EI6Wr3wpDsPCBYXvjI30xuKV                                                                                         https://mintic.gov.co/micrositios/convocatoriastv2024/</t>
  </si>
  <si>
    <t>Cat: Fortalecimiento institucional como motor de cambio para recuperar la confianza de la ciudadanía y para el fortalecimiento del vínculo Estado Ciudadanía
Comp: Gobierno digital para la gente</t>
  </si>
  <si>
    <t>Apoyo a operadores públicos del servicio de televisión a nivel nacional-RTVC</t>
  </si>
  <si>
    <t>Aumentar la capacidad en la prestación del servicio público de televisión.</t>
  </si>
  <si>
    <t>Productos digitales desarrollados</t>
  </si>
  <si>
    <t>Número de productos digitales desarrollados</t>
  </si>
  <si>
    <t>Permite hacer seguimiento y llevar la trazabilidad de los productos digitales desarrollados por la fábrica de software y entregados a las áreas solicitantes para cada periodo de medición; los mencionados productos permiten aumentar y fortalecer la capacidad en la prestación de servicios digitales del sistema de medios.</t>
  </si>
  <si>
    <t>Sumatoria de productos digitales desarrollados durante la vigencia</t>
  </si>
  <si>
    <t>Para el periodo de medición, se reportan de manera preliminar los datos de productos digitales al cierre del mes de noviembre. Desde la Coordinación de Tecnologías de Información de RTVC, se desarrollaron un total de 7 productos digitales  No obstante se está reportando sólo el mes de noviembre, quedando pendiente el dato de diciembre, se evidencia el cumplimiento de la meta de la vogencia 2025, al registrar un acumulado de 34 prodcutos digtales totales durante la misma de un total de 28 programados. Una vez se tengan los datos de diciembre, se actualizará en el aplicativo CLARITY.</t>
  </si>
  <si>
    <t>La atención oportuna a los requerimientos de las áreas, el seguimiento constante desde la dependencia responsable y el fortalecimiento de los equipos para el desarrollo de productos digitales, permitieron el cumplimiento de la meta establecida para 2025.</t>
  </si>
  <si>
    <t>El sobrecumplimiento en la meta establecida está representado en la gestión realizada desde RTVC y la Coordinación de Tecnologías de la Infromación, en el fortalecimiento de los equipos que conformaron el desarrollo de productos digitlaes de acuerdo con los requerimientos de las áreas internas.</t>
  </si>
  <si>
    <t xml:space="preserve">Al cierre del I trimestre de 2026, desde RTVC se reporta el desarrollo de 6 productos digitales que dan respuesta a los requerimientos de las áreas solicitantes interna. Se relacionan los productos desarrollados en las áreas específicas: 
•	RTVC Noticias: Se realizaron ajustes de optimización SEO en el portal de RTVC Noticias con el fin de mejorar la indexación de los contenidos en motores de búsqueda y optimizar el rendimiento del sitio.
•	Portal Parrila: Se efectuó un refresco en la configuración de la parrilla que alimenta el portal del Canal Institucional, con el objetivo de mejorar la consistencia de la información publicada y optimizar la gestión de los datos de programación.
•	Radio Nacional: Se realizaron ajustes en el portal de Radio Nacional de Colombia para mejorar su posicionamiento en motores de búsqueda. Como parte de las acciones implementadas, se actualizó el título principal del portal y la descripción institucional del sitio, alineándolos con la estrategia editorial orientada a contenidos informativos y de actualidad. Se realizaron ajustes en la página de inicio (Home) del portal de Radio Nacional de Colombia, reorganizando el orden de las secciones de acuerdo con los requerimientos del área funcional. 
•	RTVC Noticias: Se realizaron ajustes en el Live Blog de RTVC noticias, optimizando la plantilla y mejorando la experiencia de el usuario final.
•	Radio Nacional: Se implementaron mejoras SEO en el portal de Radio Nacional enfocadas en la optimización técnica y de contenido. Estas incluyeron la creación del sitemap de noticias para mejorar la indexación, la estandarización de la plantilla de artículos incorporando datos estructurados (schema) y la corrección de enlaces mixtos (http/https) para fortalecer la seguridad, el rastreo y la visibilidad en motores de búsqueda.
•	Señal Colombia: Se realizaron ajustes en el portal de Señal Colombia enfocados en la optimización del home, mediante la habilitación de un espacio destacado para la publicación de banners en la parte superior. Este espacio permite promocionar contenidos estratégicos y redireccionar a enlaces internos o externos a través de URLs configurables, fortaleciendo la visibilidad de iniciativas editoriales y mejorando la navegación del usuario.
</t>
  </si>
  <si>
    <t>Se evidencia un sobrecumplimienrto en el resultado del indicador, teniendo en cuenta la atención oportuna de las solicitudes realizadas por las áreas internas.</t>
  </si>
  <si>
    <t>Para el mes de junio de 2026 desde Inravisión se reporta el desarrollo de 5 productos digitales de acuerdo con las necesidades y requerimientos de las áreas solicitantes y con el objetivo de fortalecer las estrategias de comunicación institucional, mejorar el posicionamiento de los portales web y optimizar la experiencia de los grupos de valor en los servicios digitales. (13 productos desarrolados abril, mayo y junio)</t>
  </si>
  <si>
    <t>E1-L2-12000</t>
  </si>
  <si>
    <t>Contenidos digitales y/o convergentes en la plataforma RTVCPlay</t>
  </si>
  <si>
    <t>Aumentar la producción y difusión de contenidos digitales y/o convergentes en la televisión y la radio pública nacional</t>
  </si>
  <si>
    <t>Contenidos en plataforma RTVCPlay en funcionamiento</t>
  </si>
  <si>
    <t>Número de contenidos en plataforma RTVCPlay en funcionamiento</t>
  </si>
  <si>
    <t>Este indicador reporta los contenidos publicados en modalidad de termino definido según licencias, propio de manera indefinidas y en calidad de streaming por las señales en vivo de las marcas de RTVC. La plataforma OTT del Sistema de Medios públicos -RTVC RTVCPlay se encuentra actualmente en funcionamiento y la información disponible en las que involucra la producción y emisión de las demás áreas de RTVC (Señal Colombia, Canal Institucional, Radio Nacional, Radiónica, Señal Memoria y RTVCPlay) generan contenidos que se van actualizando conforme a aprobación y disponibilidad de la marca.
RTVCPlay redirecciona a las páginas de las marcas con el fin de tener acceso completo de los contenidos.</t>
  </si>
  <si>
    <t>Sumatoria de Contenidos en plataforma RTVC PLAY en funcionamiento en la vigencia</t>
  </si>
  <si>
    <t xml:space="preserve">Al cierre de la vigencia 2025, desde RTVC se reporta que  se  realizaron las acciones necesarias para la publicación de e 585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 Con el dato reportado, se proyecta un cierre de vigencia con un total de 1.565 contenidos publicados, cumpliendo con la meta programada en la vigencia de 1.550. </t>
  </si>
  <si>
    <t>RTVC cumplió con la meta establecida mediante la operación e información disponible en las que involucra la producción y emisión de las demás áreas de RTVC (Señal Colombia, Canal Institucional, Radio Nacional, Radiónica, Señal Memoria) y los contenidos para ser publicados en la plataforma RTVCPlay la cual se encuentra en operación y correcto funcionamiento.</t>
  </si>
  <si>
    <t>Se presenta sobrecumplimiento de la meta teniendo en cuenta que se fortalecieron los equipos encargados de realizar las publicaciones de contenidos en la OTT.</t>
  </si>
  <si>
    <t>Al cierre del I trimestre de la vigencia 2026, desde RTVC se reporta que durante el periodo se  realizaron las acciones necesarias para la publicación de 284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t>
  </si>
  <si>
    <t>Se presenta un rezago de acuerdo con la programación realizada, teniendo en cuenta que durante el I trimestre se realiza la búsqueda de contenidos dentro de los proveedores natruales que son las marcas del Sistema de Medio Públicos. Lo anterior no afectará el cumplimiento de la meta establecida para la vigencia.</t>
  </si>
  <si>
    <t>Para el mes de junio de la vigencia 2026, desde Inravisión se reporta que durante el periodo se  realizaron las acciones necesarias para la publicación de 151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Inravisión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 Para el cierre del periodo de medición, se reporta un acumulado de 803 contenidos publicados, cumpliendo de esta manera con la programación realizada en la vigencia. (519 contenidos en plataforma abril, mayo y junio)</t>
  </si>
  <si>
    <t>E1-L2-13000</t>
  </si>
  <si>
    <t>A continuación, se presenta el reporte de avance del plan de estratégico sectorial para el primer trimestre de 2023 a nivel de iniciativas, la información se distribuye de la siguiente manera, teniendo en cuenta que la primera columna es la "A" de izquierda a derecha.
Columna A "Bases PND": Se refiere al curso de acción del sector TIC para remover obstáculos y transformar las condiciones que hagan posible acelerar el crecimiento económico y la equidad de oportunidades correspondiente a las iniciativas dentro del Plan Nacional de Desarrollo, son un factor determinante en el cambio que reclama el país para una sociedad más equitativa, el cierre de brechas, el rol de los jóvenes y las mujeres en la transformación de la sociedad y la definición territorial de las políticas que se necesitan en los municipios, veredas y departamentos y el reconocimiento de la heterogeneidad de organizaciones sociales existentes en el país. 
Columna B "Catalizadores-Componentes PND": Dan cuenta de los principales objetivos, metas y estrategias de orden superior, que posteriormente se desagregarán en componentes sectoriales se definen las líneas estratégicas del Plan Estratégico del sector TIC a saber:
Columna C. "Enfonque": 
1.	Enfoque estratégico: Establece objetivos claros pensados a largo plazo, con el conjunto de acciones necesarias a corto plazo que permitan alcanzarlos, y en Mintic son:
•	Conectividad reducción de la Brecha digital y la Pobreza
•	Ecosistemas de innovacion
•	Educacion Digital
2.	Enfoque Transversal:	
•	Cultura
•	Arquitectura Institucional
•	Relación con los Grupos de Interés
•	Seguimiento Análisis 
•	Liderazgo, Innovación y Gestión del Conocimiento
Columna D. “Línea estratégica / Dimensión MIG”: Conjunto de políticas para la adopción de medidas/Componentes del Modelo Integrado de Gestión que permiten evaluar el  cumplimiento integral de los requisitos establecidos por las normas y políticas vigentes que en materia de desempeño institucional promueve el Estado.
Líneas Estratégicas:
1.- Conectividad reducción de la Brecha digital y la Pobreza: Utilizaremos las distintas
tecnologías disponibles para conectar a todos los colombianos con las oportunidades, reducir la Brecha Digital y recibir en nuestro país la era del 5G. Trabajaremos hombro a hombro con todo el sector para llegar a con internet de calidad a las ciudades y a todos los rincones del país.
2.- Ecosistemas de innovacion :La tecnología debe tener un propósito: generar inclusión, oportunidades, productividad y una relación de confianza y colaboración entre la ciudadanía y el Estado. Fomentaremos los ecosistemas de innovación
como mecanismo para acelerar la transformación digital del sector público y del sector privado. Seremos referentes latinoamericanos en el uso de la Inteligencia Artificial para superar problemáticas sociales del país.
3.- Educacion Digital: Queremos que todos los colombianos tengamos las herramientas para ser exitosos en esta revolución tecnológica. Formaremos habilidades digitales para promover la generación de nuevos empleos y la protección de los empleos actuales. Formaremos el talento que requiere nuestro país para impulsar la transformación digital. La tecnología será la herramienta para acompañar a rectores y docentes en la transformación de la educación. Llevaremos servicios y contenidos pedagógicos innovadores a los maestros, estudiantes y padres de familia. Este será un trabajo en equipo con todo el sector educativo.
1.	Dimensión Arquitectura Institucional
2.	Dimensión Seguimiento, Control y Mejora
3.	Dimensión de Cultura
4.	Dimensión Estrategia
5.	Dimensión Relación con los Grupos de Interés
Columna E “iniciativa”: Define el plan de actuación con el que se logrará el objetivo de la iniciativa.
Columna F "Objetivo Iniciativa": se relacionan las iniciativas del plan estratégico para la vigencia actual, se definen como el componente básico o módulo articulador del esquema de planeación estratégica adoptado por el Ministerio TIC, como cabeza de sector.
Columna G “Política de Gestión y Desempeño Institucional”: Finalidad al que se desea lograr en el desarrollo de la iniciativa.
Columna H "Objetivo de desarrollo Sostenible": Son 17 Objetivos de Desarrollo Sostenible y sus 169 metas son de carácter integrado e indivisible, de alcance mundial y de aplicación universal, tienen en cuenta las diferentes realidades, capacidades y niveles de desarrollo de cada país y respetan sus políticas y prioridades nacionales.
1.	Poner fin a la pobreza en todas sus formas en todo el mundo
2.	Poner fin al hambre, lograr la seguridad alimentaria y la mejora de la nutrición y promover la agricultura sostenible.
3.	Garantizar una vida sana y promover el bienestar para todos en todas las edades
4.	Garantizar una educación inclusiva, equitativa y de calidad y promover oportunidades de aprendizaje durante toda la vida para todos.
5.	Lograr la igualdad entre los géneros y el empoderamiento de todas las mujeres y niñas
6.	Garantizar la disponibilidad de agua y su ordenación sostenible y el saneamiento para todos.
7.	Garantizar el acceso a una energía asequible, segura, sostenible y moderna para todos.
8.	Promover el crecimiento económico sostenido, inclusivo y sostenible, el empleo pleno y productivo y el trabajo decente para todos.
9.	Construir infraestructura resiliente, promover la industrialización inclusiva y sostenible y fomentar la innovación.
10.	Reducir la desigualdad en y entre los países.
11.	Lograr que las ciudades y los asentamientos humanos sean inclusivos, seguros, resilientes y sostenibles.
12.	Garantizar modalidades de consumo y producción sostenibles.
13.	Adoptar medidas urgentes para combatir el cambio climático y sus efectos (tomando nota de los acuerdos celebrados en el foro de la Convención Marco de las Naciones Unidas sobre el Cambio Climático).
14.	Conservar y utilizar en forma sostenible los océanos, los mares y los recursos marinos para el desarrollo sostenible.
15.	Proteger, restablecer y promover el uso sostenible de los ecosistemas terrestres, efectuar una ordenación sostenible de los bosques, luchar contra la desertificación, detener y revertir la degradación de las tierras y poner freno a la pérdida de la diversidad biológica.
16.	Promover sociedades pacíficas e inclusivas para el desarrollo sostenible, facilitar el acceso a la justicia para todos y crear instituciones eficaces, responsables e inclusivas a todos los niveles.
17.	Fortalecer los medios de ejecución y revitalizar la alianza mundial para el desarrollo sostenible.
Columna I:"Proceso MIG": Proceso por el cual la iniciativa se clasifica dentro del Modelo Integrado de Gestión.
Columna J "Apropiación 2023": Se relaciona la ejecución por iniciativa para la vigencia 2023.
Columna K "Ejecución 2023": Se relaciona la ejecución por iniciativa para la vigencia 2023.
Columna L "Apropiación 2024": Se relaciona la ejecución por iniciativa para la vigencia 2024.
Columna M "Apropiación 2025": Se relaciona la ejecución por iniciativa para la vigencia 2025.
Columna N "Apropiación 2026": Se relaciona la ejecución por iniciativa para la vigencia 2026.
Columna O "Proyecto Fuente de Recursos vigencia 2023": Se relaciona el proyecto (ficha) de inversión que aporta recursos al desarrollo de cada iniciativa
Columna P “Producto de la Iniciativa”: Se refiere al resultado puntual del logro al que se quiere llegar
Columna Q "Indicador de la Iniciativa": Se refiere al nombre de cada uno de los indicadores que muestran el cumplimiento de las iniciativas del Plan estratégico.
Columna R "Tipo de Indicador": Forma en que se calculan los avances del indicador con respecto a la meta
-Acumulado: mide el resultado obtenido en una fecha determinada, incluyendo en el cálculo cuatrienal los resultados de los años anteriores.
-Capacidad: Centran la atención entre el punto de partida (línea base) y el punto esperado de llegada (meta)
-Flujo: Miden los logros que se repiten cada año y a lo largo de este, sin que los resultados de este afecten los del año anterior o el siguiente.
-Reducción: Miden los esfuerzos de un sector o entidad por disminuir un valor que se tiene a una fecha determinada.
Columna S "Línea base": Punto de referencia a partir del cual, se puede medir el cambio que genera la intervención pública.
Columna T "Meta 2023": Se refiere a las unidades a entregar asociadas al cumplimiento del indicador para la vigencia 2023.
Columna U "Avance 2023": Se refiere al avance entregado acumulado o sin acumular (dependiendo del tipo de indicador) para la vigencia 2023.
Columna V "Meta 2024": Se refiere a las unidades a entregar asociadas al cumplimiento del indicador para la vigencia 2024.
Columna W "Avance 2024": Se refiere al avance entregado acumulado o sin acumular (dependiendo del tipo de indicador) para la vigencia 2024.
Columna X "Meta 2025": Se refiere a las unidades a entregar asociadas al cumplimiento del indicador para la vigencia 2025.
Columna Y "Avance 2025": Se refiere al avance entregado acumulado o sin acumular (dependiendo del tipo de indicador) para la vigencia 2025.
Columna Z "Meta 2026": Se refiere a las unidades a entregar asociadas al cumplimiento del indicador para la vigencia 2026.
Columna AA "Avance 2026": Se refiere al avance entregado acumulado o sin acumular (dependiendo del tipo de indicador) para la vigencia 2026.
Columna AC "Meta Cuatrienio": Se refiere a las unidades acumuladas a entregar asociadas al cumplimiento del indicador para el cuatrienio.
Columna AD: "Avance Cuatrienio": Se refiere al avance acumulado entregado para el cuatrienio.
Columna AE "Dependencia responsable": Corresponde a la dependencia o entidad asociada al cumplimiento de cada una de las iniciativas del Plan Estratégico</t>
  </si>
  <si>
    <t>PEI 1T</t>
  </si>
  <si>
    <t>Ajustes realizados versión 1.1 – Actualización 31 de marzo de 2023 contra la versión 1.0 publicada el 31 de enero de 2023
Con el fin de que los indicadores del Plan estratégico Institucional_PEI cumplan con los criterios de calidad, desde la Oficina Asesora de Planeación y Estudios sectoriales_OAPES, se realizan las siguientes modificaciones:
•	Dirección de Vigilancia, Inspección y Control, indicador, "Verificaciones de cumplimiento a las obligaciones de los Proveedores de redes y servicios de telecomunicaciones y servicios postales, realizadas". se modifica redacción en el indicador por temas de calidad.
•	Dirección de Vigilancia, Inspección y Control, indicador, "Trámites que impactan la gestión de las actuaciones administrativas, realizados", se modifica redacción en el indicador por temas de calidad
•	Dirección de Infraestructura, indicador, "Cabeceras con redes de transporte de alta velocidad", se ajusta el catalizador por temas de calidad
•	Dirección de Economía Digital, indicador, "Número de ciudadanos con herramientas para el emprendimiento digital", se ajusta el catalizador por temas de calidad
•	Subdirección para la Gestión del Talento Humano, indicador, "Plan Estratégico de Talento Humano realizado y publicado", se ajusta la línea base por temas de calidad
•	Subdirección para la Gestión del Talento Humano, indicador, "Plan de vacantes elaborado y publicado", se ajusta la línea base por temas de calidad
•	Subdirección para la Gestión del Talento Humano, indicador, "Plan Institucional de Capacitación elaborado y publicado", se ajusta la línea base por temas de calidad
•	Subdirección para la Gestión del Talento Humano, indicador, "Plan de Bienestar elaborado y publicado", se ajusta la línea base por temas de calidad
•	Subdirección para la Gestión del Talento Humano, indicador, "Plan de Seguridad y Salud en el Trabajo elaborado y publicado", se ajusta la línea base por temas de calidad
•	Subdirección para la Gestión del Talento Humano, indicador, "Solicitudes de retiro gestionadas", se ajusta la línea base por temas de calidad
•	Subdirección para la Gestión del Talento Humano, indicador, "Porcentaje de avance cuentas por cobrar gestionadas conforme a la nómina recibida por FOPEP", se ajusta la línea base por temas de calidad
•	Subdirección para la Gestión del Talento Humano, indicador, "Porcentaje de avance en la generación de las certificaciones de temas pensionales atendidas, en relación con las recibidas", se ajusta la línea base por temas de calidad
•	Oficina para la Gestión de Ingresos del Fondo, indicador, "Número de informes correspondientes al seguimiento a la cadena de gestión integral del cobro", se modifica la redacción del indicador por temas de calidad
•	Oficina para la Gestión de Ingresos del Fondo, indicador, "Informes de ejecución presupuestal y contractual", se modifica la redacción del, indicador por temas de calidad
•	Subdirección Contractual, indicador, "Porcentaje de avance del PAA" se ajusta la línea base por temas de calidad en el indicador.
•	Oficina internacional, indicador, "Realizar o mantener acuerdos o convenios mediante instrumentos de cooperación internacional con países estratégicos y/o actores internacionales, que  aporten en la ejecución del plan nacional de desarrollo 2022-2026 en materia TIC", se modifica la redacción del indicador, y se ajusta la línea base por temas de calidad
•	Subdirección Administrativa, indicador, "Informe de Fortalecimiento realizado", se modifica la redacción del indicador por temas de calidad
•	Oficina Asesora de Planeación y Estudios Sectoriales, indicador, "cumplimiento del plan de acción", se ajusta línea base por temas de calidad
•	Oficina Asesora de Planeación y Estudios Sectoriales, indicador, "Avance en el desarrollo e implementación de Plataforma Integrada de Planeación y Seguimiento (PIPS)" se ajusta por temas de calidad
•	 Dirección Jurídica, indicador, "Disminución de la probabilidad de pérdida de demandas contra actos administrativos generales" se ajusta la línea base por temas de calidad
•	Dirección Jurídica, indicador, "Aumento en la suscripción de acuerdos de pago“, se ajusta la línea base por temas de calidad
•	“El catalizador Democratización de las TIC”, se cambia por “Superación de privaciones como fundamento de la dignidad humana y condiciones básicas para el bienestar” Dado que este sufrió modificación en el PND (areas: las que apliquen)</t>
  </si>
  <si>
    <t>PEI 2T</t>
  </si>
  <si>
    <r>
      <t>Ajustes realizados versión 1.1 – Actualización 31 de marzo 2023 contra la versión 1.2 publicada el 31 de julio de 2023
Con el fin de que los indicadores del Plan Estratégico Sectorial_PES cumplan con los criterios de calidad, desde la Oficina Asesora de Planeación y estudios sectoriales_OAPES, se realizan las siguientes modificaciones:
* OCI ajuste por calidad se retira el verbo del objetivo uqedando de la siguiente forma "Evaluar el cumplimiento de las metas, actividades y objetivos estratégicos de la entidad, el cumplimiento normativo, así como  a los riesgos institucionales"
* GITEES, se unifican los indicadores del PINEI en uno solo "PORCENTAJE DE AVANCE DEL PINEI"
* JURIDICA se modifica el nombre del indicador y la tipologia del indicador quedando asi: "porcentaje de acuerdos de pago suscritos" y pasando a tipología Stock
*JURIDICA se modifica el nombre del indicador y la tipologia del indicador quedando asi: "porcentaje de avance en la emision de conceptos solicitados  competencia de la 
direccion juridica" y pasando a tipología Stoc
*Direccion de industria y comunicaciones se incluye elm indicador "Comunicaciones relevadas entre personas sordas y oyentes a través del servicio del
Centro de Relevo"
*</t>
    </r>
    <r>
      <rPr>
        <sz val="11"/>
        <rFont val="Calibri"/>
        <family val="2"/>
        <scheme val="minor"/>
      </rPr>
      <t>Direccion de Gobierno Digital: debido a un error involuntario por parte de la direccion, se ajusta a 0% el avance cuantitativo de los indicadores "Índice de gobierno digital en entidades del Orden Territorial " y el "Índice de gobierno digital en entidades del Orden Nacional"</t>
    </r>
    <r>
      <rPr>
        <sz val="11"/>
        <color theme="1"/>
        <rFont val="Calibri"/>
        <family val="2"/>
        <scheme val="minor"/>
      </rPr>
      <t xml:space="preserve">
*Direccion de Gobierno Digital Se modifica el nombre del indicador de "Transformación Digital de las Entidades Públicas del Orden Nacional medido en la variación porcentual del Índice de Gobierno Digital" por "Índice de gobierno digital en entidades del Orden nacional"
*Direccion de Gobierno Digital Se modifica el nombre del indicador de "Transformación Digital de las Entidades Públicas del Orden Territorial medido en la variación porcentual del Índice de Gobierno Digital " por "Índice de gobierno digital en entidades del Orden nacional"
Direccion de gpbierno Digital, se incluye el indicador "Servidores públicos de entidades de orden nacional y territorial que participan en los espacios de transferencia de conocimiento para la generación de competencias"
*Direccion de Gobierno Digital, se incluye el,indicador "Entidades del orden nacional y territorial que aperturen, actualicen o usen los datos abiertos"
*Direccion de Economia Digital SE UNIFICAN LOS DOS INDICADORES ANTERIORES (Número de niños, niñas y adolescentes formados en TI Y Número de adultos formados en habilidades digitales) QUUEDANDO UNO SOLO "Formaciones finalizadas en habilidades digitales" ASIMISMO SE UNIFICA LA MAGNITUD FISICA DE LAS METAS
*GIT Medios publicos se modifica la meta " Estudios e informes de medición de audiencias e impacto de contenidos"pasando de 4 a 5 para la vigenciua 2023
*GIT Medios publicos se modifica la meta "Contenidos convergentes producidos y coproducidos" magnitud fisica pasa de 869 a 907
*OGIF se ajusta la meta "Informes de ejecución presupuestal y contractual !
*OGIF se ajusta la meta "Actualización de la herramienta con los registros recientes de ingresos y gastos del Fondo Único de TIC"
* Los valores de asignacion presupuestal estan en proceso de ajuste en el aplicativo
*se ajustan las lineas estrategicas de acuerdo con las 3 nuevas lineas establecidas
* teniendo en cuenta la version definitiva del plan de desarollo, se ajustan las transformaciones y catalizadores 
</t>
    </r>
  </si>
  <si>
    <t>PEI 3T</t>
  </si>
  <si>
    <t>*Direccion de Economia Digital pasa el indicador "Empresas y/o empresarios que adoptan tecnologías para la transformación digital." a la iniciativa TECNOLOGIA QUE TRANSFORMA
* Medios Publicos, se ajusta la magnitud fisica de la meta "“Contenidos convergentes producidos y coproducidos” 
*DATIC, se ajusta la magnitud fisica de las metas "Formaciones en HabilidadesDigitales" y "Comunicaciones relevadas entre personas sordas y oyentes a través del servicio del Centro de Relevo
*DICOM, se ajusta la magnitud fisica del indicador "Líneas de acción implementadas"
*Direccion Juridica, se ajustan los indicadores "Porcentaje de avance en la emisión de conceptos solicitados competencia de la Dirección Jurídica" y "porcentaje de acuerdos de pago suscritos"
*Direccion de Infraestructura, se modifica la tipologia del indicador "Conexiones a internet fijo en operación"
*OTI, se incluye el indicador "Índice de capacidad en la prestación de servicios de tecnología"
* COLCERT, se incluye el indicador "Número de plataformas o sistemas de información disponibles para la seguridad digital del Estado" y se elimina el indicador "Personas capacitadas para la gestion TI y en seguridad y privacidad de la informacion"</t>
  </si>
  <si>
    <t>OFRTIC: teniendo en cuenta el ejercicio de planeacion estrategica realizado a finales de 2023 y actualizacion de las HV de indicadores se actualizan las metas vigencia 2024 para los indcadores "Número de socializaciones, mesas de trabajo y/o atenciones que tengan por objetivo el fortalecimiento y sensibilización a nivel nacional,  de los grupos con intereses TIC, en la oferta institucional y en los procesos y procedimientos estratégicos del sector." y "Numero de acciones realizadas en el marco de la politica Pública de Comunicaciones de y para los Pueblos Indígenas"
OI: ajuste de nombre de un indicador
DED:AJUSTE DE META DE LA VIGENCIA DEL INDICADOR DE FORMACIONES FINALIZADAS EN
HABILIDADES DIGITALES DEL PLAN ESTRATEGICO SECTORIAL 2022-2026
Se solicita realizar los ajustes en las metas del 2024 al 2026 del proyecto Talento Tech de la iniciativa
“E1-L2-7.000/Desarrollo de habilidades digitales para la vida”, toda vez que el despliegue de la
estrategia se ajustó hacia una modalidad de presencialidad, lo que implica que los operadores destinen
recursos para la adecuación, oferta de espacios, logística y otros factores administrativos para lograr
implementar la estrategia, haciendo que las metas proyectadas de 2024 a 2026 para el beneficio se
vean impactadas hacia un menor número de personas del que se había proyectado inicialmente con
una modalidad virtual.
De acuerdo con el ajuste de las metas del proyecto Talento Tech que aporta directamente al
cumplimiento de meta del indicador Formaciones finalizadas en habilidades digitales y que hace parte
del Plan Estratégico Sectorial e Institucional 2022-2026, se solicita actualizar la meta de 2024 a 2026 y
la meta cuatrienio a 582.220 formaciones.</t>
  </si>
  <si>
    <t>*DGD: se ajusta el ppto modificación del valor asignado a la
iniciativa “E1-L2-1000 TRANSFORMACIÓN DIGITAL PARA LA PRODUCTIVIDAD DEL ESTADO A TRAVÉS DE LA
POLÍTICA DE GOBIERNO DIGITAL”, en el Plan Estratégico Institucional (PEI) cuyos recursos se derivan la ficha de inversión: “Fortalecimiento de las tecnologías de la información y las comunicaciones en las entidades del estado para la transformación digital del sector público a nivel nacional” a cargo de la Dirección de Gobierno Digital; al proyecto de la ficha de inversión “Servicio de asistencia, capacitación y apoyo para el uso y apropiación de las tic, con enfoque diferencial y en beneficio de la comunidad para participar en la economía digital. Nacional” buscando responder a las acciones necesarias para robustecer las estrategias de la Dirección de Apropiación de TIC en el marco de la formación del programa CiberPaz, así como la cantidad de personas para el seguimiento, asesoramiento y control sobre programas que tienen impacto en la población colombiana, pasando de un valor total actual de $ 210.611.190.272 a un valor total ajustado de $ 206.611.190.272 
*DGD: De conformidad con el asunto referenciado, procedo a solicitar comedidamente la modificación del indicador 1.13.
Servidores públicos de entidades de orden nacional y territorial que participan en los espacios de transferencia
de conocimiento para la generación de competencias (PES) a cargo de la Dirección de Gobierno Digital; POR  Número de participantes en espacios de transferencia de conocimiento para la generación de competencias digitales (PES); lo anterior
debido a que por temas de calidad de la información se requiere relacionar los resultados de los esfuerzos articulados no
solo con servidores públicos, sino también con los demás actores de la Política de Gobierno Digital.
*MP:De conformidad con el asunto referenciado, se ha realizado un traslado presupuestal por valor de
$12.718.412.270 el cual pretende financiar el proyecto “Renovación Tecnológica – Actualización cabeceras
satelitales de los canales de televisión y radio pública nacional, y canales de televisión regional” el cual
consiste en realizar la reposición de los sistemas de codificación, multiplexación, modulación, amplificación
y generación de tramas T2MI de las cabeceras satelitales a cargo de RTVC.
Por esta razón procedo a solicitar comedidamente la modificación del valor asignado a la iniciativa
“Fortalecimiento integral de los operadores públicos del servicio de televisión nacional”, en el Plan Estratégico
Institucional (PEI) y Sectorial (PES), cuyos recursos se derivan la ficha de inversión: BPIN 202300000000011/
Fortalecimiento integral de los operadores públicos del servicio de televisión nacional a cargo del GIT de
Fortalecimiento al Sistema de Medios Públicos; pasando de un valor total actual de $318.042.858.314 a un valor
total ajustado de $330.761.270.584.
*“Servicio de medición de audiencias e impacto de los contenidos” actualmente tiene meta 3 estudios
de audiencias realizados y esta debe pasar a 4. El producto “Servicio de educación informal en temas
relacionados con el modelo de convergencia de la televisión pública” actualmente tiene meta 130 capacitaciones
realizadas y esta debe pasar a 170. El producto “Servicio de producción y/o coproducción de contenidos
convergentes” actualmente tiene meta 988 contenidos multiplataforma y esta debe pasar a 1.221.
Las razones por las cuales se da el aumento en las metas son gracias a la financiación de la encuesta TDT
(Televisión Digital Terrestre) que se desarrolla dentro del producto de medición de audiencias. Por otra parte, el
producto de educación informal cuenta con más presupuesto y una estrategia de socialización y pedagogía para
recepción de la Televisión Digital con una mayor penetración. Finalmente, el producto de producción y/o
coproducción de contenidos destinó más recursos a la convocatoria Abre Cámara la cual entregará más
incentivos al igual que la convocatoria de emisoras comunitarias.
DVIC: Se ajusta la meta de los indicadores “Realizar las verificaciones, bajo el enfoque de riesgo a los PRST y Operadores Postales, conforme a la planeación establecida” y “Realizar los trámites que impactan la gestión de las actuaciones administrativas”
*SE AJUSTA PPTO POR ADICION E INCREMENTO De conformidad con el traslado presupuestal efectuado por la ficha de inversión “Desarrollo Masificación
Acceso a Internet Nacional” a la ficha de inversión “Transformación del modelo de Vigilancia, Inspección y
Control del sector TIC, a nivel Nacional” por valor de DIEZ MIL QUINIENTOS MILLONES DE PESOS
($10.500.000.000) MCTE, de manera atenta me permito solicitar la modificación de valor asignado a la
iniciativa SUPERVISIÓN INTELIGENTE E1-L1-1000, cuyo valor actual es de VEINTITRES MIL DOSCIENTOS
NOVENTA Y OCHO MILLONES DOSCIENTOS OCHO MIL DOSCIENTOS OCHENTA Y SEIS PESOS
($23.298.208.286) MCTE, pasando a un valor total de TREINTA Y TRES MIL SETECIENTOS NOVENTA Y
OCHO MILLONES DOCIENTOS OCHO MIL DOSCIENTOS OCHENTA Y SEIS PESO ($33.798.208.286)
MCT DE META DE INDICADOR Sumado a lo anterior, se solicita hacer la modificación del indicador Realizar los trámites que impactan la
gestión de las actuaciones administrativas
*traslado de indicador "Desarrollar Acciones de Promoción y Prevención" entre iniciativas
DATIC: Se solicita ajustar las metas de las vigencias 2024 a 2026 en el indicador "Formaciones en habilidades digitales", distribución que se ajusta al
cumplimiento de la meta general dentro de Plan Nacional de Desarrollo de Formaciones Finalizadas en
Habilidades Digitales, el cual se encuentra a cargo del Viceministerio de Transformación Digital.
*se ajusta la tipologia del indicador pasando a "capacidad" al ajustar la tipologia de acumulado a capacidad, se tiene en cuenta la linea base por lo tanto la programacion cuatrienio inicial seria   de 2.160.000 mas la linea base 2.071.846, para un total de meta cuatrienio de  4.231.846
*Se solicita ajustar las metas de las vigencias 2024 y 2025 en este indicador, y con ello la del cuatrienio presidencial. Todo esto con el fin de que la Dirección de Apropiación de TIC asuma la meta de 200.000 personas sensibilizadas en el cuatrienio que antes estaban a cargo de COLCERT. Así las cosas, para el caso del 2024, se trasladaron recursos adicionales a esta dependencia por parte de la Dirección de Gobierno Digital, por valor de $3.500.000.000 de pesos, con el fin de incrementar en 100.000 la meta 2024. Se adjunta como evidencia la solicitud de traslado que se fue aprobada por el Departamento Nacional de Planeación el pasado mes de marzo de la vigencia en curso. se ajusta por temas de calidad el objetivo, pasando de "1, 2, 3 X TIC, desde un
enfoque de salud mental,brinda herramientas para promover el uso seguro y responsable de las TIC y para prevenir los riesgos y delitos en Internet." a Brindar herramientas para promover el Uso Seguro y Responsable de las TIC, con el fin de prevenir los riesgos y delitos en Internet. Se ajusta el ppro pasando de 8.824.700.000 a 12.824.700.000
DED: Se requiere disminuir el aporte a la meta del indicador "Formaciones finalizadas en habilidades digitales", ya que el programa sociedad digital, que se está desarrollando
sin recursos, requiere de la firma de memorandos de entendimiento, que dependen de la voluntad de las
partes. Esto conlleva a nueva distribución de la meta a nivel viceministerio y la asignación de la Dirección
de Economía Digital pasa de estar en 582.220 para el cuatrienio, a estar en 576.800.
*al ajustar la tipologia de acumulado a capacidad, se tiene en cuenta la linea base por lo tanto la programacion cuatrienio inicial seria   de 2.160.000 mas la linea base 2.071.846, para un total de meta cuatrienio de  4.231.846
COLCERT: se ajusta el presupuesto de la iniciativa pasando de $ 15.000.000.000 a $ 1.009.800.000, asimismo se realizarán capacitaciones y
sensibilizaciones en habilidades y seguridad digital, vinculados a la meta del Plan Nacional de Desarrollo,
tal y como se prevé en la iniciativa E1-L2-4000 Cultura de seguridad digital para prevención y preparación
del estado colombiano. No obstante, este proyecto beneficia a 3.000 personas formadas y 11.000
personas sensibilizadas en seguridad digital personas sensibilizadas en seguridad digital.  se reduzca la meta debido a que de acuerdo con el presupuesto y los proyectos previstos por el GIT de COLCERT no es posible llevar a cabo el cumplimiento total de las 7.800 personas formadas previstas para la vigencia 2024. Finalmente, se aclara que la meta de las 4.800 personas quedará en cabeza y gestión del Viceministerio de Transformación Digital. SE PASA EL INDICADOR "Documentos desarrollados como habilitadores en la implementación de la Política de Seguridad Digital" DE LA INICIATIVA E1-L2-3000 A LA E1-L2-4000
OFICINA INTERNACIINAL: SE AJUSTA EL NOMBRE DEL INDICADOR (Con el fin de mejorar y optimizar el indicador asociado del PES_PEI 2024 de la Oficina Internacional y de la
Iniciativa “E2-D3-3000 Fortalecimiento en la gestión internacional, según las necesidades del MINTIC”, me permito solicitar de manera cordial y formal el cambio de nombre del indicador “Realizar y/o mantener alianzas e instrumentos de cooperación con cuatro (4) países estratégicos y/o actores internacionales, anualmente, que contribuyan a la ejecución del Plan Nacional de Desarrollo 2022- 2026 en materia TIC”. por: “Establecer y mantener alianzas e instrumentos de cooperación con países estratégicos, organismos internacionales y/o empresas del sector tecnológico anualmente, con el fin de contribuir a la ejecución del Plan Nacional de Desarrollo 2022-2026 en el ámbito de las TIC”.)
FOMENTO REGIONAL: se crean los indicadores "Número de herramientas formativas para el auto-aprendizaje en competencias digitales y apropiación de tecnologías de la información y las comunicaciones" y "Número de colaboratorios especializados en medios digitales instalados"</t>
  </si>
  <si>
    <t>PEI 3T:
DICOM: Se ajusta el presupuesto de las iniciativas “E1-L1-7000 Fortalecimiento del sector TIC y Postal” pasando de $22.314.438.981 a $20.314.438.981 y “E1-L2-5000 Fortalecimiento de la radio pública nacional”, pasando de  debido a un traslado presupuestal aprobado por el Departamento Nacional de Planeación, las
cuales actualmente en Plan Estratégico Sectorial y Plan de Acción pasando de $6.119.330.472 a $8.119.330.472
MP: Se Actualiza el PES_PEI 2024 del GIT de Fortalecimiento al Sistema de Medios Públicos en la iniciativa “E1-L2-6000 “Fortalecimiento integral de los operadores públicos del servicio de televisión nacional”, debido a traslado presupuestal por valor de $55.000.000.000 el cual pretende financiardos frentes importantes para la televisión pública, los cuales son el fortalecimiento de la infraestructura física y tecnológica, y la producción de contenidos de interés nacional con impacto internacional.para lo,cual se modifica el valor asignado a la iniciativa
“Fortalecimiento integral de los operadores públicos del servicio de televisión nacional”, en el Plan Estratégico
Institucional (PEI) y Sectorial (PES), cuyos recursos se derivan de la ficha de inversión: BPIN 202300000000011/
Fortalecimiento integral de los operadores públicos del servicio de televisión nacional a cargo del GIT de
Fortalecimiento al Sistema de Medios Públicos; pasando de un valor total actual de $330.761.270.584 a un valor
total ajustado de $385.761.270.584
DIRECCION DE INFRAESTRUCTURA: teniendo en cuenta que durante el mes de junio de 2024 el Ministerio Hacienda y Crédito Público aprobó el traslado presupuestal entre las fichas de inversión “Ampliación Programa de Telecomunicaciones Sociales Nacional” y “Fortalecimiento integral de los operadores públicos del servicio
de televisión nacional” por un valor de $55.000.000.000, dando como resultado una reducción en la apropiación de la ficha de inversión de Ampliación Programa de Telecomunicaciones Sociales Nacional, por lo que se procede a solicitar comedidamente la modificación del valor de esta iniciativa pasando de un valor de $283.906.651.498 a $228.906.651.498
FOMENTO REGIONAL: actualización del presupuesto, y creación de 3  productos con sus respectivos indicadores en la iniciativa “Fortalecimiento de capacidades de los grupos con interés en temas TIC del país, orientado hacia el cierre de brecha digital regional.” en el Plan Estratégico Institucional pasando de un valor de $ 6.212.232.791 a $ 26.445.953.566:  producto "Herramienta formativa para el auto-aprendizaje en competencias digitales y apropiación de tecnologías de la información y las comunicaciones" cuya meta es "Número de
herramientas formativas para el auto-aprendizaje en competencias digitales y apropiación de tecnologías de la información y las comunicaciones"; producto "Co-laboratorios
especializados en medios digitales"cuya meta es "Número de colaboratorios especializados en medios digitales" ; producto "Actas de caracterizaciones para la implementación de la iniciativa CDC - Comunidades de Conectividad y/o proyectos de última milla en todo el territorio nacional" meta "Número de caracterizaciones para la implementación de la iniciativa CDC -
Comunidades de Conectividad y/o proyectos de última milla en todo el territorio nacional.
COLCERT: ajuste en el plan estratégico sectorial y se realizó la actualización del presupuesto de las iniciativas E1-L2-3000/Capacidades para la resiliencia en Seguridad Digital pasando de $ 18.490.200.000,00 a $ 18.475.011.000 y E1-L2-4000 Cultura de seguridad digital para prevención y preparación del estado colombiano pasando de $ 1.009.800.000 a $ 1.024.989.000
SPI:  actualizar el valor total de la iniciativa "FORTALECIMIENTO DE LAS CAPACIDADES INSTITUCIONALES PARA LA SEGURIDAD Y PRIVACIDAD DE LA INFORMACIÓN. E2-D5-
3000" dado a la redistribución de recursos por la eliminación de actividades del proyecto, tendrá una nueva distribución presupuestal. El presupuesto asignado originalmente de $2.481.012.000,00 se ha modificado a $2.391.012.000,00 Esta actualización ha sido realizada con el fin de optimizar los recursos y garantizar una correcta ejecución del proyecto.
GTO: ajuste en el ppto de  las iniciativas iniciativa E2-D5-1000 Fortalecimiento de las Capacidades Institucionales para Generar Valor Público pasando de $ 444.192.000 a  $413.490.274 y
la iniciativa y E2-D3-1000 FORTALECIMIENTO DE LOS MECANISMOS QUE GENEREN CONFIANZA EN LA INSTITUCIONALIDAD Y PERMITEN LA LUCHA CONTRA LA CORRUPCIÓN pasando de $8.004.538.182 a $ 8.907.419.776
DVIC: Por Traslado presupuestal se ajusta presuouesto de la iniciativa E1-L1-1000_ Supervisión Inteligente pasando a $ 22.370.105.598 y la inciativa E1-L1-6000 Acercamiento al usuario y mitigación de incumplimientos de las empresas del sector  pasando a $ 100.552.000
APELACIONES : Se ajusta el ppto de la iniciativa E1-L1-8000 Control integral de las decisiones en segunda instancia en los servicios de comunicaciones (móvil/ no móvil), postal, radiodifusión sonora y televisión. pasando a $ 320.744.180
SUBD FINANCIERA: Se ajusta el ppto de la iniciativa E2-D2-4000_Gestión Adecuada de los Recursos Fondo Único de TIC, pasando a $2.671.396.790
OFICINA INTERNACIONAL:Se ajusta el ppto de la iniciativa E2-D3-3000 Fortalecimiento en la gestión internacional, según las necesidadeS que tengan de MINTIC pasando a $ 1.365.755.932
* EN CUMPLIMIENTO DEL HALLAZGO 14 SE INCLUYEN LOS INDICADORES (en las iniciativas que aplique): "Personas Sensibilizadas en hábitos de seguridad digital"; "ESTUDIANTES BENEFICIADOS EN PENSAMIENTO COMPUTACIONAL",  "Beneficiarios de los trámites y servicios prestados para el fortalecimiento del sector tic y postal", "Personas beneficiadas con Estímulos entregados a través de convocatorias" y se ajustan los siguientes " Hogares Conectados a internet fijo en operación",  "Número de participantes en espacios de transferencia de conocimiento para la generación de competencias digitales (PES)s"</t>
  </si>
  <si>
    <t>PES 4T</t>
  </si>
  <si>
    <t>* DED: redistribución y aumento de la meta del indicador Formaciones finalizadas en habilidades
digitales de la iniciativa E1-L3-5000/Desarrollo de habilidades digitales para la vida
*DICOM: ajustar el presupuesto
de la iniciativa “E1-L1-7000 Fortalecimiento del sector TIC y Postal”, debido a la reducción presupuestal
indicada en los Decretos 1522 y 1523 del 18 de diciembre de 2024
*DGD: modificación del valor asignado a la
iniciativa “E1-L2-1000 TRANSFORMACIÓN DIGITAL PARA LA PRODUCTIVIDAD DEL ESTADO A TRAVÉS DE LA
POLÍTICA DE GOBIERNO DIGITAL”, en el Plan Estratégico Institucional (PEI) y en Plan Estratégico Sectorial (PES) cuyos
recursos se derivan la ficha de inversión: “202300000000132- Fortalecimiento de las tecnologías de la información y las
comunicaciones en las entidades del estado para la transformación digital del sector público a nivel nacional” a cargo de
la Dirección de Gobierno Digital; debido a la reducción de recursos bloqueados mediante el Decreto 1522 del 18 de
diciembre 2024 “Por el cual se reducen unas apropiaciones en el Presupuesto General de la Nación de la vigencia fiscal
de 2024 y se dictan otras disposiciones”
*CPE: actualización de metas en PES_PEI 2024; teniendo en cuenta el aumento en la adquisición de numero de equipos y laboratorios. iniciativa: Facilitar el acceso y uso de las tecnologías de la información y las comunicaciones en todo el territorio nacional
*MP: ajustar la meta del producto Servicio de producción y/o coproducción de contenidos convergentes, la cual actualmente se encuentra en 1225 y debe aumentar a 1227. El motivo del ajuste se debe a la optimización de los recursos sobrantes de un proceso de selección abreviada realizado en otro proyecto de la misma iniciativa.</t>
  </si>
  <si>
    <t>ACTUALIZACION PES 2025</t>
  </si>
  <si>
    <t>*DICOM: Dado que RTVC, reintegró el capital no ejecutado por valor de $ 6.119.330.472, informado
mediante Radicado 241107734 del 19 de diciembre de 2024. Así las cosas, para el 2025 se cuenta con los
recursos asignados a la ficha de inversión por valor de $ 11.687.204.340, se ajusta
la meta de 2025 del indicador “230100800 Estaciones terrenas en funcionamiento” a 4, lo anterior
para cumplir con el rezago de 2024, se ajusta la meta 2025 del indicador "Líneas de acción implementadas" pasando de 0 a 3 2025 y 8 total cuatrienio
*DVIC: Modificación en el nombre de los indicadores
E1-L1-1000 Supervisión Inteligente y E1-L1-6000 Acercamiento al usuario y mitigación de
incumplimientos de la empresa del sector, atendiendo a temas de calidad; Asociar el indicador Acciones desarrolladas de promoción y prevención a la iniciativa E1-L1-6000
Acercamiento al usuario y mitigación de incumplimientos de la empresa del sector, tanto en el PES
como en el Plan de Acción, con el fin de guardar relación con los proyectos de esta iniciativa.
*MP: ajuste meta indicadores 2025 y por ende cuatrienio
*APELACIONES: se ajustan nombre del producto, nombre del indicador y se complementa la formula del indicador</t>
  </si>
  <si>
    <t>PES 1T 2025</t>
  </si>
  <si>
    <t>DICOM: reintegró el capital no ejecutado por valor de $ 6.119.330.472, informado
mediante Radicado 241107734 del 19 de diciembre de 2024. Así las cosas, para el 2025 se cuenta con los
recursos asignados a la ficha de inversión por valor de $ 11.687.204.340, comedidamente solicitamos
ajustar la meta de 2025 del indicador “230100800 Estaciones terrenas en funcionamiento” a 4. ajustar en la iniciativa E1-
L1-7000 Fortalecimiento del sector TIC y Postal, el siguiente producto relacionado con los beneficiarios de
los trámites y servicios prestados para el fortalecimiento del sector tic y postal
DGD: modificación del valor asignado a la iniciativa “E1-L2-1000 TRANSFORMACIÓN DIGITAL PARA LA PRODUCTIVIDAD
DEL ESTADO A TRAVÉS DE LA POLÍTICA DE GOBIERNO DIGITAL” para la vigencia 2025 en el Plan Estratégico
Institucional (PEI) y en Plan Estratégico Sectorial (PES) cuyos recursos se derivan la ficha de inversión
“202300000000132- Fortalecimiento de las tecnologías de la información y las comunicaciones en las entidades del
estado para la transformación digital del sector público a nivel nacional”; debido a la apropiación vigente para 2025.
MP: actualizar las metas del PES_PEI 2025 del GIT de Fortalecimiento
al Sistema de Medios Públicos en la iniciativa “E1-L2-11000 Fortalecimiento del Modelo Convergente de la
Televisión Pública Regional y Nacional”</t>
  </si>
  <si>
    <t>PES 2T 2025</t>
  </si>
  <si>
    <t>MP: Las emisoras comunitarias son un actor fundamental en la transformación de los territorios, en la construcción
del tejido social y un medio de comunicación local que estructura procesos de identidad cultural, pues les
corresponde informar, visibilizar y narrar las realidades locales que no tienen una voz en la radio comercial. Con
el fin de apoyar el trabajo de las radios comunitarias en las regiones a través de la formación, producción y
circulación de proyectos sonoros, se lanzó en 2023 la convocatoria Territorios al Aire, y en 2024 presentó una
participación del 45% equivalente 317 emisoras de un total de 700 que cuentan con licencia otorgadas por
MinTIC.
El presupuesto priorizado para el desarrollo de las convocatorias Abre Cámara y Territorios al Aire, se estimó
en $18.000.000.000 quedando un disponible de $2.915.873.301, de los cuales se pretende mover $100.000.000
a la actividad “Monitorear el consumo audiovisual de contenidos realizados por operadores públicos del servicio
de televisión” y $2.815.873.301 a la actividad “Coproducir contenido convergente”.
Con respecto a la proyección inicial, la nueva priorización del recurso proyectó un mayor presupuesto para la
convocatoria “Territorios al Aire” $3.000 millones, impactando positivamente en la producción de contenidos
sonoros.Es por esto que se solicita ajustar la meta del indicador Contenidos convergentes producidos y coproducidos
que hace parte de la iniciativa E1-L2-11000_Fortalecimiento del Modelo Convergente de la Televisión Pública
Regional y Nacional.
INFRAESTRUCTURA: METAS: La relacionada con la iniciativa E1-L1-2000, indicador: “Municipios/Áreas no Municipalizadas (AMN) en
operación Proyecto Alta Velocidad”, pasan de 47 a 37, dado que el contratista presenta una situación
administrativa que afecta la continuidad del cumplimiento de la meta.
- La relacionada con la iniciativa E1-L1-3000, indicador “sumatoria de accesos a Internet en Hogares en
operación” pasaría a 300.874.
- La relacionada con la iniciativa E1-L1-4000, indicador: “soluciones de acceso comunitario a internet”
pasaría a 4.336.</t>
  </si>
  <si>
    <t>PES 3T_2025:
DGD:solicitud de cambio gestionada y aprobada en
comité MIG #91. Por valor de $1.597.190.568,0 que será financiado por la Oficina de Planeación y Estudios
Sectoriales del MinTIC, a través de su Grupo Interno de Trabajo de Estadísticas y Estudios Sectoriales,
dado que se alinea directamente con su misión de producir conocimiento estratégico y soportar la
formulación y evaluación de políticas públicas sectoriales. Y los resultados de esta evaluación serán
fundamentales para mejorar el Índice de Gobierno Digital, indicador clave que mide el grado de adopción y
madurez digital de las entidades públicas en todo el país.
COLCERT: Ajuste en el ppto de las iniciativas y sus metas
DATIC: comité MIG N°92 se reciben $ 103.269.600 del programa Ciberpaz Formaciones
y $ 33.259.127 del programa Signos en RED de la iniciativa E1-L3-3000 Apropiación Tic para el cambio para la
iniciativa E1-L3-4000/Internet Seguro y Responsable</t>
  </si>
  <si>
    <t>PES 4T_2025:
Se realizaron ajustes presupuestales acorde al decreto de reduccion</t>
  </si>
  <si>
    <t>PES 1T 2026
Se realiza el seguimiento a indicadores y metas acorde con las programaciones establecidas en la prpgramacion 2026
* Con radicado No. 262055118, mediante el cual se solicita la modificación de la meta del indicador “Verificaciones realizadas bajo el enfoque de riesgo a los PRST y Operadores Postales”, asociado al Plan Estratégico Institucional y Sectorial – PES-PEI 2026 de la Dirección de Vigilancia, Inspección y Control quedadndo para 2026 en 4311
*Con radicado No. 262058307, se solicita la modificación del presupuesto de apropiación de las iniciativas 2026_E2-D3-1000 y 2026_E2-D5-1000</t>
  </si>
  <si>
    <t>PES 2T 2025
*MP: actualizar el PES_PEI 2026 del GIT de Fortalecimiento al Sistema de Medios Públicos, debido al traslado presupuestal por valor de $35.000.000.000 de pesos en el producto 2301070 - Servicio de apoyo financiero a operadores de televisión pública aprobado mediante concepto favorable No. 202600000486 del DNP. La ficha de inversión "Fortalecimiento integral de los operadores públicos del servicio de televisión nacional" procura continuar garantizando el acceso y servicio universal a la televisión pública, mediante la promoción de los contenidos multiplataforma de interés público que promuevan la preservación de la cultura y la identidad nacional y regional. Con el presente traslado presupuestal se busca financiar quince (15) producciones audiovisuales que refleja una inversión estratégica distribuida en tres grandes operadores regionales.
* DVIC: Se actualiza el PES_PEI 2026 de las iniciativas E1-L1-10000 supervisión inteligente y E1-L1-6000 Acercamiento al usuario y mitigación de incumplimientos de las empresas del sector, debido a traslado presupuestal por valor de $1.000.000.000 de pesos en el producto Transformación del modelo de vigilancia, inspección y control del sector tic desde 2024. Lo anterior teniendo en cuenta que la Dirección de Vigilancia, Inspección y Control, suscribió el convenio interadministrativo 1112 de 2026 con la Agencia Nacional del Espectro por un valor de $ 2.286.327.508,00, inicialmente los recursos asignados a este proyecto se establecieron en $ 2.500.000.000,00, con objeto de gasto 03 Transferencias Corrientes, razón por la cual la diferencia correspondiente a $ 213.672.492,00, fue susceptible de cambio al objeto de gasto 02-Adquisiciones de Bienes y Servicios, con el fin de garantizar la ejecución de los recursos en otras actividades. De igual manera se solicitó viabilidad técnica y presupuestal para adelantar el trámite de traslado de recursos por valor de $1.000.000.000, correspondientes a recursos no comprometidos cuya priorización fue redefinida
en el marco del presente traslado presupuestal, manteniendo el cumplimiento de las metas programadas para la vigencia 2026 conforme a la ejecución proyectada del proyecto del proyecto BPIN 202300000000160, hacia
el proyecto ‘Fortalecimiento integral de los operadores públicos del servicio de televisión nacional.
*COLCERT: Se reprograma las fechas de reporte de los seguimientos para la vigencia 2026 de, los indicadore “Número de Personas formadas a través de cursos especializados en seguridad digital y participando en ejercicios de simulacros de crisis cibernéticas” y “Número de Personas formadas a través de cursos especializados en seguridad digital y participando en ejercicios de simulacros de crisis cibernéticas (rezago)”, lo anterior teniendo en cuenta que, debido al marco de ley de garantías, desde la dirección se tomó la decisión de aplazar el lanzamiento del programa de formación para el mes de junio.
*DATIC: Se reprograman las fechas de reporte de los seguimientos para la vigencia 2026 del indicador “Formaciones en habilidades digitales”, lo anterior teniendo en cuenta que, debido a las etapas de implementación y las capacidades instaladas del operador.
*Observación presupuestal: Para el seguimiento con corte al 30 de junio de 2026, la apropiación vigente registrada en SIIF Nación corresponde a $1.485.146.818.000, mientras que la información consolidada en Clarity refleja un valor de $1.520.146.818.000. Esta diferencia obedece a movimientos asociados a traslados presupuestales internos de movimientos entre iniciativas que, al momento del corte, se encontraban en proceso de incorporación y actualización en la herramienta Clarity. En consecuencia, el presente informe utiliza la información disponible en dicha herramienta para la consolidación del seguimiento, la cual será armonizada una vez culminen los procesos administrativos y técnicos correspondientes, garantizando la consistencia entre las fuentes oficiales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</si>
</sst>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00_);_(&quot;$&quot;* \(#,##0.00\);_(&quot;$&quot;* &quot;-&quot;??_);_(@_)"/>
    <numFmt numFmtId="165" formatCode="_-&quot;$&quot;\ * #,##0.00_-;\-&quot;$&quot;\ * #,##0.00_-;_-&quot;$&quot;\ * &quot;-&quot;_-;_-@_-"/>
    <numFmt numFmtId="166" formatCode="_-&quot;$&quot;* #,##0_-;\-&quot;$&quot;* #,##0_-;_-&quot;$&quot;* &quot;-&quot;_-;_-@_-"/>
    <numFmt numFmtId="167" formatCode="&quot;$&quot;#,##0"/>
    <numFmt numFmtId="168" formatCode="&quot;$&quot;\ #,##0.00"/>
    <numFmt numFmtId="169" formatCode="&quot;$&quot;#,##0.00"/>
    <numFmt numFmtId="170" formatCode="&quot;$&quot;#,##0_);[Red]\(&quot;$&quot;#,##0\)"/>
    <numFmt numFmtId="171" formatCode="&quot;$&quot;#,##0.00_);[Red]\(&quot;$&quot;#,##0.00\)"/>
    <numFmt numFmtId="172" formatCode="0.0%"/>
    <numFmt numFmtId="173" formatCode="#,##0.0"/>
    <numFmt numFmtId="174" formatCode="&quot;$&quot;\ #,##0"/>
  </numFmts>
  <fonts count="33"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sz val="12"/>
      <name val="Arial Narrow"/>
      <family val="2"/>
    </font>
    <font>
      <sz val="16"/>
      <name val="Arial Narrow"/>
      <family val="2"/>
    </font>
    <font>
      <b/>
      <sz val="12"/>
      <color theme="0"/>
      <name val="Arial Narrow"/>
      <family val="2"/>
    </font>
    <font>
      <b/>
      <sz val="14"/>
      <color theme="0"/>
      <name val="Arial"/>
      <family val="2"/>
    </font>
    <font>
      <sz val="14"/>
      <name val="Arial"/>
      <family val="2"/>
    </font>
    <font>
      <b/>
      <sz val="16"/>
      <color theme="0"/>
      <name val="Arial Narrow"/>
      <family val="2"/>
    </font>
    <font>
      <sz val="16"/>
      <color theme="0"/>
      <name val="Arial Narrow"/>
      <family val="2"/>
    </font>
    <font>
      <b/>
      <sz val="16"/>
      <name val="Arial Narrow"/>
      <family val="2"/>
    </font>
    <font>
      <sz val="12"/>
      <name val="Arial"/>
      <family val="2"/>
    </font>
    <font>
      <sz val="11"/>
      <name val="Arial"/>
      <family val="2"/>
    </font>
    <font>
      <sz val="11"/>
      <name val="Calibri"/>
      <family val="2"/>
      <scheme val="minor"/>
    </font>
    <font>
      <sz val="12"/>
      <color theme="0"/>
      <name val="Arial Narrow"/>
      <family val="2"/>
    </font>
    <font>
      <sz val="16"/>
      <color theme="1"/>
      <name val="Arial Narrow"/>
      <family val="2"/>
    </font>
    <font>
      <b/>
      <sz val="16"/>
      <color rgb="FFFFFFFF"/>
      <name val="Arial Narrow"/>
      <family val="2"/>
    </font>
    <font>
      <b/>
      <u/>
      <sz val="11"/>
      <color theme="0"/>
      <name val="Calibri"/>
      <family val="2"/>
      <scheme val="minor"/>
    </font>
    <font>
      <sz val="16"/>
      <color theme="3"/>
      <name val="Arial Narrow"/>
      <family val="2"/>
    </font>
    <font>
      <b/>
      <sz val="16"/>
      <color theme="3"/>
      <name val="Arial Narrow"/>
      <family val="2"/>
    </font>
    <font>
      <sz val="11"/>
      <color theme="3"/>
      <name val="Calibri"/>
      <family val="2"/>
      <scheme val="minor"/>
    </font>
    <font>
      <sz val="16"/>
      <color rgb="FF44546A"/>
      <name val="Arial Narrow"/>
      <family val="2"/>
    </font>
    <font>
      <sz val="16"/>
      <color rgb="FFFF0000"/>
      <name val="Arial Narrow"/>
      <family val="2"/>
    </font>
    <font>
      <b/>
      <sz val="16"/>
      <color theme="0"/>
      <name val="Calibri"/>
      <family val="2"/>
      <scheme val="minor"/>
    </font>
    <font>
      <sz val="16"/>
      <name val="Calibri"/>
      <family val="2"/>
      <scheme val="minor"/>
    </font>
    <font>
      <u/>
      <sz val="16"/>
      <color theme="10"/>
      <name val="Calibri"/>
      <family val="2"/>
      <scheme val="minor"/>
    </font>
    <font>
      <sz val="16"/>
      <color rgb="FF000000"/>
      <name val="Arial Narrow"/>
      <family val="2"/>
    </font>
    <font>
      <b/>
      <sz val="16"/>
      <color theme="4" tint="0.79998168889431442"/>
      <name val="Arial Narrow"/>
      <family val="2"/>
    </font>
    <font>
      <sz val="14"/>
      <name val="Arial Narrow"/>
      <family val="2"/>
    </font>
    <font>
      <sz val="16"/>
      <name val="Aptos Narrow"/>
      <family val="2"/>
    </font>
    <font>
      <u/>
      <sz val="16"/>
      <color theme="10"/>
      <name val="Arial Narrow"/>
      <family val="2"/>
    </font>
    <font>
      <sz val="16"/>
      <color theme="4" tint="0.79998168889431442"/>
      <name val="Arial Narrow"/>
      <family val="2"/>
    </font>
  </fonts>
  <fills count="45">
    <fill>
      <patternFill patternType="none"/>
    </fill>
    <fill>
      <patternFill patternType="gray125"/>
    </fill>
    <fill>
      <patternFill patternType="solid">
        <fgColor rgb="FFA5A5A5"/>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C00FF"/>
        <bgColor indexed="64"/>
      </patternFill>
    </fill>
    <fill>
      <patternFill patternType="solid">
        <fgColor theme="4" tint="0.59999389629810485"/>
        <bgColor indexed="64"/>
      </patternFill>
    </fill>
    <fill>
      <patternFill patternType="solid">
        <fgColor rgb="FFF2F2F2"/>
        <bgColor rgb="FF000000"/>
      </patternFill>
    </fill>
    <fill>
      <patternFill patternType="solid">
        <fgColor theme="0" tint="-0.34998626667073579"/>
        <bgColor rgb="FF000000"/>
      </patternFill>
    </fill>
    <fill>
      <patternFill patternType="solid">
        <fgColor theme="0" tint="-4.9989318521683403E-2"/>
        <bgColor rgb="FF000000"/>
      </patternFill>
    </fill>
    <fill>
      <patternFill patternType="solid">
        <fgColor theme="9" tint="0.39997558519241921"/>
        <bgColor rgb="FF000000"/>
      </patternFill>
    </fill>
    <fill>
      <patternFill patternType="solid">
        <fgColor rgb="FF66FFFF"/>
        <bgColor indexed="64"/>
      </patternFill>
    </fill>
    <fill>
      <patternFill patternType="solid">
        <fgColor theme="4" tint="0.59999389629810485"/>
        <bgColor rgb="FF000000"/>
      </patternFill>
    </fill>
    <fill>
      <patternFill patternType="solid">
        <fgColor rgb="FF808080"/>
        <bgColor rgb="FF000000"/>
      </patternFill>
    </fill>
    <fill>
      <patternFill patternType="solid">
        <fgColor theme="0" tint="-0.14999847407452621"/>
        <bgColor rgb="FF000000"/>
      </patternFill>
    </fill>
    <fill>
      <patternFill patternType="solid">
        <fgColor theme="0" tint="-0.499984740745262"/>
        <bgColor rgb="FF000000"/>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0" tint="-0.249977111117893"/>
        <bgColor rgb="FF000000"/>
      </patternFill>
    </fill>
    <fill>
      <patternFill patternType="solid">
        <fgColor rgb="FFFFCCFF"/>
        <bgColor indexed="64"/>
      </patternFill>
    </fill>
    <fill>
      <patternFill patternType="solid">
        <fgColor rgb="FFFFFF00"/>
        <bgColor indexed="64"/>
      </patternFill>
    </fill>
    <fill>
      <patternFill patternType="solid">
        <fgColor theme="7" tint="0.39997558519241921"/>
        <bgColor indexed="64"/>
      </patternFill>
    </fill>
    <fill>
      <patternFill patternType="solid">
        <fgColor theme="0" tint="-0.34998626667073579"/>
        <bgColor rgb="FFA8D08D"/>
      </patternFill>
    </fill>
    <fill>
      <patternFill patternType="solid">
        <fgColor rgb="FF66FF66"/>
        <bgColor indexed="64"/>
      </patternFill>
    </fill>
    <fill>
      <patternFill patternType="solid">
        <fgColor theme="6" tint="0.59999389629810485"/>
        <bgColor indexed="64"/>
      </patternFill>
    </fill>
    <fill>
      <patternFill patternType="solid">
        <fgColor rgb="FFFF9999"/>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499984740745262"/>
        <bgColor rgb="FFA8D08D"/>
      </patternFill>
    </fill>
    <fill>
      <patternFill patternType="solid">
        <fgColor theme="0" tint="-4.9989318521683403E-2"/>
        <bgColor rgb="FFA8D08D"/>
      </patternFill>
    </fill>
    <fill>
      <patternFill patternType="solid">
        <fgColor theme="9" tint="0.59999389629810485"/>
        <bgColor rgb="FFA8D08D"/>
      </patternFill>
    </fill>
    <fill>
      <patternFill patternType="solid">
        <fgColor theme="9" tint="0.39997558519241921"/>
        <bgColor rgb="FFA8D08D"/>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1">
    <xf numFmtId="0" fontId="0" fillId="0" borderId="0"/>
    <xf numFmtId="9" fontId="1" fillId="0" borderId="0" applyFont="0" applyFill="0" applyBorder="0" applyAlignment="0" applyProtection="0"/>
    <xf numFmtId="0" fontId="2" fillId="2" borderId="1" applyNumberFormat="0" applyAlignment="0" applyProtection="0"/>
    <xf numFmtId="0" fontId="3" fillId="0" borderId="0" applyNumberFormat="0" applyFill="0" applyBorder="0" applyAlignment="0" applyProtection="0"/>
    <xf numFmtId="164" fontId="1" fillId="0" borderId="0"/>
    <xf numFmtId="43" fontId="1" fillId="0" borderId="0"/>
    <xf numFmtId="0" fontId="2" fillId="2" borderId="1"/>
    <xf numFmtId="166" fontId="1" fillId="0" borderId="0"/>
    <xf numFmtId="0" fontId="3" fillId="0" borderId="0"/>
    <xf numFmtId="9" fontId="1" fillId="0" borderId="0"/>
    <xf numFmtId="0" fontId="3" fillId="0" borderId="0" applyNumberFormat="0" applyFill="0" applyBorder="0" applyAlignment="0" applyProtection="0"/>
  </cellStyleXfs>
  <cellXfs count="490">
    <xf numFmtId="0" fontId="0" fillId="0" borderId="0" xfId="0"/>
    <xf numFmtId="0" fontId="4" fillId="3" borderId="0" xfId="0" applyFont="1" applyFill="1" applyAlignment="1">
      <alignment horizontal="center" vertical="center"/>
    </xf>
    <xf numFmtId="0" fontId="4" fillId="4" borderId="0" xfId="0" applyFont="1" applyFill="1" applyAlignment="1">
      <alignment horizontal="center" vertical="center"/>
    </xf>
    <xf numFmtId="164" fontId="0" fillId="4" borderId="0" xfId="4" applyFont="1" applyFill="1" applyAlignment="1">
      <alignment horizontal="center" vertical="center"/>
    </xf>
    <xf numFmtId="0" fontId="4" fillId="5" borderId="0" xfId="0" applyFont="1" applyFill="1" applyAlignment="1">
      <alignment horizontal="center" vertical="center"/>
    </xf>
    <xf numFmtId="0" fontId="5" fillId="0" borderId="0" xfId="0" applyFont="1" applyAlignment="1">
      <alignment horizontal="center" vertical="center"/>
    </xf>
    <xf numFmtId="164" fontId="4" fillId="4" borderId="0" xfId="0" applyNumberFormat="1" applyFont="1" applyFill="1" applyAlignment="1">
      <alignment horizontal="center" vertical="center"/>
    </xf>
    <xf numFmtId="3" fontId="4" fillId="3" borderId="0" xfId="0" applyNumberFormat="1" applyFont="1" applyFill="1" applyAlignment="1">
      <alignment horizontal="center" vertical="center"/>
    </xf>
    <xf numFmtId="43" fontId="4" fillId="3" borderId="0" xfId="5" applyFont="1" applyFill="1" applyAlignment="1">
      <alignment horizontal="center" vertical="center"/>
    </xf>
    <xf numFmtId="43" fontId="4" fillId="3" borderId="0" xfId="0" applyNumberFormat="1" applyFont="1" applyFill="1" applyAlignment="1">
      <alignment horizontal="center" vertical="center"/>
    </xf>
    <xf numFmtId="0" fontId="6" fillId="5" borderId="0" xfId="0" applyFont="1"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3" fontId="0" fillId="0" borderId="0" xfId="0" applyNumberFormat="1" applyAlignment="1">
      <alignment horizontal="center" vertical="center"/>
    </xf>
    <xf numFmtId="10" fontId="4" fillId="3" borderId="0" xfId="0" applyNumberFormat="1" applyFont="1" applyFill="1" applyAlignment="1">
      <alignment horizontal="center" vertical="center"/>
    </xf>
    <xf numFmtId="0" fontId="0" fillId="6" borderId="0" xfId="0" applyFill="1" applyAlignment="1">
      <alignment horizontal="center" vertical="center"/>
    </xf>
    <xf numFmtId="0" fontId="7" fillId="7" borderId="2" xfId="6" applyFont="1" applyFill="1" applyBorder="1" applyAlignment="1">
      <alignment horizontal="center" vertical="center" wrapText="1"/>
    </xf>
    <xf numFmtId="0" fontId="7" fillId="8" borderId="2" xfId="6" applyFont="1" applyFill="1" applyBorder="1" applyAlignment="1">
      <alignment horizontal="center" vertical="center" wrapText="1"/>
    </xf>
    <xf numFmtId="0" fontId="2" fillId="7" borderId="2" xfId="2" applyFill="1" applyBorder="1" applyAlignment="1">
      <alignment horizontal="center" vertical="center" wrapText="1"/>
    </xf>
    <xf numFmtId="0" fontId="7" fillId="9" borderId="2" xfId="6" applyFont="1" applyFill="1" applyBorder="1" applyAlignment="1">
      <alignment horizontal="center" vertical="center" wrapText="1"/>
    </xf>
    <xf numFmtId="0" fontId="2" fillId="10" borderId="2" xfId="2" applyFill="1" applyBorder="1" applyAlignment="1">
      <alignment horizontal="center" vertical="center" wrapText="1"/>
    </xf>
    <xf numFmtId="165" fontId="7" fillId="7" borderId="3" xfId="0" applyNumberFormat="1" applyFont="1" applyFill="1" applyBorder="1" applyAlignment="1">
      <alignment horizontal="center" vertical="center" wrapText="1"/>
    </xf>
    <xf numFmtId="0" fontId="8" fillId="7" borderId="0" xfId="0" applyFont="1" applyFill="1" applyAlignment="1">
      <alignment horizontal="center" vertical="center"/>
    </xf>
    <xf numFmtId="0" fontId="5" fillId="11" borderId="4" xfId="0" applyFont="1" applyFill="1" applyBorder="1" applyAlignment="1">
      <alignment horizontal="center" vertical="center" wrapText="1"/>
    </xf>
    <xf numFmtId="167" fontId="5" fillId="11" borderId="4" xfId="7" applyNumberFormat="1" applyFont="1" applyFill="1" applyBorder="1" applyAlignment="1">
      <alignment horizontal="center" vertical="center" wrapText="1"/>
    </xf>
    <xf numFmtId="167" fontId="9" fillId="7" borderId="4" xfId="7" applyNumberFormat="1" applyFont="1" applyFill="1" applyBorder="1" applyAlignment="1">
      <alignment horizontal="center" vertical="center" wrapText="1"/>
    </xf>
    <xf numFmtId="168" fontId="9" fillId="7" borderId="4" xfId="7" applyNumberFormat="1" applyFont="1" applyFill="1" applyBorder="1" applyAlignment="1">
      <alignment horizontal="center" vertical="center" wrapText="1"/>
    </xf>
    <xf numFmtId="167" fontId="10" fillId="7" borderId="4" xfId="7"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horizontal="center" vertical="center" wrapText="1"/>
    </xf>
    <xf numFmtId="3" fontId="5" fillId="13" borderId="4" xfId="0" applyNumberFormat="1" applyFont="1" applyFill="1" applyBorder="1" applyAlignment="1">
      <alignment horizontal="center" vertical="center" wrapText="1"/>
    </xf>
    <xf numFmtId="3" fontId="9" fillId="7" borderId="4" xfId="0" applyNumberFormat="1" applyFont="1" applyFill="1" applyBorder="1" applyAlignment="1">
      <alignment horizontal="center" vertical="center" wrapText="1"/>
    </xf>
    <xf numFmtId="3" fontId="9" fillId="7" borderId="4" xfId="0" applyNumberFormat="1" applyFont="1" applyFill="1" applyBorder="1" applyAlignment="1">
      <alignment horizontal="center" vertical="center"/>
    </xf>
    <xf numFmtId="3" fontId="5" fillId="14" borderId="4" xfId="0" applyNumberFormat="1" applyFont="1" applyFill="1" applyBorder="1" applyAlignment="1">
      <alignment horizontal="center" vertical="center" wrapText="1"/>
    </xf>
    <xf numFmtId="3" fontId="11" fillId="14" borderId="4" xfId="0" applyNumberFormat="1" applyFont="1" applyFill="1" applyBorder="1" applyAlignment="1">
      <alignment horizontal="center" vertical="center" wrapText="1"/>
    </xf>
    <xf numFmtId="3" fontId="11" fillId="15" borderId="4" xfId="0" applyNumberFormat="1" applyFont="1" applyFill="1" applyBorder="1" applyAlignment="1">
      <alignment horizontal="center" vertical="center" wrapText="1"/>
    </xf>
    <xf numFmtId="3" fontId="5" fillId="14" borderId="4" xfId="0" applyNumberFormat="1" applyFont="1" applyFill="1" applyBorder="1" applyAlignment="1" applyProtection="1">
      <alignment horizontal="center" vertical="center" wrapText="1"/>
      <protection locked="0"/>
    </xf>
    <xf numFmtId="3" fontId="3" fillId="14" borderId="4" xfId="8" applyNumberFormat="1" applyFill="1" applyBorder="1" applyAlignment="1">
      <alignment horizontal="center" vertical="center" wrapText="1"/>
    </xf>
    <xf numFmtId="3" fontId="9" fillId="14" borderId="4" xfId="0" applyNumberFormat="1" applyFont="1" applyFill="1" applyBorder="1" applyAlignment="1">
      <alignment horizontal="center" vertical="center" wrapText="1"/>
    </xf>
    <xf numFmtId="3" fontId="5" fillId="12" borderId="4" xfId="0" applyNumberFormat="1" applyFont="1" applyFill="1" applyBorder="1" applyAlignment="1">
      <alignment horizontal="center" vertical="center" wrapText="1"/>
    </xf>
    <xf numFmtId="3" fontId="12" fillId="12" borderId="4" xfId="8" applyNumberFormat="1" applyFont="1" applyFill="1" applyBorder="1" applyAlignment="1">
      <alignment horizontal="center" vertical="center" wrapText="1"/>
    </xf>
    <xf numFmtId="3" fontId="3" fillId="16" borderId="4" xfId="8" applyNumberFormat="1" applyFill="1" applyBorder="1" applyAlignment="1">
      <alignment horizontal="center" vertical="center" wrapText="1"/>
    </xf>
    <xf numFmtId="0" fontId="5" fillId="17" borderId="4" xfId="0" applyFont="1" applyFill="1" applyBorder="1" applyAlignment="1">
      <alignment horizontal="center" vertical="center" wrapText="1"/>
    </xf>
    <xf numFmtId="165" fontId="13" fillId="18" borderId="4" xfId="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4" fontId="11" fillId="14" borderId="4" xfId="0" applyNumberFormat="1" applyFont="1" applyFill="1" applyBorder="1" applyAlignment="1">
      <alignment horizontal="center" vertical="center" wrapText="1"/>
    </xf>
    <xf numFmtId="4" fontId="5" fillId="4" borderId="4" xfId="0" applyNumberFormat="1" applyFont="1" applyFill="1" applyBorder="1" applyAlignment="1">
      <alignment horizontal="center" vertical="center" wrapText="1"/>
    </xf>
    <xf numFmtId="167" fontId="5" fillId="12" borderId="4" xfId="7"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3" fontId="5" fillId="19" borderId="4" xfId="0" applyNumberFormat="1" applyFont="1" applyFill="1" applyBorder="1" applyAlignment="1">
      <alignment horizontal="center" vertical="center" wrapText="1"/>
    </xf>
    <xf numFmtId="0" fontId="5" fillId="20" borderId="4" xfId="0" applyFont="1" applyFill="1" applyBorder="1" applyAlignment="1">
      <alignment horizontal="center" vertical="center" wrapText="1"/>
    </xf>
    <xf numFmtId="0" fontId="9" fillId="21" borderId="4" xfId="0" applyFont="1" applyFill="1" applyBorder="1" applyAlignment="1">
      <alignment horizontal="center" vertical="center" wrapText="1"/>
    </xf>
    <xf numFmtId="1" fontId="9" fillId="21" borderId="4" xfId="0" applyNumberFormat="1" applyFont="1" applyFill="1" applyBorder="1" applyAlignment="1">
      <alignment horizontal="center" vertical="center" wrapText="1"/>
    </xf>
    <xf numFmtId="0" fontId="5" fillId="22" borderId="4" xfId="0" applyFont="1" applyFill="1" applyBorder="1" applyAlignment="1">
      <alignment horizontal="center" vertical="center" wrapText="1"/>
    </xf>
    <xf numFmtId="0" fontId="5" fillId="23" borderId="4" xfId="0" applyFont="1" applyFill="1" applyBorder="1" applyAlignment="1">
      <alignment horizontal="center" vertical="center" wrapText="1"/>
    </xf>
    <xf numFmtId="3" fontId="2" fillId="14" borderId="4" xfId="8" applyNumberFormat="1" applyFont="1" applyFill="1" applyBorder="1" applyAlignment="1">
      <alignment horizontal="center" vertical="center" wrapText="1"/>
    </xf>
    <xf numFmtId="3" fontId="14" fillId="12" borderId="4" xfId="8" applyNumberFormat="1" applyFont="1" applyFill="1" applyBorder="1" applyAlignment="1">
      <alignment horizontal="center" vertical="center" wrapText="1"/>
    </xf>
    <xf numFmtId="3" fontId="3" fillId="16" borderId="4" xfId="3" applyNumberFormat="1" applyFill="1" applyBorder="1" applyAlignment="1">
      <alignment horizontal="center" vertical="center" wrapText="1"/>
    </xf>
    <xf numFmtId="0" fontId="5" fillId="24" borderId="4" xfId="0" applyFont="1" applyFill="1" applyBorder="1" applyAlignment="1">
      <alignment horizontal="center" vertical="center" wrapText="1"/>
    </xf>
    <xf numFmtId="0" fontId="15" fillId="9" borderId="0" xfId="0" applyFont="1" applyFill="1" applyAlignment="1">
      <alignment horizontal="center" vertical="center"/>
    </xf>
    <xf numFmtId="0" fontId="5" fillId="19" borderId="3" xfId="0" applyFont="1" applyFill="1" applyBorder="1" applyAlignment="1">
      <alignment horizontal="center" vertical="center" wrapText="1"/>
    </xf>
    <xf numFmtId="0" fontId="5" fillId="19" borderId="4" xfId="0" applyFont="1" applyFill="1" applyBorder="1" applyAlignment="1">
      <alignment horizontal="center" vertical="center" wrapText="1"/>
    </xf>
    <xf numFmtId="3" fontId="9" fillId="19" borderId="4" xfId="0" applyNumberFormat="1" applyFont="1" applyFill="1" applyBorder="1" applyAlignment="1">
      <alignment horizontal="center" vertical="center" wrapText="1"/>
    </xf>
    <xf numFmtId="3" fontId="9" fillId="19" borderId="4" xfId="0" applyNumberFormat="1" applyFont="1" applyFill="1" applyBorder="1" applyAlignment="1">
      <alignment horizontal="center" vertical="center"/>
    </xf>
    <xf numFmtId="3" fontId="11" fillId="19" borderId="4" xfId="0" applyNumberFormat="1" applyFont="1" applyFill="1" applyBorder="1" applyAlignment="1">
      <alignment horizontal="center" vertical="center" wrapText="1"/>
    </xf>
    <xf numFmtId="0" fontId="5" fillId="25" borderId="4" xfId="0" applyFont="1" applyFill="1" applyBorder="1" applyAlignment="1">
      <alignment horizontal="center" vertical="center" wrapText="1"/>
    </xf>
    <xf numFmtId="3" fontId="5" fillId="20" borderId="4" xfId="0" applyNumberFormat="1" applyFont="1" applyFill="1" applyBorder="1" applyAlignment="1">
      <alignment horizontal="center" vertical="center" wrapText="1"/>
    </xf>
    <xf numFmtId="3" fontId="9" fillId="21" borderId="4" xfId="0" applyNumberFormat="1" applyFont="1" applyFill="1" applyBorder="1" applyAlignment="1">
      <alignment horizontal="center" vertical="center" wrapText="1"/>
    </xf>
    <xf numFmtId="3" fontId="5" fillId="22" borderId="4" xfId="0" applyNumberFormat="1" applyFont="1" applyFill="1" applyBorder="1" applyAlignment="1">
      <alignment horizontal="center" vertical="center" wrapText="1"/>
    </xf>
    <xf numFmtId="3" fontId="5" fillId="23" borderId="4" xfId="0" applyNumberFormat="1" applyFont="1" applyFill="1" applyBorder="1" applyAlignment="1">
      <alignment horizontal="center" vertical="center" wrapText="1"/>
    </xf>
    <xf numFmtId="3" fontId="5" fillId="25" borderId="4" xfId="0" applyNumberFormat="1" applyFont="1" applyFill="1" applyBorder="1" applyAlignment="1">
      <alignment horizontal="center" vertical="center" wrapText="1"/>
    </xf>
    <xf numFmtId="0" fontId="9" fillId="7" borderId="4" xfId="0" applyFont="1" applyFill="1" applyBorder="1" applyAlignment="1">
      <alignment horizontal="center" vertical="center" wrapText="1"/>
    </xf>
    <xf numFmtId="3" fontId="16" fillId="14" borderId="4" xfId="0" applyNumberFormat="1" applyFont="1" applyFill="1" applyBorder="1" applyAlignment="1">
      <alignment horizontal="center" vertical="center" wrapText="1"/>
    </xf>
    <xf numFmtId="3" fontId="10" fillId="7" borderId="4" xfId="0" applyNumberFormat="1" applyFont="1" applyFill="1" applyBorder="1" applyAlignment="1">
      <alignment horizontal="center" vertical="center" wrapText="1"/>
    </xf>
    <xf numFmtId="0" fontId="17" fillId="26" borderId="4" xfId="0" applyFont="1" applyFill="1" applyBorder="1" applyAlignment="1">
      <alignment horizontal="center" vertical="center" wrapText="1"/>
    </xf>
    <xf numFmtId="3" fontId="5" fillId="7" borderId="4" xfId="0" applyNumberFormat="1"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9" fontId="5" fillId="13" borderId="3" xfId="0" applyNumberFormat="1" applyFont="1" applyFill="1" applyBorder="1" applyAlignment="1">
      <alignment horizontal="center" vertical="center" wrapText="1"/>
    </xf>
    <xf numFmtId="9" fontId="9" fillId="7" borderId="3" xfId="0" applyNumberFormat="1" applyFont="1" applyFill="1" applyBorder="1" applyAlignment="1">
      <alignment horizontal="center" vertical="center" wrapText="1"/>
    </xf>
    <xf numFmtId="9" fontId="9" fillId="7" borderId="4" xfId="9" applyFont="1" applyFill="1" applyBorder="1" applyAlignment="1">
      <alignment horizontal="center" vertical="center"/>
    </xf>
    <xf numFmtId="9" fontId="9" fillId="7" borderId="3" xfId="9" applyFont="1" applyFill="1" applyBorder="1" applyAlignment="1">
      <alignment horizontal="center" vertical="center" wrapText="1"/>
    </xf>
    <xf numFmtId="9" fontId="5" fillId="4" borderId="3" xfId="9" applyFont="1" applyFill="1" applyBorder="1" applyAlignment="1">
      <alignment horizontal="center" vertical="center" wrapText="1"/>
    </xf>
    <xf numFmtId="9" fontId="5" fillId="14" borderId="3" xfId="9" applyFont="1" applyFill="1" applyBorder="1" applyAlignment="1">
      <alignment horizontal="center" vertical="center" wrapText="1"/>
    </xf>
    <xf numFmtId="10" fontId="11" fillId="14" borderId="4" xfId="9" applyNumberFormat="1" applyFont="1" applyFill="1" applyBorder="1" applyAlignment="1">
      <alignment horizontal="center" vertical="center" wrapText="1"/>
    </xf>
    <xf numFmtId="10" fontId="11" fillId="15" borderId="3" xfId="9" applyNumberFormat="1" applyFont="1" applyFill="1" applyBorder="1" applyAlignment="1">
      <alignment horizontal="center" vertical="center" wrapText="1"/>
    </xf>
    <xf numFmtId="9" fontId="5" fillId="4" borderId="4" xfId="9" applyFont="1" applyFill="1" applyBorder="1" applyAlignment="1">
      <alignment horizontal="center" vertical="center" wrapText="1"/>
    </xf>
    <xf numFmtId="9" fontId="9" fillId="7" borderId="4" xfId="9" applyFont="1" applyFill="1" applyBorder="1" applyAlignment="1">
      <alignment horizontal="center" vertical="center" wrapText="1"/>
    </xf>
    <xf numFmtId="3" fontId="18" fillId="14" borderId="4" xfId="8" applyNumberFormat="1" applyFont="1" applyFill="1" applyBorder="1" applyAlignment="1">
      <alignment horizontal="center" vertical="center" wrapText="1"/>
    </xf>
    <xf numFmtId="3" fontId="18" fillId="7" borderId="4" xfId="8" applyNumberFormat="1" applyFont="1" applyFill="1" applyBorder="1" applyAlignment="1">
      <alignment horizontal="center" vertical="center" wrapText="1"/>
    </xf>
    <xf numFmtId="10" fontId="9" fillId="7" borderId="4" xfId="9" applyNumberFormat="1" applyFont="1" applyFill="1" applyBorder="1" applyAlignment="1">
      <alignment horizontal="center" vertical="center" wrapText="1"/>
    </xf>
    <xf numFmtId="0" fontId="19" fillId="22" borderId="4" xfId="0" applyFont="1" applyFill="1" applyBorder="1" applyAlignment="1">
      <alignment horizontal="center" vertical="center" wrapText="1"/>
    </xf>
    <xf numFmtId="0" fontId="19" fillId="22" borderId="4" xfId="0" applyFont="1" applyFill="1" applyBorder="1" applyAlignment="1">
      <alignment vertical="center" wrapText="1"/>
    </xf>
    <xf numFmtId="0" fontId="5" fillId="13" borderId="4" xfId="0" applyFont="1" applyFill="1" applyBorder="1" applyAlignment="1">
      <alignment horizontal="center" vertical="center" wrapText="1"/>
    </xf>
    <xf numFmtId="9" fontId="9" fillId="28" borderId="4" xfId="0" applyNumberFormat="1" applyFont="1" applyFill="1" applyBorder="1" applyAlignment="1">
      <alignment horizontal="center" vertical="center" wrapText="1"/>
    </xf>
    <xf numFmtId="9" fontId="20" fillId="22" borderId="4" xfId="0" applyNumberFormat="1" applyFont="1" applyFill="1" applyBorder="1" applyAlignment="1">
      <alignment horizontal="center" vertical="center" wrapText="1"/>
    </xf>
    <xf numFmtId="9" fontId="19" fillId="21" borderId="4" xfId="0" applyNumberFormat="1" applyFont="1" applyFill="1" applyBorder="1" applyAlignment="1">
      <alignment horizontal="center" vertical="center" wrapText="1"/>
    </xf>
    <xf numFmtId="10" fontId="20" fillId="29" borderId="4" xfId="9" applyNumberFormat="1" applyFont="1" applyFill="1" applyBorder="1" applyAlignment="1">
      <alignment horizontal="center" vertical="center" wrapText="1"/>
    </xf>
    <xf numFmtId="9" fontId="19" fillId="22" borderId="4" xfId="0" applyNumberFormat="1" applyFont="1" applyFill="1" applyBorder="1" applyAlignment="1">
      <alignment horizontal="center" vertical="center" wrapText="1"/>
    </xf>
    <xf numFmtId="3" fontId="5" fillId="14" borderId="3" xfId="0" applyNumberFormat="1" applyFont="1" applyFill="1" applyBorder="1" applyAlignment="1">
      <alignment horizontal="left" vertical="center" wrapText="1"/>
    </xf>
    <xf numFmtId="3" fontId="5" fillId="14" borderId="3" xfId="0" applyNumberFormat="1" applyFont="1" applyFill="1" applyBorder="1" applyAlignment="1">
      <alignment horizontal="center" vertical="center" wrapText="1"/>
    </xf>
    <xf numFmtId="9" fontId="19" fillId="21" borderId="3" xfId="0" applyNumberFormat="1" applyFont="1" applyFill="1" applyBorder="1" applyAlignment="1" applyProtection="1">
      <alignment horizontal="left" vertical="top" wrapText="1"/>
      <protection locked="0"/>
    </xf>
    <xf numFmtId="9" fontId="16" fillId="21" borderId="3" xfId="0" applyNumberFormat="1" applyFont="1" applyFill="1" applyBorder="1" applyAlignment="1">
      <alignment horizontal="left" vertical="center" wrapText="1"/>
    </xf>
    <xf numFmtId="9" fontId="16" fillId="21" borderId="4" xfId="0" applyNumberFormat="1" applyFont="1" applyFill="1" applyBorder="1" applyAlignment="1">
      <alignment horizontal="center" vertical="center" wrapText="1"/>
    </xf>
    <xf numFmtId="9" fontId="3" fillId="21" borderId="3" xfId="8" applyNumberFormat="1" applyFill="1" applyBorder="1" applyAlignment="1">
      <alignment horizontal="center" vertical="center" wrapText="1"/>
    </xf>
    <xf numFmtId="9" fontId="9" fillId="21" borderId="4" xfId="0" applyNumberFormat="1" applyFont="1" applyFill="1" applyBorder="1" applyAlignment="1">
      <alignment horizontal="center" vertical="center" wrapText="1"/>
    </xf>
    <xf numFmtId="9" fontId="9" fillId="21" borderId="3" xfId="0" applyNumberFormat="1" applyFont="1" applyFill="1" applyBorder="1" applyAlignment="1">
      <alignment horizontal="center" vertical="center" wrapText="1"/>
    </xf>
    <xf numFmtId="9" fontId="19" fillId="22" borderId="3" xfId="0" applyNumberFormat="1" applyFont="1" applyFill="1" applyBorder="1" applyAlignment="1">
      <alignment horizontal="center" vertical="center" wrapText="1"/>
    </xf>
    <xf numFmtId="9" fontId="19" fillId="23" borderId="3" xfId="0" applyNumberFormat="1" applyFont="1" applyFill="1" applyBorder="1" applyAlignment="1">
      <alignment horizontal="center" vertical="center" wrapText="1"/>
    </xf>
    <xf numFmtId="9" fontId="2" fillId="21" borderId="3" xfId="8" applyNumberFormat="1" applyFont="1" applyFill="1" applyBorder="1" applyAlignment="1">
      <alignment horizontal="center" vertical="center" wrapText="1"/>
    </xf>
    <xf numFmtId="3" fontId="18" fillId="21" borderId="4" xfId="8" applyNumberFormat="1" applyFont="1" applyFill="1" applyBorder="1" applyAlignment="1">
      <alignment horizontal="center" vertical="center" wrapText="1"/>
    </xf>
    <xf numFmtId="9" fontId="3" fillId="23" borderId="3" xfId="8" applyNumberFormat="1" applyFill="1" applyBorder="1" applyAlignment="1">
      <alignment horizontal="center" vertical="center" wrapText="1"/>
    </xf>
    <xf numFmtId="9" fontId="3" fillId="30" borderId="3" xfId="8" applyNumberFormat="1" applyFill="1" applyBorder="1" applyAlignment="1">
      <alignment horizontal="center" vertical="center" wrapText="1"/>
    </xf>
    <xf numFmtId="9" fontId="21" fillId="30" borderId="3" xfId="8" applyNumberFormat="1" applyFont="1" applyFill="1" applyBorder="1" applyAlignment="1">
      <alignment horizontal="center" vertical="center" wrapText="1"/>
    </xf>
    <xf numFmtId="10" fontId="5" fillId="4" borderId="4" xfId="9" applyNumberFormat="1" applyFont="1" applyFill="1" applyBorder="1" applyAlignment="1">
      <alignment horizontal="center" vertical="center" wrapText="1"/>
    </xf>
    <xf numFmtId="0" fontId="19" fillId="6" borderId="4" xfId="0" applyFont="1" applyFill="1" applyBorder="1" applyAlignment="1">
      <alignment horizontal="center" vertical="center" wrapText="1"/>
    </xf>
    <xf numFmtId="3" fontId="19" fillId="22" borderId="4" xfId="0" applyNumberFormat="1" applyFont="1" applyFill="1" applyBorder="1" applyAlignment="1">
      <alignment horizontal="center" vertical="center" wrapText="1"/>
    </xf>
    <xf numFmtId="3" fontId="9" fillId="28" borderId="4" xfId="0" applyNumberFormat="1" applyFont="1" applyFill="1" applyBorder="1" applyAlignment="1">
      <alignment horizontal="center" vertical="center" wrapText="1"/>
    </xf>
    <xf numFmtId="3" fontId="20" fillId="22" borderId="4" xfId="0" applyNumberFormat="1" applyFont="1" applyFill="1" applyBorder="1" applyAlignment="1">
      <alignment horizontal="center" vertical="center" wrapText="1"/>
    </xf>
    <xf numFmtId="3" fontId="19" fillId="21" borderId="4" xfId="0" applyNumberFormat="1" applyFont="1" applyFill="1" applyBorder="1" applyAlignment="1">
      <alignment horizontal="center" vertical="center" wrapText="1"/>
    </xf>
    <xf numFmtId="4" fontId="20" fillId="29" borderId="4" xfId="0" applyNumberFormat="1" applyFont="1" applyFill="1" applyBorder="1" applyAlignment="1">
      <alignment horizontal="center" vertical="center" wrapText="1"/>
    </xf>
    <xf numFmtId="3" fontId="5" fillId="14" borderId="4" xfId="0" applyNumberFormat="1" applyFont="1" applyFill="1" applyBorder="1" applyAlignment="1">
      <alignment horizontal="left" vertical="center" wrapText="1"/>
    </xf>
    <xf numFmtId="3" fontId="19" fillId="21" borderId="4" xfId="0" applyNumberFormat="1" applyFont="1" applyFill="1" applyBorder="1" applyAlignment="1" applyProtection="1">
      <alignment horizontal="left" vertical="top" wrapText="1"/>
      <protection locked="0"/>
    </xf>
    <xf numFmtId="3" fontId="16" fillId="21" borderId="4" xfId="0" applyNumberFormat="1" applyFont="1" applyFill="1" applyBorder="1" applyAlignment="1">
      <alignment horizontal="left" vertical="center" wrapText="1"/>
    </xf>
    <xf numFmtId="3" fontId="3" fillId="21" borderId="4" xfId="8" applyNumberFormat="1" applyFill="1" applyBorder="1" applyAlignment="1">
      <alignment horizontal="center" vertical="center" wrapText="1"/>
    </xf>
    <xf numFmtId="3" fontId="19" fillId="23" borderId="4" xfId="0" applyNumberFormat="1" applyFont="1" applyFill="1" applyBorder="1" applyAlignment="1">
      <alignment horizontal="center" vertical="center" wrapText="1"/>
    </xf>
    <xf numFmtId="3" fontId="3" fillId="23" borderId="4" xfId="8" applyNumberFormat="1" applyFill="1" applyBorder="1" applyAlignment="1">
      <alignment horizontal="center" vertical="center" wrapText="1"/>
    </xf>
    <xf numFmtId="3" fontId="3" fillId="30" borderId="4" xfId="8" applyNumberFormat="1" applyFill="1" applyBorder="1" applyAlignment="1">
      <alignment horizontal="center" vertical="center" wrapText="1"/>
    </xf>
    <xf numFmtId="4" fontId="19" fillId="21" borderId="4" xfId="0" applyNumberFormat="1" applyFont="1" applyFill="1" applyBorder="1" applyAlignment="1">
      <alignment horizontal="center" vertical="center" wrapText="1"/>
    </xf>
    <xf numFmtId="3" fontId="9" fillId="21" borderId="3" xfId="0" applyNumberFormat="1" applyFont="1" applyFill="1" applyBorder="1" applyAlignment="1">
      <alignment horizontal="center" vertical="center" wrapText="1"/>
    </xf>
    <xf numFmtId="3" fontId="19" fillId="22" borderId="3" xfId="0" applyNumberFormat="1" applyFont="1" applyFill="1" applyBorder="1" applyAlignment="1">
      <alignment horizontal="center" vertical="center" wrapText="1"/>
    </xf>
    <xf numFmtId="3" fontId="19" fillId="23" borderId="3" xfId="0" applyNumberFormat="1" applyFont="1" applyFill="1" applyBorder="1" applyAlignment="1">
      <alignment horizontal="center" vertical="center" wrapText="1"/>
    </xf>
    <xf numFmtId="9" fontId="19" fillId="31" borderId="4" xfId="0" applyNumberFormat="1" applyFont="1" applyFill="1" applyBorder="1" applyAlignment="1">
      <alignment horizontal="center" vertical="center" wrapText="1"/>
    </xf>
    <xf numFmtId="9" fontId="20" fillId="21" borderId="4" xfId="9" applyFont="1" applyFill="1" applyBorder="1" applyAlignment="1">
      <alignment horizontal="center" vertical="center" wrapText="1"/>
    </xf>
    <xf numFmtId="3" fontId="5" fillId="14" borderId="4" xfId="0" applyNumberFormat="1" applyFont="1" applyFill="1" applyBorder="1" applyAlignment="1">
      <alignment horizontal="left" vertical="top" wrapText="1"/>
    </xf>
    <xf numFmtId="9" fontId="19" fillId="21" borderId="4" xfId="0" applyNumberFormat="1" applyFont="1" applyFill="1" applyBorder="1" applyAlignment="1" applyProtection="1">
      <alignment horizontal="left" vertical="top" wrapText="1"/>
      <protection locked="0"/>
    </xf>
    <xf numFmtId="9" fontId="3" fillId="21" borderId="4" xfId="8" applyNumberFormat="1" applyFill="1" applyBorder="1" applyAlignment="1">
      <alignment horizontal="center" vertical="center" wrapText="1"/>
    </xf>
    <xf numFmtId="9" fontId="19" fillId="23" borderId="4" xfId="0" applyNumberFormat="1" applyFont="1" applyFill="1" applyBorder="1" applyAlignment="1">
      <alignment horizontal="center" vertical="center" wrapText="1"/>
    </xf>
    <xf numFmtId="9" fontId="3" fillId="23" borderId="4" xfId="8" applyNumberFormat="1" applyFill="1" applyBorder="1" applyAlignment="1">
      <alignment horizontal="center" vertical="center" wrapText="1"/>
    </xf>
    <xf numFmtId="9" fontId="3" fillId="30" borderId="4" xfId="8" applyNumberFormat="1" applyFill="1" applyBorder="1" applyAlignment="1">
      <alignment horizontal="center" vertical="center" wrapText="1"/>
    </xf>
    <xf numFmtId="9" fontId="19" fillId="21" borderId="4" xfId="0" applyNumberFormat="1" applyFont="1" applyFill="1" applyBorder="1" applyAlignment="1" applyProtection="1">
      <alignment horizontal="left" vertical="center" wrapText="1"/>
      <protection locked="0"/>
    </xf>
    <xf numFmtId="0" fontId="19" fillId="4" borderId="4" xfId="0" applyFont="1" applyFill="1" applyBorder="1" applyAlignment="1">
      <alignment horizontal="center" vertical="center" wrapText="1"/>
    </xf>
    <xf numFmtId="0" fontId="22" fillId="31" borderId="4" xfId="0" applyFont="1" applyFill="1" applyBorder="1" applyAlignment="1">
      <alignment horizontal="center" vertical="center" wrapText="1"/>
    </xf>
    <xf numFmtId="3" fontId="19" fillId="14" borderId="4" xfId="0" applyNumberFormat="1" applyFont="1" applyFill="1" applyBorder="1" applyAlignment="1">
      <alignment horizontal="center" vertical="center" wrapText="1"/>
    </xf>
    <xf numFmtId="3" fontId="20" fillId="14" borderId="4" xfId="0" applyNumberFormat="1" applyFont="1" applyFill="1" applyBorder="1" applyAlignment="1" applyProtection="1">
      <alignment horizontal="center" vertical="center" wrapText="1"/>
      <protection locked="0"/>
    </xf>
    <xf numFmtId="3" fontId="20" fillId="15" borderId="4" xfId="0" applyNumberFormat="1" applyFont="1" applyFill="1" applyBorder="1" applyAlignment="1" applyProtection="1">
      <alignment horizontal="center" vertical="center" wrapText="1"/>
      <protection locked="0"/>
    </xf>
    <xf numFmtId="3" fontId="19" fillId="15" borderId="4" xfId="0" applyNumberFormat="1" applyFont="1" applyFill="1" applyBorder="1" applyAlignment="1">
      <alignment horizontal="center" vertical="center" wrapText="1"/>
    </xf>
    <xf numFmtId="3" fontId="19" fillId="14" borderId="4" xfId="0" applyNumberFormat="1" applyFont="1" applyFill="1" applyBorder="1" applyAlignment="1" applyProtection="1">
      <alignment horizontal="center" vertical="center" wrapText="1"/>
      <protection locked="0"/>
    </xf>
    <xf numFmtId="0" fontId="22" fillId="21" borderId="4" xfId="0" applyFont="1" applyFill="1" applyBorder="1" applyAlignment="1">
      <alignment horizontal="center" vertical="center" wrapText="1"/>
    </xf>
    <xf numFmtId="3" fontId="19" fillId="4" borderId="4" xfId="0" applyNumberFormat="1" applyFont="1" applyFill="1" applyBorder="1" applyAlignment="1">
      <alignment horizontal="center" vertical="center" wrapText="1"/>
    </xf>
    <xf numFmtId="3" fontId="19" fillId="12" borderId="4" xfId="0" applyNumberFormat="1" applyFont="1" applyFill="1" applyBorder="1" applyAlignment="1">
      <alignment horizontal="center" vertical="center" wrapText="1"/>
    </xf>
    <xf numFmtId="3" fontId="19" fillId="16" borderId="4" xfId="0" applyNumberFormat="1" applyFont="1" applyFill="1" applyBorder="1" applyAlignment="1">
      <alignment horizontal="center" vertical="center" wrapText="1"/>
    </xf>
    <xf numFmtId="3" fontId="19" fillId="19" borderId="4" xfId="0" applyNumberFormat="1" applyFont="1" applyFill="1" applyBorder="1" applyAlignment="1">
      <alignment horizontal="center" vertical="center" wrapText="1"/>
    </xf>
    <xf numFmtId="0" fontId="19" fillId="19" borderId="4" xfId="0" applyFont="1" applyFill="1" applyBorder="1" applyAlignment="1">
      <alignment horizontal="center" vertical="center" wrapText="1"/>
    </xf>
    <xf numFmtId="0" fontId="22" fillId="25" borderId="4" xfId="0" applyFont="1" applyFill="1" applyBorder="1" applyAlignment="1">
      <alignment horizontal="center" vertical="center" wrapText="1"/>
    </xf>
    <xf numFmtId="3" fontId="22" fillId="25" borderId="4" xfId="0" applyNumberFormat="1" applyFont="1" applyFill="1" applyBorder="1" applyAlignment="1">
      <alignment horizontal="center" vertical="center" wrapText="1"/>
    </xf>
    <xf numFmtId="3" fontId="5" fillId="14" borderId="5" xfId="0" applyNumberFormat="1" applyFont="1" applyFill="1" applyBorder="1" applyAlignment="1">
      <alignment horizontal="center" vertical="center" wrapText="1"/>
    </xf>
    <xf numFmtId="3" fontId="19" fillId="12" borderId="5" xfId="0" applyNumberFormat="1" applyFont="1" applyFill="1" applyBorder="1" applyAlignment="1">
      <alignment horizontal="center" vertical="center" wrapText="1"/>
    </xf>
    <xf numFmtId="3" fontId="19" fillId="19" borderId="5" xfId="0" applyNumberFormat="1" applyFont="1" applyFill="1" applyBorder="1" applyAlignment="1">
      <alignment horizontal="center" vertical="center" wrapText="1"/>
    </xf>
    <xf numFmtId="3" fontId="19" fillId="16" borderId="5" xfId="0" applyNumberFormat="1" applyFont="1" applyFill="1" applyBorder="1" applyAlignment="1">
      <alignment horizontal="center" vertical="center" wrapText="1"/>
    </xf>
    <xf numFmtId="9" fontId="19" fillId="4" borderId="4" xfId="0" applyNumberFormat="1" applyFont="1" applyFill="1" applyBorder="1" applyAlignment="1">
      <alignment horizontal="center" vertical="center" wrapText="1"/>
    </xf>
    <xf numFmtId="9" fontId="9" fillId="7" borderId="4" xfId="0" applyNumberFormat="1" applyFont="1" applyFill="1" applyBorder="1" applyAlignment="1">
      <alignment horizontal="center" vertical="center" wrapText="1"/>
    </xf>
    <xf numFmtId="9" fontId="9" fillId="7" borderId="4" xfId="1" applyFont="1" applyFill="1" applyBorder="1" applyAlignment="1">
      <alignment horizontal="center" vertical="center"/>
    </xf>
    <xf numFmtId="9" fontId="19" fillId="14" borderId="4" xfId="0" applyNumberFormat="1" applyFont="1" applyFill="1" applyBorder="1" applyAlignment="1">
      <alignment horizontal="center" vertical="center" wrapText="1"/>
    </xf>
    <xf numFmtId="9" fontId="20" fillId="14" borderId="4" xfId="1" applyFont="1" applyFill="1" applyBorder="1" applyAlignment="1" applyProtection="1">
      <alignment horizontal="center" vertical="center" wrapText="1"/>
      <protection locked="0"/>
    </xf>
    <xf numFmtId="10" fontId="20" fillId="15" borderId="4" xfId="1" applyNumberFormat="1" applyFont="1" applyFill="1" applyBorder="1" applyAlignment="1" applyProtection="1">
      <alignment horizontal="center" vertical="center" wrapText="1"/>
      <protection locked="0"/>
    </xf>
    <xf numFmtId="9" fontId="5" fillId="4" borderId="4" xfId="1" applyFont="1" applyFill="1" applyBorder="1" applyAlignment="1">
      <alignment horizontal="center" vertical="center" wrapText="1"/>
    </xf>
    <xf numFmtId="9" fontId="19" fillId="15" borderId="4" xfId="0" applyNumberFormat="1" applyFont="1" applyFill="1" applyBorder="1" applyAlignment="1">
      <alignment horizontal="center" vertical="center" wrapText="1"/>
    </xf>
    <xf numFmtId="0" fontId="22" fillId="21" borderId="5" xfId="0" applyFont="1" applyFill="1" applyBorder="1" applyAlignment="1">
      <alignment horizontal="center" vertical="center" wrapText="1"/>
    </xf>
    <xf numFmtId="9" fontId="22" fillId="21" borderId="5" xfId="0" applyNumberFormat="1" applyFont="1" applyFill="1" applyBorder="1" applyAlignment="1">
      <alignment horizontal="center" vertical="center" wrapText="1"/>
    </xf>
    <xf numFmtId="9" fontId="19" fillId="14" borderId="5" xfId="0" applyNumberFormat="1" applyFont="1" applyFill="1" applyBorder="1" applyAlignment="1">
      <alignment horizontal="center" vertical="center" wrapText="1"/>
    </xf>
    <xf numFmtId="9" fontId="5" fillId="4" borderId="4" xfId="0" applyNumberFormat="1" applyFont="1" applyFill="1" applyBorder="1" applyAlignment="1">
      <alignment horizontal="center" vertical="center" wrapText="1"/>
    </xf>
    <xf numFmtId="9" fontId="9" fillId="14" borderId="4" xfId="0" applyNumberFormat="1" applyFont="1" applyFill="1" applyBorder="1" applyAlignment="1">
      <alignment horizontal="center" vertical="center" wrapText="1"/>
    </xf>
    <xf numFmtId="9" fontId="9" fillId="14" borderId="5" xfId="0" applyNumberFormat="1" applyFont="1" applyFill="1" applyBorder="1" applyAlignment="1">
      <alignment horizontal="center" vertical="center" wrapText="1"/>
    </xf>
    <xf numFmtId="9" fontId="19" fillId="12" borderId="4" xfId="0" applyNumberFormat="1" applyFont="1" applyFill="1" applyBorder="1" applyAlignment="1">
      <alignment horizontal="center" vertical="center" wrapText="1"/>
    </xf>
    <xf numFmtId="9" fontId="19" fillId="4" borderId="5" xfId="0" applyNumberFormat="1" applyFont="1" applyFill="1" applyBorder="1" applyAlignment="1">
      <alignment horizontal="center" vertical="center" wrapText="1"/>
    </xf>
    <xf numFmtId="9" fontId="9" fillId="14" borderId="5" xfId="0" applyNumberFormat="1" applyFont="1" applyFill="1" applyBorder="1" applyAlignment="1">
      <alignment horizontal="left" vertical="center" wrapText="1"/>
    </xf>
    <xf numFmtId="9" fontId="19" fillId="12" borderId="5" xfId="0" applyNumberFormat="1" applyFont="1" applyFill="1" applyBorder="1" applyAlignment="1">
      <alignment horizontal="center" vertical="center" wrapText="1"/>
    </xf>
    <xf numFmtId="9" fontId="19" fillId="16" borderId="5" xfId="0" applyNumberFormat="1" applyFont="1" applyFill="1" applyBorder="1" applyAlignment="1">
      <alignment horizontal="center" vertical="center" wrapText="1"/>
    </xf>
    <xf numFmtId="3" fontId="10" fillId="7" borderId="4" xfId="0" applyNumberFormat="1" applyFont="1" applyFill="1" applyBorder="1" applyAlignment="1">
      <alignment horizontal="center" vertical="center"/>
    </xf>
    <xf numFmtId="3" fontId="10" fillId="7" borderId="4" xfId="0" applyNumberFormat="1" applyFont="1" applyFill="1" applyBorder="1" applyAlignment="1" applyProtection="1">
      <alignment horizontal="center" vertical="center" wrapText="1"/>
      <protection locked="0"/>
    </xf>
    <xf numFmtId="3" fontId="9" fillId="7" borderId="4" xfId="0" applyNumberFormat="1" applyFont="1" applyFill="1" applyBorder="1" applyAlignment="1" applyProtection="1">
      <alignment horizontal="center" vertical="center" wrapText="1"/>
      <protection locked="0"/>
    </xf>
    <xf numFmtId="3" fontId="9" fillId="14" borderId="4" xfId="0" applyNumberFormat="1" applyFont="1" applyFill="1" applyBorder="1" applyAlignment="1">
      <alignment horizontal="left" vertical="center" wrapText="1"/>
    </xf>
    <xf numFmtId="3" fontId="20" fillId="21" borderId="4" xfId="0" applyNumberFormat="1" applyFont="1" applyFill="1" applyBorder="1" applyAlignment="1" applyProtection="1">
      <alignment horizontal="center" vertical="center" wrapText="1"/>
      <protection locked="0"/>
    </xf>
    <xf numFmtId="3" fontId="20" fillId="29" borderId="4" xfId="0" applyNumberFormat="1" applyFont="1" applyFill="1" applyBorder="1" applyAlignment="1" applyProtection="1">
      <alignment horizontal="center" vertical="center" wrapText="1"/>
      <protection locked="0"/>
    </xf>
    <xf numFmtId="3" fontId="19" fillId="25" borderId="4" xfId="0" applyNumberFormat="1" applyFont="1" applyFill="1" applyBorder="1" applyAlignment="1">
      <alignment horizontal="center" vertical="center" wrapText="1"/>
    </xf>
    <xf numFmtId="3" fontId="19" fillId="21" borderId="4" xfId="0" applyNumberFormat="1" applyFont="1" applyFill="1" applyBorder="1" applyAlignment="1" applyProtection="1">
      <alignment horizontal="center" vertical="center" wrapText="1"/>
      <protection locked="0"/>
    </xf>
    <xf numFmtId="3" fontId="19" fillId="30" borderId="4" xfId="0" applyNumberFormat="1" applyFont="1" applyFill="1" applyBorder="1" applyAlignment="1">
      <alignment horizontal="center" vertical="center" wrapText="1"/>
    </xf>
    <xf numFmtId="2" fontId="19" fillId="21" borderId="4" xfId="0" applyNumberFormat="1" applyFont="1" applyFill="1" applyBorder="1" applyAlignment="1">
      <alignment horizontal="center" vertical="center" wrapText="1"/>
    </xf>
    <xf numFmtId="3" fontId="20" fillId="21" borderId="4" xfId="0" applyNumberFormat="1" applyFont="1" applyFill="1" applyBorder="1" applyAlignment="1">
      <alignment horizontal="center" vertical="center" wrapText="1"/>
    </xf>
    <xf numFmtId="3" fontId="20" fillId="29" borderId="4" xfId="0" applyNumberFormat="1" applyFont="1" applyFill="1" applyBorder="1" applyAlignment="1">
      <alignment horizontal="center" vertical="center" wrapText="1"/>
    </xf>
    <xf numFmtId="4" fontId="9" fillId="21" borderId="4" xfId="0" applyNumberFormat="1" applyFont="1" applyFill="1" applyBorder="1" applyAlignment="1">
      <alignment horizontal="center" vertical="center" wrapText="1"/>
    </xf>
    <xf numFmtId="4" fontId="19" fillId="23" borderId="4" xfId="0" applyNumberFormat="1" applyFont="1" applyFill="1" applyBorder="1" applyAlignment="1">
      <alignment horizontal="center" vertical="center" wrapText="1"/>
    </xf>
    <xf numFmtId="3" fontId="9" fillId="21" borderId="4" xfId="0" applyNumberFormat="1" applyFont="1" applyFill="1" applyBorder="1" applyAlignment="1">
      <alignment horizontal="left" vertical="center" wrapText="1"/>
    </xf>
    <xf numFmtId="0" fontId="19" fillId="22" borderId="3" xfId="0" applyFont="1" applyFill="1" applyBorder="1" applyAlignment="1">
      <alignment horizontal="center" vertical="center" wrapText="1"/>
    </xf>
    <xf numFmtId="3" fontId="9" fillId="28" borderId="4" xfId="0" applyNumberFormat="1" applyFont="1" applyFill="1" applyBorder="1" applyAlignment="1" applyProtection="1">
      <alignment horizontal="center" vertical="center" wrapText="1"/>
      <protection locked="0"/>
    </xf>
    <xf numFmtId="9" fontId="5" fillId="13" borderId="4" xfId="0" applyNumberFormat="1" applyFont="1" applyFill="1" applyBorder="1" applyAlignment="1">
      <alignment horizontal="center" vertical="center" wrapText="1"/>
    </xf>
    <xf numFmtId="172" fontId="9" fillId="7" borderId="4" xfId="0" applyNumberFormat="1" applyFont="1" applyFill="1" applyBorder="1" applyAlignment="1">
      <alignment horizontal="center" vertical="center" wrapText="1"/>
    </xf>
    <xf numFmtId="172" fontId="5" fillId="4" borderId="4" xfId="0" applyNumberFormat="1" applyFont="1" applyFill="1" applyBorder="1" applyAlignment="1">
      <alignment horizontal="center" vertical="center" wrapText="1"/>
    </xf>
    <xf numFmtId="172" fontId="5" fillId="14" borderId="4" xfId="0" applyNumberFormat="1" applyFont="1" applyFill="1" applyBorder="1" applyAlignment="1">
      <alignment horizontal="center" vertical="center" wrapText="1"/>
    </xf>
    <xf numFmtId="10" fontId="11" fillId="15" borderId="4" xfId="9" applyNumberFormat="1" applyFont="1" applyFill="1" applyBorder="1" applyAlignment="1">
      <alignment horizontal="center" vertical="center" wrapText="1"/>
    </xf>
    <xf numFmtId="10" fontId="5" fillId="4" borderId="3" xfId="9" applyNumberFormat="1" applyFont="1" applyFill="1" applyBorder="1" applyAlignment="1">
      <alignment horizontal="center" vertical="center" wrapText="1"/>
    </xf>
    <xf numFmtId="9" fontId="5" fillId="14" borderId="4" xfId="9" applyFont="1" applyFill="1" applyBorder="1" applyAlignment="1" applyProtection="1">
      <alignment horizontal="center" vertical="center" wrapText="1"/>
      <protection locked="0"/>
    </xf>
    <xf numFmtId="9" fontId="5" fillId="14" borderId="4" xfId="9" applyFont="1" applyFill="1" applyBorder="1" applyAlignment="1">
      <alignment horizontal="center" vertical="top" wrapText="1"/>
    </xf>
    <xf numFmtId="9" fontId="5" fillId="14" borderId="4" xfId="9" applyFont="1" applyFill="1" applyBorder="1" applyAlignment="1">
      <alignment horizontal="center" vertical="center" wrapText="1"/>
    </xf>
    <xf numFmtId="9" fontId="3" fillId="14" borderId="4" xfId="8" applyNumberFormat="1" applyFill="1" applyBorder="1" applyAlignment="1">
      <alignment horizontal="center" vertical="center" wrapText="1"/>
    </xf>
    <xf numFmtId="172" fontId="9" fillId="14" borderId="4" xfId="0" applyNumberFormat="1" applyFont="1" applyFill="1" applyBorder="1" applyAlignment="1">
      <alignment horizontal="center" vertical="center" wrapText="1"/>
    </xf>
    <xf numFmtId="172" fontId="5" fillId="12" borderId="4" xfId="0" applyNumberFormat="1" applyFont="1" applyFill="1" applyBorder="1" applyAlignment="1">
      <alignment horizontal="center" vertical="center" wrapText="1"/>
    </xf>
    <xf numFmtId="0" fontId="24" fillId="14" borderId="4" xfId="8" applyFont="1" applyFill="1" applyBorder="1" applyAlignment="1">
      <alignment horizontal="center" vertical="top" wrapText="1"/>
    </xf>
    <xf numFmtId="0" fontId="24" fillId="14" borderId="3" xfId="8" applyFont="1" applyFill="1" applyBorder="1" applyAlignment="1">
      <alignment horizontal="center" vertical="top" wrapText="1"/>
    </xf>
    <xf numFmtId="0" fontId="25" fillId="12" borderId="4" xfId="8" applyFont="1" applyFill="1" applyBorder="1" applyAlignment="1">
      <alignment horizontal="center" vertical="top" wrapText="1"/>
    </xf>
    <xf numFmtId="0" fontId="25" fillId="12" borderId="3" xfId="8" applyFont="1" applyFill="1" applyBorder="1" applyAlignment="1">
      <alignment horizontal="center" vertical="top" wrapText="1"/>
    </xf>
    <xf numFmtId="9" fontId="3" fillId="16" borderId="4" xfId="8" applyNumberFormat="1" applyFill="1" applyBorder="1" applyAlignment="1">
      <alignment horizontal="center" vertical="center" wrapText="1"/>
    </xf>
    <xf numFmtId="9" fontId="26" fillId="16" borderId="4" xfId="3" applyNumberFormat="1" applyFont="1" applyFill="1" applyBorder="1" applyAlignment="1">
      <alignment horizontal="center" vertical="center" wrapText="1"/>
    </xf>
    <xf numFmtId="0" fontId="5" fillId="32" borderId="4" xfId="0" applyFont="1" applyFill="1" applyBorder="1" applyAlignment="1">
      <alignment horizontal="center" vertical="center" wrapText="1"/>
    </xf>
    <xf numFmtId="172" fontId="5" fillId="4" borderId="4" xfId="9" applyNumberFormat="1" applyFont="1" applyFill="1" applyBorder="1" applyAlignment="1">
      <alignment horizontal="center" vertical="center" wrapText="1"/>
    </xf>
    <xf numFmtId="10" fontId="5" fillId="13" borderId="4"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13" borderId="3" xfId="0" applyNumberFormat="1" applyFont="1" applyFill="1" applyBorder="1" applyAlignment="1">
      <alignment horizontal="center" vertical="center" wrapText="1"/>
    </xf>
    <xf numFmtId="3" fontId="5" fillId="13" borderId="3" xfId="0" applyNumberFormat="1" applyFont="1" applyFill="1" applyBorder="1" applyAlignment="1">
      <alignment horizontal="center" vertical="top" wrapText="1"/>
    </xf>
    <xf numFmtId="3" fontId="9" fillId="7" borderId="3" xfId="0" applyNumberFormat="1" applyFont="1" applyFill="1" applyBorder="1" applyAlignment="1">
      <alignment horizontal="center" vertical="center" wrapText="1"/>
    </xf>
    <xf numFmtId="3" fontId="11" fillId="14" borderId="3" xfId="0" applyNumberFormat="1" applyFont="1" applyFill="1" applyBorder="1" applyAlignment="1">
      <alignment horizontal="center" vertical="center" wrapText="1"/>
    </xf>
    <xf numFmtId="3" fontId="11" fillId="15" borderId="3" xfId="0" applyNumberFormat="1" applyFont="1" applyFill="1" applyBorder="1" applyAlignment="1">
      <alignment horizontal="center" vertical="center" wrapText="1"/>
    </xf>
    <xf numFmtId="3" fontId="5" fillId="14" borderId="4" xfId="0" applyNumberFormat="1" applyFont="1" applyFill="1" applyBorder="1" applyAlignment="1">
      <alignment horizontal="center" vertical="top" wrapText="1"/>
    </xf>
    <xf numFmtId="3" fontId="5" fillId="14" borderId="3" xfId="0" applyNumberFormat="1" applyFont="1" applyFill="1" applyBorder="1" applyAlignment="1" applyProtection="1">
      <alignment horizontal="center" vertical="center" wrapText="1"/>
      <protection locked="0"/>
    </xf>
    <xf numFmtId="3" fontId="3" fillId="14" borderId="3" xfId="8" applyNumberFormat="1" applyFill="1" applyBorder="1" applyAlignment="1">
      <alignment horizontal="center" vertical="center" wrapText="1"/>
    </xf>
    <xf numFmtId="3" fontId="9" fillId="14" borderId="3" xfId="0" applyNumberFormat="1" applyFont="1" applyFill="1" applyBorder="1" applyAlignment="1">
      <alignment horizontal="center" vertical="center" wrapText="1"/>
    </xf>
    <xf numFmtId="3" fontId="5" fillId="12" borderId="3" xfId="0" applyNumberFormat="1" applyFont="1" applyFill="1" applyBorder="1" applyAlignment="1">
      <alignment horizontal="center" vertical="center" wrapText="1"/>
    </xf>
    <xf numFmtId="3" fontId="5" fillId="33" borderId="3" xfId="0" applyNumberFormat="1" applyFont="1" applyFill="1" applyBorder="1" applyAlignment="1">
      <alignment horizontal="center" vertical="center" wrapText="1"/>
    </xf>
    <xf numFmtId="3" fontId="5" fillId="33" borderId="4" xfId="0" applyNumberFormat="1" applyFont="1" applyFill="1" applyBorder="1" applyAlignment="1">
      <alignment horizontal="center" vertical="center" wrapText="1"/>
    </xf>
    <xf numFmtId="3" fontId="3" fillId="16" borderId="3" xfId="8" applyNumberFormat="1" applyFill="1" applyBorder="1" applyAlignment="1">
      <alignment horizontal="center" vertical="center" wrapText="1"/>
    </xf>
    <xf numFmtId="3" fontId="26" fillId="16" borderId="3" xfId="8" applyNumberFormat="1" applyFont="1" applyFill="1" applyBorder="1" applyAlignment="1">
      <alignment horizontal="center" vertical="center" wrapText="1"/>
    </xf>
    <xf numFmtId="0" fontId="4" fillId="34" borderId="0" xfId="0" applyFont="1" applyFill="1" applyAlignment="1">
      <alignment horizontal="center" vertical="center"/>
    </xf>
    <xf numFmtId="0" fontId="5" fillId="4" borderId="4" xfId="0" applyFont="1" applyFill="1" applyBorder="1" applyAlignment="1">
      <alignment vertical="center" wrapText="1"/>
    </xf>
    <xf numFmtId="0" fontId="5" fillId="4" borderId="3" xfId="0" applyFont="1" applyFill="1" applyBorder="1" applyAlignment="1">
      <alignment vertical="center" wrapText="1"/>
    </xf>
    <xf numFmtId="3" fontId="11" fillId="4" borderId="3" xfId="0" applyNumberFormat="1" applyFont="1" applyFill="1" applyBorder="1" applyAlignment="1">
      <alignment horizontal="center" vertical="center" wrapText="1"/>
    </xf>
    <xf numFmtId="3" fontId="27" fillId="14" borderId="7" xfId="0" applyNumberFormat="1" applyFont="1" applyFill="1" applyBorder="1" applyAlignment="1">
      <alignment horizontal="center" vertical="center" wrapText="1"/>
    </xf>
    <xf numFmtId="3" fontId="5" fillId="19" borderId="3" xfId="0" applyNumberFormat="1" applyFont="1" applyFill="1" applyBorder="1" applyAlignment="1">
      <alignment horizontal="center" vertical="center" wrapText="1"/>
    </xf>
    <xf numFmtId="3" fontId="5" fillId="14" borderId="7" xfId="0" applyNumberFormat="1" applyFont="1" applyFill="1" applyBorder="1" applyAlignment="1">
      <alignment horizontal="center" vertical="center" wrapText="1"/>
    </xf>
    <xf numFmtId="3" fontId="5" fillId="14" borderId="3" xfId="0" applyNumberFormat="1" applyFont="1" applyFill="1" applyBorder="1" applyAlignment="1" applyProtection="1">
      <alignment horizontal="left" vertical="center" wrapText="1"/>
      <protection locked="0"/>
    </xf>
    <xf numFmtId="3" fontId="5" fillId="21" borderId="4" xfId="0" applyNumberFormat="1" applyFont="1" applyFill="1" applyBorder="1" applyAlignment="1" applyProtection="1">
      <alignment horizontal="center" vertical="center" wrapText="1"/>
      <protection locked="0"/>
    </xf>
    <xf numFmtId="3" fontId="5" fillId="35" borderId="4" xfId="0" applyNumberFormat="1" applyFont="1" applyFill="1" applyBorder="1" applyAlignment="1">
      <alignment horizontal="left" vertical="center" wrapText="1"/>
    </xf>
    <xf numFmtId="3" fontId="5" fillId="35" borderId="4" xfId="0" applyNumberFormat="1" applyFont="1" applyFill="1" applyBorder="1" applyAlignment="1">
      <alignment horizontal="center" vertical="center" wrapText="1"/>
    </xf>
    <xf numFmtId="3" fontId="5" fillId="4" borderId="0" xfId="0" applyNumberFormat="1" applyFont="1" applyFill="1" applyAlignment="1">
      <alignment horizontal="center" vertical="center" wrapText="1"/>
    </xf>
    <xf numFmtId="3" fontId="5" fillId="0" borderId="3" xfId="0" applyNumberFormat="1" applyFont="1" applyBorder="1" applyAlignment="1">
      <alignment horizontal="left" vertical="center" wrapText="1"/>
    </xf>
    <xf numFmtId="3" fontId="5" fillId="0" borderId="3" xfId="0" applyNumberFormat="1" applyFont="1" applyBorder="1" applyAlignment="1">
      <alignment horizontal="center" vertical="center" wrapText="1"/>
    </xf>
    <xf numFmtId="3" fontId="27" fillId="12" borderId="3" xfId="0" applyNumberFormat="1" applyFont="1" applyFill="1" applyBorder="1" applyAlignment="1">
      <alignment horizontal="justify" vertical="top" wrapText="1"/>
    </xf>
    <xf numFmtId="3" fontId="5" fillId="12" borderId="3" xfId="0" applyNumberFormat="1" applyFont="1" applyFill="1" applyBorder="1" applyAlignment="1">
      <alignment horizontal="justify" vertical="top" wrapText="1"/>
    </xf>
    <xf numFmtId="3" fontId="3" fillId="0" borderId="4" xfId="8" applyNumberFormat="1" applyBorder="1" applyAlignment="1">
      <alignment horizontal="center" vertical="center" wrapText="1"/>
    </xf>
    <xf numFmtId="3" fontId="3" fillId="0" borderId="4" xfId="3" applyNumberFormat="1" applyBorder="1" applyAlignment="1">
      <alignment horizontal="center" vertical="center" wrapText="1"/>
    </xf>
    <xf numFmtId="0" fontId="5" fillId="18" borderId="4" xfId="0" applyFont="1" applyFill="1" applyBorder="1" applyAlignment="1">
      <alignment vertical="center" wrapText="1"/>
    </xf>
    <xf numFmtId="0" fontId="5" fillId="18" borderId="4" xfId="0" applyFont="1" applyFill="1" applyBorder="1" applyAlignment="1">
      <alignment horizontal="center" vertical="center" wrapText="1"/>
    </xf>
    <xf numFmtId="0" fontId="5" fillId="19" borderId="4" xfId="0" applyFont="1" applyFill="1" applyBorder="1" applyAlignment="1">
      <alignment vertical="center" wrapText="1"/>
    </xf>
    <xf numFmtId="0" fontId="5" fillId="19" borderId="3" xfId="0" applyFont="1" applyFill="1" applyBorder="1" applyAlignment="1">
      <alignment vertical="center" wrapText="1"/>
    </xf>
    <xf numFmtId="3" fontId="27" fillId="14" borderId="0" xfId="0" applyNumberFormat="1" applyFont="1" applyFill="1" applyAlignment="1">
      <alignment horizontal="center" vertical="center" wrapText="1"/>
    </xf>
    <xf numFmtId="3" fontId="5" fillId="14" borderId="0" xfId="0" applyNumberFormat="1" applyFont="1" applyFill="1" applyAlignment="1">
      <alignment horizontal="center" vertical="center" wrapText="1"/>
    </xf>
    <xf numFmtId="3" fontId="19" fillId="13" borderId="4" xfId="0" applyNumberFormat="1" applyFont="1" applyFill="1" applyBorder="1" applyAlignment="1">
      <alignment horizontal="center" vertical="center" wrapText="1"/>
    </xf>
    <xf numFmtId="3" fontId="20" fillId="4" borderId="4" xfId="0" applyNumberFormat="1" applyFont="1" applyFill="1" applyBorder="1" applyAlignment="1">
      <alignment horizontal="center" vertical="center" wrapText="1"/>
    </xf>
    <xf numFmtId="3" fontId="20" fillId="14" borderId="4" xfId="0" applyNumberFormat="1" applyFont="1" applyFill="1" applyBorder="1" applyAlignment="1">
      <alignment horizontal="center" vertical="center" wrapText="1"/>
    </xf>
    <xf numFmtId="3" fontId="20" fillId="16" borderId="4" xfId="0" applyNumberFormat="1" applyFont="1" applyFill="1" applyBorder="1" applyAlignment="1">
      <alignment horizontal="center" vertical="center" wrapText="1"/>
    </xf>
    <xf numFmtId="3" fontId="5" fillId="14" borderId="4" xfId="0" applyNumberFormat="1" applyFont="1" applyFill="1" applyBorder="1" applyAlignment="1" applyProtection="1">
      <alignment horizontal="left" vertical="top" wrapText="1"/>
      <protection locked="0"/>
    </xf>
    <xf numFmtId="3" fontId="19" fillId="14" borderId="4" xfId="0" applyNumberFormat="1" applyFont="1" applyFill="1" applyBorder="1" applyAlignment="1" applyProtection="1">
      <alignment horizontal="center" vertical="top" wrapText="1"/>
      <protection locked="0"/>
    </xf>
    <xf numFmtId="4" fontId="19" fillId="14" borderId="4" xfId="0" applyNumberFormat="1" applyFont="1" applyFill="1" applyBorder="1" applyAlignment="1">
      <alignment horizontal="center" vertical="center" wrapText="1"/>
    </xf>
    <xf numFmtId="4" fontId="20" fillId="14" borderId="4" xfId="0" applyNumberFormat="1" applyFont="1" applyFill="1" applyBorder="1" applyAlignment="1">
      <alignment horizontal="center" vertical="center" wrapText="1"/>
    </xf>
    <xf numFmtId="4" fontId="20" fillId="16" borderId="4" xfId="0" applyNumberFormat="1" applyFont="1" applyFill="1" applyBorder="1" applyAlignment="1">
      <alignment horizontal="center" vertical="center" wrapText="1"/>
    </xf>
    <xf numFmtId="0" fontId="4" fillId="0" borderId="0" xfId="0" applyFont="1" applyAlignment="1">
      <alignment horizontal="center" vertical="center"/>
    </xf>
    <xf numFmtId="3" fontId="9" fillId="14" borderId="4" xfId="0" applyNumberFormat="1" applyFont="1" applyFill="1" applyBorder="1" applyAlignment="1">
      <alignment horizontal="center" vertical="top" wrapText="1"/>
    </xf>
    <xf numFmtId="3" fontId="28" fillId="7" borderId="4" xfId="0" applyNumberFormat="1" applyFont="1" applyFill="1" applyBorder="1" applyAlignment="1">
      <alignment horizontal="center" vertical="center" wrapText="1"/>
    </xf>
    <xf numFmtId="9" fontId="5" fillId="13" borderId="4" xfId="9" applyFont="1" applyFill="1" applyBorder="1" applyAlignment="1">
      <alignment horizontal="center" vertical="center" wrapText="1"/>
    </xf>
    <xf numFmtId="0" fontId="5" fillId="14" borderId="4" xfId="0" applyFont="1" applyFill="1" applyBorder="1" applyAlignment="1" applyProtection="1">
      <alignment horizontal="center" vertical="center" wrapText="1"/>
      <protection locked="0"/>
    </xf>
    <xf numFmtId="0" fontId="5" fillId="14" borderId="4" xfId="0" applyFont="1" applyFill="1" applyBorder="1" applyAlignment="1">
      <alignment horizontal="center" vertical="center" wrapText="1"/>
    </xf>
    <xf numFmtId="0" fontId="3" fillId="14" borderId="4" xfId="8" applyFill="1" applyBorder="1" applyAlignment="1">
      <alignment horizontal="center" vertical="center" wrapText="1"/>
    </xf>
    <xf numFmtId="9" fontId="9" fillId="14" borderId="4" xfId="1" applyFont="1" applyFill="1" applyBorder="1" applyAlignment="1">
      <alignment horizontal="center" vertical="center" wrapText="1"/>
    </xf>
    <xf numFmtId="9" fontId="5" fillId="12" borderId="4" xfId="1" applyFont="1" applyFill="1" applyBorder="1" applyAlignment="1">
      <alignment horizontal="center" vertical="center" wrapText="1"/>
    </xf>
    <xf numFmtId="0" fontId="2" fillId="14" borderId="4" xfId="8" applyFont="1" applyFill="1" applyBorder="1" applyAlignment="1">
      <alignment horizontal="center" vertical="center" wrapText="1"/>
    </xf>
    <xf numFmtId="0" fontId="1" fillId="12" borderId="4" xfId="3" applyFont="1" applyFill="1" applyBorder="1" applyAlignment="1">
      <alignment horizontal="center" vertical="center" wrapText="1"/>
    </xf>
    <xf numFmtId="0" fontId="1" fillId="12" borderId="4" xfId="8" applyFont="1" applyFill="1" applyBorder="1" applyAlignment="1">
      <alignment horizontal="center" vertical="center" wrapText="1"/>
    </xf>
    <xf numFmtId="0" fontId="3" fillId="16" borderId="4" xfId="8" applyFill="1" applyBorder="1" applyAlignment="1">
      <alignment horizontal="center" vertical="center" wrapText="1"/>
    </xf>
    <xf numFmtId="0" fontId="3" fillId="16" borderId="4" xfId="3" applyFill="1" applyBorder="1" applyAlignment="1">
      <alignment horizontal="center" vertical="center" wrapText="1"/>
    </xf>
    <xf numFmtId="0" fontId="5" fillId="36" borderId="4" xfId="0" applyFont="1" applyFill="1" applyBorder="1" applyAlignment="1">
      <alignment horizontal="center" vertical="center" wrapText="1"/>
    </xf>
    <xf numFmtId="4" fontId="11" fillId="15" borderId="4" xfId="0" applyNumberFormat="1" applyFont="1" applyFill="1" applyBorder="1" applyAlignment="1">
      <alignment horizontal="center" vertical="center" wrapText="1"/>
    </xf>
    <xf numFmtId="3" fontId="29" fillId="14" borderId="3" xfId="0" applyNumberFormat="1" applyFont="1" applyFill="1" applyBorder="1" applyAlignment="1">
      <alignment horizontal="justify" vertical="center" wrapText="1"/>
    </xf>
    <xf numFmtId="3" fontId="29" fillId="14" borderId="3" xfId="0" applyNumberFormat="1" applyFont="1" applyFill="1" applyBorder="1" applyAlignment="1">
      <alignment horizontal="center" vertical="center" wrapText="1"/>
    </xf>
    <xf numFmtId="3" fontId="27" fillId="14" borderId="4" xfId="0" applyNumberFormat="1" applyFont="1" applyFill="1" applyBorder="1" applyAlignment="1">
      <alignment horizontal="center" vertical="center" wrapText="1"/>
    </xf>
    <xf numFmtId="0" fontId="1" fillId="16" borderId="4" xfId="8" applyFont="1" applyFill="1" applyBorder="1" applyAlignment="1">
      <alignment horizontal="center" vertical="center" wrapText="1"/>
    </xf>
    <xf numFmtId="3" fontId="5" fillId="21" borderId="4" xfId="0" applyNumberFormat="1" applyFont="1" applyFill="1" applyBorder="1" applyAlignment="1">
      <alignment horizontal="center" vertical="center" wrapText="1"/>
    </xf>
    <xf numFmtId="9" fontId="27" fillId="14" borderId="4" xfId="9" applyFont="1" applyFill="1" applyBorder="1" applyAlignment="1">
      <alignment horizontal="center" vertical="center" wrapText="1"/>
    </xf>
    <xf numFmtId="3" fontId="5" fillId="37" borderId="4" xfId="0" applyNumberFormat="1" applyFont="1" applyFill="1" applyBorder="1" applyAlignment="1">
      <alignment horizontal="center" vertical="center" wrapText="1"/>
    </xf>
    <xf numFmtId="0" fontId="5" fillId="18" borderId="4" xfId="0" applyFont="1" applyFill="1" applyBorder="1" applyAlignment="1">
      <alignment horizontal="center" vertical="center"/>
    </xf>
    <xf numFmtId="4" fontId="9" fillId="14" borderId="4" xfId="0" applyNumberFormat="1" applyFont="1" applyFill="1" applyBorder="1" applyAlignment="1">
      <alignment horizontal="center" vertical="center" wrapText="1"/>
    </xf>
    <xf numFmtId="4" fontId="5" fillId="12" borderId="4" xfId="0" applyNumberFormat="1" applyFont="1" applyFill="1" applyBorder="1" applyAlignment="1">
      <alignment horizontal="center" vertical="center" wrapText="1"/>
    </xf>
    <xf numFmtId="3" fontId="9" fillId="7" borderId="4" xfId="9" applyNumberFormat="1" applyFont="1" applyFill="1" applyBorder="1" applyAlignment="1">
      <alignment horizontal="center" vertical="center" wrapText="1"/>
    </xf>
    <xf numFmtId="173" fontId="5" fillId="4" borderId="4" xfId="0" applyNumberFormat="1" applyFont="1" applyFill="1" applyBorder="1" applyAlignment="1">
      <alignment horizontal="center" vertical="center" wrapText="1"/>
    </xf>
    <xf numFmtId="3" fontId="5" fillId="16" borderId="4" xfId="0" applyNumberFormat="1" applyFont="1" applyFill="1" applyBorder="1" applyAlignment="1">
      <alignment horizontal="center" vertical="center" wrapText="1"/>
    </xf>
    <xf numFmtId="0" fontId="5" fillId="38" borderId="4" xfId="0" applyFont="1" applyFill="1" applyBorder="1" applyAlignment="1">
      <alignment horizontal="center" vertical="center" wrapText="1"/>
    </xf>
    <xf numFmtId="0" fontId="5" fillId="12" borderId="4" xfId="0" applyFont="1" applyFill="1" applyBorder="1" applyAlignment="1">
      <alignment horizontal="center" vertical="center" wrapText="1"/>
    </xf>
    <xf numFmtId="3" fontId="11" fillId="7" borderId="4" xfId="0" applyNumberFormat="1" applyFont="1" applyFill="1" applyBorder="1" applyAlignment="1">
      <alignment horizontal="center" vertical="center" wrapText="1"/>
    </xf>
    <xf numFmtId="173" fontId="5" fillId="7" borderId="4" xfId="0" applyNumberFormat="1" applyFont="1" applyFill="1" applyBorder="1" applyAlignment="1">
      <alignment horizontal="center" vertical="center" wrapText="1"/>
    </xf>
    <xf numFmtId="3" fontId="5" fillId="7" borderId="4" xfId="0" applyNumberFormat="1" applyFont="1" applyFill="1" applyBorder="1" applyAlignment="1" applyProtection="1">
      <alignment horizontal="center" vertical="center" wrapText="1"/>
      <protection locked="0"/>
    </xf>
    <xf numFmtId="3" fontId="3" fillId="7" borderId="4" xfId="8" applyNumberFormat="1" applyFill="1" applyBorder="1" applyAlignment="1">
      <alignment horizontal="center" vertical="center" wrapText="1"/>
    </xf>
    <xf numFmtId="3" fontId="5" fillId="13" borderId="4" xfId="0" applyNumberFormat="1" applyFont="1" applyFill="1" applyBorder="1" applyAlignment="1">
      <alignment horizontal="left" vertical="center" wrapText="1"/>
    </xf>
    <xf numFmtId="3" fontId="11" fillId="39" borderId="4" xfId="0" applyNumberFormat="1" applyFont="1" applyFill="1" applyBorder="1" applyAlignment="1">
      <alignment horizontal="center" vertical="center" wrapText="1"/>
    </xf>
    <xf numFmtId="3" fontId="20" fillId="39" borderId="4" xfId="0" applyNumberFormat="1" applyFont="1" applyFill="1" applyBorder="1" applyAlignment="1" applyProtection="1">
      <alignment horizontal="center" vertical="center" wrapText="1"/>
      <protection locked="0"/>
    </xf>
    <xf numFmtId="173" fontId="5" fillId="39" borderId="4" xfId="0" applyNumberFormat="1" applyFont="1" applyFill="1" applyBorder="1" applyAlignment="1">
      <alignment horizontal="center" vertical="center" wrapText="1"/>
    </xf>
    <xf numFmtId="3" fontId="5" fillId="39" borderId="4" xfId="0" applyNumberFormat="1" applyFont="1" applyFill="1" applyBorder="1" applyAlignment="1">
      <alignment horizontal="center" vertical="center" wrapText="1"/>
    </xf>
    <xf numFmtId="3" fontId="3" fillId="12" borderId="4" xfId="8" applyNumberFormat="1" applyFill="1" applyBorder="1" applyAlignment="1">
      <alignment horizontal="center" vertical="center" wrapText="1"/>
    </xf>
    <xf numFmtId="3" fontId="3" fillId="16" borderId="4" xfId="10" applyNumberFormat="1" applyFill="1" applyBorder="1" applyAlignment="1">
      <alignment horizontal="center" vertical="center" wrapText="1"/>
    </xf>
    <xf numFmtId="3" fontId="20" fillId="19" borderId="4" xfId="0" applyNumberFormat="1" applyFont="1" applyFill="1" applyBorder="1" applyAlignment="1" applyProtection="1">
      <alignment horizontal="center" vertical="center" wrapText="1"/>
      <protection locked="0"/>
    </xf>
    <xf numFmtId="173" fontId="5" fillId="19" borderId="4" xfId="0" applyNumberFormat="1" applyFont="1" applyFill="1" applyBorder="1" applyAlignment="1">
      <alignment horizontal="center" vertical="center" wrapText="1"/>
    </xf>
    <xf numFmtId="167" fontId="10" fillId="7" borderId="4" xfId="7" applyNumberFormat="1" applyFont="1" applyFill="1" applyBorder="1" applyAlignment="1" applyProtection="1">
      <alignment horizontal="center" vertical="center" wrapText="1"/>
      <protection locked="0"/>
    </xf>
    <xf numFmtId="3" fontId="9" fillId="14" borderId="4" xfId="8" applyNumberFormat="1" applyFont="1" applyFill="1" applyBorder="1" applyAlignment="1">
      <alignment horizontal="center" vertical="center" wrapText="1"/>
    </xf>
    <xf numFmtId="3" fontId="30" fillId="12" borderId="4" xfId="8" applyNumberFormat="1" applyFont="1" applyFill="1" applyBorder="1" applyAlignment="1">
      <alignment horizontal="center" vertical="center" wrapText="1"/>
    </xf>
    <xf numFmtId="3" fontId="31" fillId="16" borderId="4" xfId="3" applyNumberFormat="1" applyFont="1" applyFill="1" applyBorder="1" applyAlignment="1">
      <alignment horizontal="center" vertical="center" wrapText="1"/>
    </xf>
    <xf numFmtId="0" fontId="5" fillId="9" borderId="4" xfId="0" applyFont="1" applyFill="1" applyBorder="1" applyAlignment="1">
      <alignment horizontal="center" vertical="center" wrapText="1"/>
    </xf>
    <xf numFmtId="9" fontId="11" fillId="4" borderId="4" xfId="9" applyFont="1" applyFill="1" applyBorder="1" applyAlignment="1">
      <alignment horizontal="center" vertical="center" wrapText="1"/>
    </xf>
    <xf numFmtId="0" fontId="9" fillId="14" borderId="4"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40" borderId="4" xfId="0" applyFont="1" applyFill="1" applyBorder="1" applyAlignment="1">
      <alignment horizontal="center" vertical="center" wrapText="1"/>
    </xf>
    <xf numFmtId="3" fontId="5" fillId="21" borderId="4" xfId="0" applyNumberFormat="1" applyFont="1" applyFill="1" applyBorder="1" applyAlignment="1" applyProtection="1">
      <alignment horizontal="left" vertical="center" wrapText="1"/>
      <protection locked="0"/>
    </xf>
    <xf numFmtId="3" fontId="5" fillId="4" borderId="8" xfId="0" applyNumberFormat="1" applyFont="1" applyFill="1" applyBorder="1" applyAlignment="1">
      <alignment horizontal="center" vertical="center" wrapText="1"/>
    </xf>
    <xf numFmtId="3" fontId="27" fillId="12" borderId="4" xfId="8" applyNumberFormat="1" applyFont="1" applyFill="1" applyBorder="1" applyAlignment="1">
      <alignment horizontal="justify" vertical="center" wrapText="1"/>
    </xf>
    <xf numFmtId="3" fontId="5" fillId="19" borderId="0" xfId="0" applyNumberFormat="1" applyFont="1" applyFill="1" applyAlignment="1">
      <alignment horizontal="center" vertical="center" wrapText="1"/>
    </xf>
    <xf numFmtId="3" fontId="9" fillId="41" borderId="7" xfId="0" applyNumberFormat="1" applyFont="1" applyFill="1" applyBorder="1" applyAlignment="1">
      <alignment horizontal="center" vertical="center" wrapText="1"/>
    </xf>
    <xf numFmtId="3" fontId="11" fillId="42" borderId="7" xfId="0" applyNumberFormat="1" applyFont="1" applyFill="1" applyBorder="1" applyAlignment="1">
      <alignment horizontal="center" vertical="center" wrapText="1"/>
    </xf>
    <xf numFmtId="3" fontId="11" fillId="35" borderId="7" xfId="0" applyNumberFormat="1" applyFont="1" applyFill="1" applyBorder="1" applyAlignment="1">
      <alignment horizontal="center" vertical="center" wrapText="1"/>
    </xf>
    <xf numFmtId="3" fontId="11" fillId="43" borderId="7" xfId="0" applyNumberFormat="1" applyFont="1" applyFill="1" applyBorder="1" applyAlignment="1">
      <alignment horizontal="center" vertical="center" wrapText="1"/>
    </xf>
    <xf numFmtId="3" fontId="5" fillId="16" borderId="0" xfId="0" applyNumberFormat="1" applyFont="1" applyFill="1" applyAlignment="1">
      <alignment horizontal="center" vertical="center" wrapText="1"/>
    </xf>
    <xf numFmtId="3" fontId="5" fillId="35" borderId="4" xfId="0" applyNumberFormat="1" applyFont="1" applyFill="1" applyBorder="1" applyAlignment="1" applyProtection="1">
      <alignment horizontal="left" vertical="center" wrapText="1"/>
      <protection locked="0"/>
    </xf>
    <xf numFmtId="3" fontId="5" fillId="35" borderId="4" xfId="0" applyNumberFormat="1" applyFont="1" applyFill="1" applyBorder="1" applyAlignment="1" applyProtection="1">
      <alignment horizontal="center" vertical="center" wrapText="1"/>
      <protection locked="0"/>
    </xf>
    <xf numFmtId="3" fontId="5" fillId="42" borderId="9" xfId="0" applyNumberFormat="1" applyFont="1" applyFill="1" applyBorder="1" applyAlignment="1">
      <alignment horizontal="center" vertical="center" wrapText="1"/>
    </xf>
    <xf numFmtId="3" fontId="9" fillId="35" borderId="9" xfId="0" applyNumberFormat="1" applyFont="1" applyFill="1" applyBorder="1" applyAlignment="1">
      <alignment horizontal="center" vertical="center" wrapText="1"/>
    </xf>
    <xf numFmtId="3" fontId="5" fillId="44" borderId="9"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9" fillId="7" borderId="7" xfId="0" applyNumberFormat="1" applyFont="1" applyFill="1" applyBorder="1" applyAlignment="1">
      <alignment horizontal="center" vertical="center" wrapText="1"/>
    </xf>
    <xf numFmtId="3" fontId="9" fillId="7" borderId="0" xfId="0" applyNumberFormat="1" applyFont="1" applyFill="1" applyAlignment="1">
      <alignment horizontal="center" vertical="center" wrapText="1"/>
    </xf>
    <xf numFmtId="3" fontId="9" fillId="41" borderId="6" xfId="0" applyNumberFormat="1" applyFont="1" applyFill="1" applyBorder="1" applyAlignment="1" applyProtection="1">
      <alignment horizontal="left" vertical="center" wrapText="1"/>
      <protection locked="0"/>
    </xf>
    <xf numFmtId="3" fontId="9" fillId="41" borderId="6" xfId="0" applyNumberFormat="1" applyFont="1" applyFill="1" applyBorder="1" applyAlignment="1" applyProtection="1">
      <alignment horizontal="center" vertical="center" wrapText="1"/>
      <protection locked="0"/>
    </xf>
    <xf numFmtId="3" fontId="9" fillId="35" borderId="4" xfId="0" applyNumberFormat="1" applyFont="1" applyFill="1" applyBorder="1" applyAlignment="1">
      <alignment horizontal="center" vertical="center" wrapText="1"/>
    </xf>
    <xf numFmtId="3" fontId="10" fillId="28" borderId="4" xfId="0" applyNumberFormat="1" applyFont="1" applyFill="1" applyBorder="1" applyAlignment="1">
      <alignment horizontal="center" vertical="center" wrapText="1"/>
    </xf>
    <xf numFmtId="0" fontId="9" fillId="28" borderId="4" xfId="0" applyFont="1" applyFill="1" applyBorder="1" applyAlignment="1">
      <alignment horizontal="center" vertical="center" wrapText="1"/>
    </xf>
    <xf numFmtId="0" fontId="9" fillId="14" borderId="4" xfId="0" applyFont="1" applyFill="1" applyBorder="1" applyAlignment="1">
      <alignment horizontal="center" vertical="center"/>
    </xf>
    <xf numFmtId="0" fontId="16" fillId="4" borderId="4" xfId="0" applyFont="1" applyFill="1" applyBorder="1" applyAlignment="1">
      <alignment horizontal="center" vertical="center"/>
    </xf>
    <xf numFmtId="0" fontId="32" fillId="28" borderId="4" xfId="0" applyFont="1" applyFill="1" applyBorder="1" applyAlignment="1">
      <alignment horizontal="center" vertical="center" wrapText="1"/>
    </xf>
    <xf numFmtId="10" fontId="9" fillId="28" borderId="4" xfId="9" applyNumberFormat="1" applyFont="1" applyFill="1" applyBorder="1" applyAlignment="1">
      <alignment horizontal="center" vertical="center" wrapText="1"/>
    </xf>
    <xf numFmtId="10" fontId="20" fillId="22" borderId="4" xfId="9" applyNumberFormat="1" applyFont="1" applyFill="1" applyBorder="1" applyAlignment="1">
      <alignment horizontal="center" vertical="center" wrapText="1"/>
    </xf>
    <xf numFmtId="10" fontId="19" fillId="22" borderId="4" xfId="1" applyNumberFormat="1" applyFont="1" applyFill="1" applyBorder="1" applyAlignment="1">
      <alignment horizontal="center" vertical="center" wrapText="1"/>
    </xf>
    <xf numFmtId="3" fontId="10" fillId="28" borderId="3" xfId="0" applyNumberFormat="1" applyFont="1" applyFill="1" applyBorder="1" applyAlignment="1">
      <alignment horizontal="center" vertical="center" wrapText="1"/>
    </xf>
    <xf numFmtId="3" fontId="19" fillId="31" borderId="4" xfId="0" applyNumberFormat="1" applyFont="1" applyFill="1" applyBorder="1" applyAlignment="1">
      <alignment horizontal="center" vertical="center" wrapText="1"/>
    </xf>
    <xf numFmtId="3" fontId="19" fillId="21" borderId="3" xfId="0" applyNumberFormat="1" applyFont="1" applyFill="1" applyBorder="1" applyAlignment="1">
      <alignment horizontal="center" vertical="center" wrapText="1"/>
    </xf>
    <xf numFmtId="0" fontId="19" fillId="25" borderId="4" xfId="0" applyFont="1" applyFill="1" applyBorder="1" applyAlignment="1">
      <alignment horizontal="center" vertical="center" wrapText="1"/>
    </xf>
    <xf numFmtId="3" fontId="10" fillId="21" borderId="4" xfId="0" applyNumberFormat="1" applyFont="1" applyFill="1" applyBorder="1" applyAlignment="1">
      <alignment horizontal="center" vertical="center" wrapText="1"/>
    </xf>
    <xf numFmtId="9" fontId="10" fillId="28" borderId="4" xfId="0" applyNumberFormat="1" applyFont="1" applyFill="1" applyBorder="1" applyAlignment="1">
      <alignment horizontal="center" vertical="center" wrapText="1"/>
    </xf>
    <xf numFmtId="9" fontId="10" fillId="21" borderId="4" xfId="0" applyNumberFormat="1" applyFont="1" applyFill="1" applyBorder="1" applyAlignment="1">
      <alignment horizontal="center" vertical="center" wrapText="1"/>
    </xf>
    <xf numFmtId="9" fontId="10" fillId="28" borderId="5" xfId="0" applyNumberFormat="1" applyFont="1" applyFill="1" applyBorder="1" applyAlignment="1">
      <alignment horizontal="center" vertical="center" wrapText="1"/>
    </xf>
    <xf numFmtId="9" fontId="10" fillId="7" borderId="5" xfId="9" applyFont="1" applyFill="1" applyBorder="1" applyAlignment="1">
      <alignment horizontal="center" vertical="center" wrapText="1"/>
    </xf>
    <xf numFmtId="9" fontId="10" fillId="7" borderId="4" xfId="9" applyFont="1" applyFill="1" applyBorder="1" applyAlignment="1">
      <alignment horizontal="center" vertical="center" wrapText="1"/>
    </xf>
    <xf numFmtId="9" fontId="9" fillId="21" borderId="5" xfId="0" applyNumberFormat="1" applyFont="1" applyFill="1" applyBorder="1" applyAlignment="1">
      <alignment horizontal="center" vertical="center" wrapText="1"/>
    </xf>
    <xf numFmtId="3" fontId="10" fillId="4" borderId="4" xfId="0" applyNumberFormat="1" applyFont="1" applyFill="1" applyBorder="1" applyAlignment="1">
      <alignment horizontal="center" vertical="center" wrapText="1"/>
    </xf>
    <xf numFmtId="3" fontId="5" fillId="12" borderId="4" xfId="8" applyNumberFormat="1" applyFont="1" applyFill="1" applyBorder="1" applyAlignment="1">
      <alignment horizontal="center" vertical="center" wrapText="1"/>
    </xf>
    <xf numFmtId="3" fontId="29" fillId="39" borderId="3" xfId="0" applyNumberFormat="1" applyFont="1" applyFill="1" applyBorder="1" applyAlignment="1">
      <alignment horizontal="justify" vertical="center" wrapText="1"/>
    </xf>
    <xf numFmtId="0" fontId="11" fillId="4" borderId="4" xfId="0" applyFont="1" applyFill="1" applyBorder="1" applyAlignment="1">
      <alignment horizontal="center" vertical="center" wrapText="1"/>
    </xf>
    <xf numFmtId="3" fontId="11" fillId="4" borderId="4" xfId="0" applyNumberFormat="1" applyFont="1" applyFill="1" applyBorder="1" applyAlignment="1">
      <alignment horizontal="center" vertical="center"/>
    </xf>
    <xf numFmtId="3" fontId="11" fillId="42" borderId="10" xfId="0" applyNumberFormat="1" applyFont="1" applyFill="1" applyBorder="1" applyAlignment="1">
      <alignment horizontal="center" vertical="center" wrapText="1"/>
    </xf>
    <xf numFmtId="3" fontId="9" fillId="35" borderId="10" xfId="0" applyNumberFormat="1" applyFont="1" applyFill="1" applyBorder="1" applyAlignment="1">
      <alignment horizontal="center" vertical="center" wrapText="1"/>
    </xf>
    <xf numFmtId="3" fontId="11" fillId="44" borderId="10" xfId="0" applyNumberFormat="1" applyFont="1" applyFill="1" applyBorder="1" applyAlignment="1">
      <alignment horizontal="center" vertical="center" wrapText="1"/>
    </xf>
    <xf numFmtId="0" fontId="19" fillId="27" borderId="3" xfId="0" applyFont="1" applyFill="1" applyBorder="1" applyAlignment="1">
      <alignment horizontal="center" vertical="center" wrapText="1"/>
    </xf>
    <xf numFmtId="164" fontId="9" fillId="28" borderId="3" xfId="4" applyFont="1" applyFill="1" applyBorder="1" applyAlignment="1">
      <alignment horizontal="center" vertical="center" wrapText="1"/>
    </xf>
    <xf numFmtId="164" fontId="10" fillId="28" borderId="3" xfId="4" applyFont="1" applyFill="1" applyBorder="1" applyAlignment="1">
      <alignment horizontal="center" vertical="center" wrapText="1"/>
    </xf>
    <xf numFmtId="164" fontId="5" fillId="23" borderId="3" xfId="4" applyFont="1" applyFill="1" applyBorder="1" applyAlignment="1">
      <alignment horizontal="center" vertical="center" wrapText="1"/>
    </xf>
    <xf numFmtId="0" fontId="19" fillId="22" borderId="3" xfId="0" applyFont="1" applyFill="1" applyBorder="1" applyAlignment="1">
      <alignment vertical="center" wrapText="1"/>
    </xf>
    <xf numFmtId="3" fontId="9" fillId="28" borderId="3" xfId="0" applyNumberFormat="1" applyFont="1" applyFill="1" applyBorder="1" applyAlignment="1">
      <alignment horizontal="center" vertical="center" wrapText="1"/>
    </xf>
    <xf numFmtId="3" fontId="20" fillId="22" borderId="3" xfId="0" applyNumberFormat="1" applyFont="1" applyFill="1" applyBorder="1" applyAlignment="1">
      <alignment horizontal="center" vertical="center" wrapText="1"/>
    </xf>
    <xf numFmtId="3" fontId="20" fillId="21" borderId="3" xfId="0" applyNumberFormat="1" applyFont="1" applyFill="1" applyBorder="1" applyAlignment="1">
      <alignment horizontal="center" vertical="center" wrapText="1"/>
    </xf>
    <xf numFmtId="3" fontId="20" fillId="29" borderId="3" xfId="0" applyNumberFormat="1" applyFont="1" applyFill="1" applyBorder="1" applyAlignment="1">
      <alignment horizontal="center" vertical="center" wrapText="1"/>
    </xf>
    <xf numFmtId="3" fontId="19" fillId="21" borderId="3" xfId="0" applyNumberFormat="1" applyFont="1" applyFill="1" applyBorder="1" applyAlignment="1" applyProtection="1">
      <alignment horizontal="center" vertical="center" wrapText="1"/>
      <protection locked="0"/>
    </xf>
    <xf numFmtId="0" fontId="16" fillId="12" borderId="4" xfId="0" applyFont="1" applyFill="1" applyBorder="1" applyAlignment="1">
      <alignment horizontal="center" vertical="center"/>
    </xf>
    <xf numFmtId="3" fontId="19" fillId="30" borderId="3" xfId="0" applyNumberFormat="1" applyFont="1" applyFill="1" applyBorder="1" applyAlignment="1">
      <alignment horizontal="center" vertical="center" wrapText="1"/>
    </xf>
    <xf numFmtId="0" fontId="19" fillId="4" borderId="4" xfId="0" applyFont="1" applyFill="1" applyBorder="1" applyAlignment="1">
      <alignment vertical="center" wrapText="1"/>
    </xf>
    <xf numFmtId="0" fontId="6" fillId="7" borderId="0" xfId="0" applyFont="1" applyFill="1" applyAlignment="1">
      <alignment horizontal="center" vertical="center"/>
    </xf>
    <xf numFmtId="10" fontId="11" fillId="13" borderId="4" xfId="9" applyNumberFormat="1" applyFont="1" applyFill="1" applyBorder="1" applyAlignment="1">
      <alignment horizontal="center" vertical="center" wrapText="1"/>
    </xf>
    <xf numFmtId="9" fontId="4" fillId="3" borderId="0" xfId="9" applyFont="1" applyFill="1" applyAlignment="1">
      <alignment horizontal="center" vertical="center"/>
    </xf>
    <xf numFmtId="10" fontId="4" fillId="3" borderId="0" xfId="1" applyNumberFormat="1" applyFont="1" applyFill="1" applyAlignment="1">
      <alignment horizontal="center" vertical="center"/>
    </xf>
    <xf numFmtId="0" fontId="0" fillId="0" borderId="0" xfId="0" applyAlignment="1">
      <alignment wrapText="1"/>
    </xf>
    <xf numFmtId="0" fontId="0" fillId="13" borderId="0" xfId="0" applyFill="1" applyAlignment="1">
      <alignment horizontal="center"/>
    </xf>
    <xf numFmtId="0" fontId="0" fillId="13" borderId="0" xfId="0" applyFill="1"/>
    <xf numFmtId="0" fontId="0" fillId="13" borderId="0" xfId="0" applyFill="1" applyAlignment="1">
      <alignment wrapText="1"/>
    </xf>
    <xf numFmtId="0" fontId="0" fillId="13" borderId="0" xfId="0" applyFill="1" applyAlignment="1">
      <alignment horizontal="center" vertical="center"/>
    </xf>
    <xf numFmtId="0" fontId="0" fillId="14" borderId="0" xfId="0" applyFill="1" applyAlignment="1">
      <alignment horizontal="center"/>
    </xf>
    <xf numFmtId="0" fontId="0" fillId="14" borderId="0" xfId="0" applyFill="1" applyAlignment="1">
      <alignment wrapText="1"/>
    </xf>
    <xf numFmtId="0" fontId="0" fillId="14" borderId="0" xfId="0" applyFill="1" applyAlignment="1">
      <alignment horizontal="center" vertical="center" wrapText="1"/>
    </xf>
    <xf numFmtId="0" fontId="0" fillId="14" borderId="0" xfId="0" applyFill="1"/>
    <xf numFmtId="0" fontId="0" fillId="16" borderId="0" xfId="0" applyFill="1" applyAlignment="1">
      <alignment wrapText="1"/>
    </xf>
    <xf numFmtId="0" fontId="5" fillId="11" borderId="4" xfId="0" applyFont="1" applyFill="1" applyBorder="1" applyAlignment="1">
      <alignment horizontal="center" vertical="center" wrapText="1"/>
    </xf>
    <xf numFmtId="0" fontId="0" fillId="0" borderId="5" xfId="0" applyBorder="1"/>
    <xf numFmtId="0" fontId="0" fillId="0" borderId="6" xfId="0" applyBorder="1"/>
    <xf numFmtId="0" fontId="5" fillId="4" borderId="4"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4" xfId="0" applyFont="1" applyFill="1" applyBorder="1" applyAlignment="1">
      <alignment horizontal="center" vertical="center"/>
    </xf>
    <xf numFmtId="0" fontId="5" fillId="11" borderId="6" xfId="0" applyFont="1" applyFill="1" applyBorder="1" applyAlignment="1">
      <alignment horizontal="center" vertical="center"/>
    </xf>
    <xf numFmtId="167" fontId="10" fillId="7" borderId="4" xfId="7" applyNumberFormat="1" applyFont="1" applyFill="1" applyBorder="1" applyAlignment="1">
      <alignment horizontal="center" vertical="center" wrapText="1"/>
    </xf>
    <xf numFmtId="167" fontId="9" fillId="7" borderId="3" xfId="7" applyNumberFormat="1" applyFont="1" applyFill="1" applyBorder="1" applyAlignment="1">
      <alignment horizontal="center" vertical="center" wrapText="1"/>
    </xf>
    <xf numFmtId="167" fontId="9" fillId="7" borderId="5" xfId="7" applyNumberFormat="1" applyFont="1" applyFill="1" applyBorder="1" applyAlignment="1">
      <alignment horizontal="center" vertical="center" wrapText="1"/>
    </xf>
    <xf numFmtId="167" fontId="9" fillId="7" borderId="6" xfId="7" applyNumberFormat="1" applyFont="1" applyFill="1" applyBorder="1" applyAlignment="1">
      <alignment horizontal="center" vertical="center" wrapText="1"/>
    </xf>
    <xf numFmtId="167" fontId="5" fillId="12" borderId="3" xfId="7" applyNumberFormat="1" applyFont="1" applyFill="1" applyBorder="1" applyAlignment="1">
      <alignment horizontal="center" vertical="center" wrapText="1"/>
    </xf>
    <xf numFmtId="167" fontId="5" fillId="12" borderId="5" xfId="7" applyNumberFormat="1" applyFont="1" applyFill="1" applyBorder="1" applyAlignment="1">
      <alignment horizontal="center" vertical="center" wrapText="1"/>
    </xf>
    <xf numFmtId="167" fontId="5" fillId="12" borderId="6" xfId="7" applyNumberFormat="1" applyFont="1" applyFill="1" applyBorder="1" applyAlignment="1">
      <alignment horizontal="center" vertical="center" wrapText="1"/>
    </xf>
    <xf numFmtId="167" fontId="5" fillId="11" borderId="4" xfId="7" applyNumberFormat="1" applyFont="1" applyFill="1" applyBorder="1" applyAlignment="1">
      <alignment horizontal="center" vertical="center" wrapText="1"/>
    </xf>
    <xf numFmtId="167" fontId="9" fillId="7" borderId="4" xfId="7" applyNumberFormat="1" applyFont="1" applyFill="1" applyBorder="1" applyAlignment="1">
      <alignment horizontal="center" vertical="center" wrapText="1"/>
    </xf>
    <xf numFmtId="168" fontId="9" fillId="7" borderId="4" xfId="7"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2" fillId="7" borderId="6" xfId="0" applyFont="1" applyFill="1" applyBorder="1"/>
    <xf numFmtId="168" fontId="9" fillId="7" borderId="6" xfId="7" applyNumberFormat="1" applyFont="1" applyFill="1" applyBorder="1" applyAlignment="1">
      <alignment horizontal="center" vertical="center" wrapText="1"/>
    </xf>
    <xf numFmtId="167" fontId="10" fillId="7" borderId="6" xfId="7" applyNumberFormat="1" applyFont="1" applyFill="1" applyBorder="1" applyAlignment="1">
      <alignment horizontal="center" vertical="center" wrapText="1"/>
    </xf>
    <xf numFmtId="0" fontId="5" fillId="11" borderId="3" xfId="0" applyFont="1" applyFill="1" applyBorder="1" applyAlignment="1">
      <alignment horizontal="center" vertical="center" wrapText="1"/>
    </xf>
    <xf numFmtId="167" fontId="5" fillId="12" borderId="4" xfId="7" applyNumberFormat="1" applyFont="1" applyFill="1" applyBorder="1" applyAlignment="1">
      <alignment horizontal="center" vertical="center" wrapText="1"/>
    </xf>
    <xf numFmtId="0" fontId="14" fillId="12" borderId="6" xfId="0" applyFont="1" applyFill="1" applyBorder="1"/>
    <xf numFmtId="167" fontId="10" fillId="7" borderId="3" xfId="7" applyNumberFormat="1" applyFont="1" applyFill="1" applyBorder="1" applyAlignment="1">
      <alignment horizontal="center" vertical="center" wrapText="1"/>
    </xf>
    <xf numFmtId="168" fontId="9" fillId="7" borderId="3" xfId="7" applyNumberFormat="1" applyFont="1" applyFill="1" applyBorder="1" applyAlignment="1">
      <alignment horizontal="center" vertical="center" wrapText="1"/>
    </xf>
    <xf numFmtId="0" fontId="19" fillId="27" borderId="4" xfId="0" applyFont="1" applyFill="1" applyBorder="1" applyAlignment="1">
      <alignment horizontal="center" vertical="center" wrapText="1"/>
    </xf>
    <xf numFmtId="169" fontId="10" fillId="7" borderId="4" xfId="7" applyNumberFormat="1" applyFont="1" applyFill="1" applyBorder="1" applyAlignment="1">
      <alignment horizontal="center" vertical="center" wrapText="1"/>
    </xf>
    <xf numFmtId="0" fontId="2" fillId="7" borderId="5" xfId="0" applyFont="1" applyFill="1" applyBorder="1"/>
    <xf numFmtId="0" fontId="14" fillId="12" borderId="5" xfId="0" applyFont="1" applyFill="1" applyBorder="1"/>
    <xf numFmtId="0" fontId="19" fillId="22" borderId="4" xfId="0" applyFont="1" applyFill="1" applyBorder="1" applyAlignment="1">
      <alignment horizontal="center" vertical="center" wrapText="1"/>
    </xf>
    <xf numFmtId="170" fontId="10" fillId="28" borderId="4" xfId="0" applyNumberFormat="1" applyFont="1" applyFill="1" applyBorder="1" applyAlignment="1">
      <alignment horizontal="center" vertical="center" wrapText="1"/>
    </xf>
    <xf numFmtId="170" fontId="9" fillId="28" borderId="4" xfId="0" applyNumberFormat="1" applyFont="1" applyFill="1" applyBorder="1" applyAlignment="1">
      <alignment horizontal="center" vertical="center" wrapText="1"/>
    </xf>
    <xf numFmtId="170" fontId="5" fillId="23" borderId="4" xfId="0" applyNumberFormat="1" applyFont="1" applyFill="1" applyBorder="1" applyAlignment="1">
      <alignment horizontal="center" vertical="center" wrapText="1"/>
    </xf>
    <xf numFmtId="171" fontId="5" fillId="23" borderId="4" xfId="0" applyNumberFormat="1" applyFont="1" applyFill="1" applyBorder="1" applyAlignment="1">
      <alignment horizontal="center" vertical="center" wrapText="1"/>
    </xf>
    <xf numFmtId="0" fontId="19" fillId="4" borderId="4" xfId="0" applyFont="1" applyFill="1" applyBorder="1" applyAlignment="1">
      <alignment horizontal="center" vertical="center" wrapText="1"/>
    </xf>
    <xf numFmtId="168" fontId="9" fillId="7" borderId="4" xfId="4" applyNumberFormat="1" applyFont="1" applyFill="1" applyBorder="1" applyAlignment="1">
      <alignment horizontal="center" vertical="center" wrapText="1"/>
    </xf>
    <xf numFmtId="168" fontId="10" fillId="7" borderId="4" xfId="4" applyNumberFormat="1" applyFont="1" applyFill="1" applyBorder="1" applyAlignment="1">
      <alignment horizontal="center" vertical="center" wrapText="1"/>
    </xf>
    <xf numFmtId="171" fontId="9" fillId="28" borderId="4" xfId="0" applyNumberFormat="1" applyFont="1" applyFill="1" applyBorder="1" applyAlignment="1">
      <alignment horizontal="center" vertical="center" wrapText="1"/>
    </xf>
    <xf numFmtId="170" fontId="10" fillId="7" borderId="4" xfId="0" applyNumberFormat="1" applyFont="1" applyFill="1" applyBorder="1" applyAlignment="1">
      <alignment horizontal="center" vertical="center" wrapText="1"/>
    </xf>
    <xf numFmtId="170" fontId="9" fillId="7" borderId="4" xfId="0" applyNumberFormat="1" applyFont="1" applyFill="1" applyBorder="1" applyAlignment="1">
      <alignment horizontal="center" vertical="center" wrapText="1"/>
    </xf>
    <xf numFmtId="170" fontId="5" fillId="12" borderId="4" xfId="0" applyNumberFormat="1" applyFont="1" applyFill="1" applyBorder="1" applyAlignment="1">
      <alignment horizontal="center" vertical="center" wrapText="1"/>
    </xf>
    <xf numFmtId="0" fontId="5" fillId="27" borderId="4" xfId="0" applyFont="1" applyFill="1" applyBorder="1" applyAlignment="1">
      <alignment horizontal="center" vertical="center" wrapText="1"/>
    </xf>
    <xf numFmtId="168" fontId="9" fillId="7" borderId="4" xfId="0" applyNumberFormat="1" applyFont="1" applyFill="1" applyBorder="1" applyAlignment="1">
      <alignment horizontal="center" vertical="center" wrapText="1"/>
    </xf>
    <xf numFmtId="168" fontId="5" fillId="12" borderId="3" xfId="7" applyNumberFormat="1" applyFont="1" applyFill="1" applyBorder="1" applyAlignment="1">
      <alignment horizontal="center" vertical="center" wrapText="1"/>
    </xf>
    <xf numFmtId="168" fontId="5" fillId="12" borderId="6" xfId="7" applyNumberFormat="1" applyFont="1" applyFill="1" applyBorder="1" applyAlignment="1">
      <alignment horizontal="center" vertical="center" wrapText="1"/>
    </xf>
    <xf numFmtId="0" fontId="19" fillId="11" borderId="4" xfId="0" applyFont="1" applyFill="1" applyBorder="1" applyAlignment="1">
      <alignment horizontal="center" vertical="center" wrapText="1"/>
    </xf>
    <xf numFmtId="168" fontId="10" fillId="7" borderId="3" xfId="7" applyNumberFormat="1" applyFont="1" applyFill="1" applyBorder="1" applyAlignment="1">
      <alignment horizontal="center" vertical="center" wrapText="1"/>
    </xf>
    <xf numFmtId="168" fontId="10" fillId="7" borderId="6" xfId="7" applyNumberFormat="1" applyFont="1" applyFill="1" applyBorder="1" applyAlignment="1">
      <alignment horizontal="center" vertical="center" wrapText="1"/>
    </xf>
    <xf numFmtId="168" fontId="10" fillId="7" borderId="3" xfId="7" applyNumberFormat="1" applyFont="1" applyFill="1" applyBorder="1" applyAlignment="1" applyProtection="1">
      <alignment horizontal="center" vertical="center" wrapText="1"/>
      <protection locked="0"/>
    </xf>
    <xf numFmtId="168" fontId="10" fillId="7" borderId="6" xfId="7" applyNumberFormat="1" applyFont="1" applyFill="1" applyBorder="1" applyAlignment="1" applyProtection="1">
      <alignment horizontal="center" vertical="center" wrapText="1"/>
      <protection locked="0"/>
    </xf>
    <xf numFmtId="168" fontId="5" fillId="12" borderId="4" xfId="4" applyNumberFormat="1" applyFont="1" applyFill="1" applyBorder="1" applyAlignment="1">
      <alignment horizontal="center" vertical="center" wrapText="1"/>
    </xf>
    <xf numFmtId="164" fontId="9" fillId="7" borderId="4" xfId="4" applyFont="1" applyFill="1" applyBorder="1" applyAlignment="1">
      <alignment horizontal="center" vertical="center" wrapText="1"/>
    </xf>
    <xf numFmtId="167" fontId="10" fillId="7" borderId="4" xfId="0" applyNumberFormat="1" applyFont="1" applyFill="1" applyBorder="1" applyAlignment="1">
      <alignment horizontal="center" vertical="center" wrapText="1"/>
    </xf>
    <xf numFmtId="167" fontId="9" fillId="7" borderId="4" xfId="0" applyNumberFormat="1" applyFont="1" applyFill="1" applyBorder="1" applyAlignment="1">
      <alignment horizontal="center" vertical="center" wrapText="1"/>
    </xf>
    <xf numFmtId="167" fontId="5" fillId="12" borderId="4" xfId="0" applyNumberFormat="1" applyFont="1" applyFill="1" applyBorder="1" applyAlignment="1">
      <alignment horizontal="center" vertical="center" wrapText="1"/>
    </xf>
    <xf numFmtId="167" fontId="10" fillId="7" borderId="3" xfId="0" applyNumberFormat="1" applyFont="1" applyFill="1" applyBorder="1" applyAlignment="1">
      <alignment horizontal="center" vertical="center" wrapText="1"/>
    </xf>
    <xf numFmtId="167" fontId="10" fillId="7" borderId="6" xfId="0" applyNumberFormat="1" applyFont="1" applyFill="1" applyBorder="1" applyAlignment="1">
      <alignment horizontal="center" vertical="center" wrapText="1"/>
    </xf>
    <xf numFmtId="167" fontId="9" fillId="7" borderId="3" xfId="0" applyNumberFormat="1" applyFont="1" applyFill="1" applyBorder="1" applyAlignment="1">
      <alignment horizontal="center" vertical="center" wrapText="1"/>
    </xf>
    <xf numFmtId="167" fontId="9" fillId="7" borderId="6" xfId="0" applyNumberFormat="1" applyFont="1" applyFill="1" applyBorder="1" applyAlignment="1">
      <alignment horizontal="center" vertical="center" wrapText="1"/>
    </xf>
    <xf numFmtId="167" fontId="5" fillId="15" borderId="3" xfId="0" applyNumberFormat="1" applyFont="1" applyFill="1" applyBorder="1" applyAlignment="1">
      <alignment horizontal="center" vertical="center" wrapText="1"/>
    </xf>
    <xf numFmtId="167" fontId="5" fillId="15" borderId="6" xfId="0" applyNumberFormat="1" applyFont="1" applyFill="1" applyBorder="1" applyAlignment="1">
      <alignment horizontal="center" vertical="center" wrapText="1"/>
    </xf>
    <xf numFmtId="164" fontId="9" fillId="7" borderId="3" xfId="4" applyFont="1" applyFill="1" applyBorder="1" applyAlignment="1">
      <alignment horizontal="center" vertical="center" wrapText="1"/>
    </xf>
    <xf numFmtId="164" fontId="9" fillId="7" borderId="6" xfId="4" applyFont="1" applyFill="1" applyBorder="1" applyAlignment="1">
      <alignment horizontal="center" vertical="center" wrapText="1"/>
    </xf>
    <xf numFmtId="168" fontId="9" fillId="7" borderId="3" xfId="0" applyNumberFormat="1" applyFont="1" applyFill="1" applyBorder="1" applyAlignment="1">
      <alignment horizontal="center" vertical="center" wrapText="1"/>
    </xf>
    <xf numFmtId="168" fontId="9" fillId="7" borderId="6" xfId="0" applyNumberFormat="1" applyFont="1" applyFill="1" applyBorder="1" applyAlignment="1">
      <alignment horizontal="center" vertical="center" wrapText="1"/>
    </xf>
    <xf numFmtId="168" fontId="5" fillId="12" borderId="4" xfId="7" applyNumberFormat="1" applyFont="1" applyFill="1" applyBorder="1" applyAlignment="1">
      <alignment horizontal="center" vertical="center" wrapText="1"/>
    </xf>
    <xf numFmtId="168" fontId="10" fillId="7" borderId="4" xfId="7" applyNumberFormat="1" applyFont="1" applyFill="1" applyBorder="1" applyAlignment="1">
      <alignment horizontal="center" vertical="center" wrapText="1"/>
    </xf>
    <xf numFmtId="0" fontId="5" fillId="11" borderId="5" xfId="0" applyFont="1" applyFill="1" applyBorder="1" applyAlignment="1">
      <alignment horizontal="center" vertical="center" wrapText="1"/>
    </xf>
    <xf numFmtId="174" fontId="9" fillId="7" borderId="3" xfId="7" applyNumberFormat="1" applyFont="1" applyFill="1" applyBorder="1" applyAlignment="1">
      <alignment horizontal="center" vertical="center" wrapText="1"/>
    </xf>
    <xf numFmtId="174" fontId="9" fillId="7" borderId="6" xfId="7" applyNumberFormat="1" applyFont="1" applyFill="1" applyBorder="1" applyAlignment="1">
      <alignment horizontal="center" vertical="center" wrapText="1"/>
    </xf>
    <xf numFmtId="168" fontId="10" fillId="7" borderId="4" xfId="0" applyNumberFormat="1" applyFont="1" applyFill="1" applyBorder="1" applyAlignment="1">
      <alignment horizontal="center" vertical="center" wrapText="1"/>
    </xf>
    <xf numFmtId="168" fontId="10" fillId="7" borderId="5" xfId="0" applyNumberFormat="1" applyFont="1" applyFill="1" applyBorder="1" applyAlignment="1">
      <alignment horizontal="center" vertical="center" wrapText="1"/>
    </xf>
    <xf numFmtId="168" fontId="10" fillId="7" borderId="4" xfId="0" applyNumberFormat="1" applyFont="1" applyFill="1" applyBorder="1" applyAlignment="1" applyProtection="1">
      <alignment horizontal="center" vertical="center" wrapText="1"/>
      <protection locked="0"/>
    </xf>
    <xf numFmtId="168" fontId="10" fillId="7" borderId="5" xfId="0" applyNumberFormat="1" applyFont="1" applyFill="1" applyBorder="1" applyAlignment="1" applyProtection="1">
      <alignment horizontal="center" vertical="center" wrapText="1"/>
      <protection locked="0"/>
    </xf>
    <xf numFmtId="0" fontId="0" fillId="0" borderId="5" xfId="0" applyBorder="1" applyProtection="1">
      <protection locked="0"/>
    </xf>
    <xf numFmtId="0" fontId="0" fillId="0" borderId="6" xfId="0" applyBorder="1" applyProtection="1">
      <protection locked="0"/>
    </xf>
    <xf numFmtId="168" fontId="9" fillId="7" borderId="5" xfId="0" applyNumberFormat="1" applyFont="1" applyFill="1" applyBorder="1" applyAlignment="1">
      <alignment horizontal="center" vertical="center" wrapText="1"/>
    </xf>
    <xf numFmtId="168" fontId="5" fillId="12" borderId="4" xfId="0" applyNumberFormat="1" applyFont="1" applyFill="1" applyBorder="1" applyAlignment="1">
      <alignment horizontal="center" vertical="center" wrapText="1"/>
    </xf>
    <xf numFmtId="168" fontId="5" fillId="12" borderId="5" xfId="0" applyNumberFormat="1" applyFont="1" applyFill="1" applyBorder="1" applyAlignment="1">
      <alignment horizontal="center" vertical="center" wrapText="1"/>
    </xf>
    <xf numFmtId="0" fontId="9" fillId="28" borderId="4" xfId="0" applyFont="1" applyFill="1" applyBorder="1" applyAlignment="1">
      <alignment horizontal="center" vertical="center" wrapText="1"/>
    </xf>
    <xf numFmtId="0" fontId="5" fillId="23" borderId="4" xfId="0" applyFont="1" applyFill="1" applyBorder="1" applyAlignment="1">
      <alignment horizontal="center" vertical="center" wrapText="1"/>
    </xf>
    <xf numFmtId="3" fontId="10" fillId="28" borderId="4" xfId="0" applyNumberFormat="1" applyFont="1" applyFill="1" applyBorder="1" applyAlignment="1">
      <alignment horizontal="center" vertical="center" wrapText="1"/>
    </xf>
    <xf numFmtId="0" fontId="10" fillId="28" borderId="4" xfId="0" applyFont="1" applyFill="1" applyBorder="1" applyAlignment="1">
      <alignment horizontal="center" vertical="center" wrapText="1"/>
    </xf>
    <xf numFmtId="0" fontId="19" fillId="22" borderId="3" xfId="0" applyFont="1" applyFill="1" applyBorder="1" applyAlignment="1">
      <alignment horizontal="center" vertical="center" wrapText="1"/>
    </xf>
    <xf numFmtId="0" fontId="19" fillId="22" borderId="6" xfId="0" applyFont="1" applyFill="1" applyBorder="1" applyAlignment="1">
      <alignment horizontal="center" vertical="center" wrapText="1"/>
    </xf>
    <xf numFmtId="167" fontId="10" fillId="7" borderId="4" xfId="7" applyNumberFormat="1" applyFont="1" applyFill="1" applyBorder="1" applyAlignment="1" applyProtection="1">
      <alignment horizontal="center" vertical="center" wrapText="1"/>
      <protection locked="0"/>
    </xf>
    <xf numFmtId="0" fontId="0" fillId="0" borderId="0" xfId="0" applyAlignment="1">
      <alignment horizontal="center"/>
    </xf>
    <xf numFmtId="171" fontId="19" fillId="22" borderId="4" xfId="0" applyNumberFormat="1" applyFont="1" applyFill="1" applyBorder="1" applyAlignment="1">
      <alignment horizontal="center" vertical="center" wrapText="1"/>
    </xf>
    <xf numFmtId="0" fontId="19" fillId="4" borderId="3" xfId="0" applyFont="1" applyFill="1" applyBorder="1" applyAlignment="1">
      <alignment horizontal="center" vertical="center" wrapText="1"/>
    </xf>
    <xf numFmtId="0" fontId="0" fillId="4" borderId="5" xfId="0" applyFill="1" applyBorder="1"/>
    <xf numFmtId="0" fontId="19" fillId="4" borderId="5"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22" borderId="5" xfId="0" applyFont="1" applyFill="1" applyBorder="1" applyAlignment="1">
      <alignment horizontal="center" vertical="center" wrapText="1"/>
    </xf>
    <xf numFmtId="0" fontId="0" fillId="4" borderId="6" xfId="0" applyFill="1" applyBorder="1"/>
    <xf numFmtId="3" fontId="23" fillId="22" borderId="4" xfId="0" applyNumberFormat="1" applyFont="1" applyFill="1" applyBorder="1" applyAlignment="1">
      <alignment horizontal="center" vertical="center" wrapText="1"/>
    </xf>
  </cellXfs>
  <cellStyles count="11">
    <cellStyle name="Celda de comprobación" xfId="2" builtinId="23"/>
    <cellStyle name="Celda de comprobación 2" xfId="6" xr:uid="{BECA7588-0149-49FB-A0D9-C1293DDB0288}"/>
    <cellStyle name="Hipervínculo" xfId="3" builtinId="8"/>
    <cellStyle name="Hipervínculo 2" xfId="8" xr:uid="{FF28727A-FCBD-4A68-812D-833AB3F4BF01}"/>
    <cellStyle name="Hyperlink" xfId="10" xr:uid="{0DF6E8DA-5325-4910-A21E-F8A95402F8F6}"/>
    <cellStyle name="Millares 2" xfId="5" xr:uid="{59892859-B881-4D27-B611-A0B970504627}"/>
    <cellStyle name="Moneda [0] 2 2" xfId="7" xr:uid="{25EFC771-1F87-4115-A172-9CB6D40CD9DB}"/>
    <cellStyle name="Moneda 2" xfId="4" xr:uid="{DB875B0D-47F7-464A-8E09-AB7ADDD47A36}"/>
    <cellStyle name="Normal" xfId="0" builtinId="0"/>
    <cellStyle name="Porcentaje" xfId="1" builtinId="5"/>
    <cellStyle name="Porcentaje 2" xfId="9" xr:uid="{9FDAF337-546F-45DC-8CC2-4053BAA4AC92}"/>
  </cellStyles>
  <dxfs count="21">
    <dxf>
      <fill>
        <patternFill>
          <bgColor theme="7" tint="0.79998168889431442"/>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5" tint="0.59996337778862885"/>
        </patternFill>
      </fill>
    </dxf>
    <dxf>
      <fill>
        <patternFill>
          <bgColor theme="8" tint="0.59996337778862885"/>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59</xdr:col>
      <xdr:colOff>219194</xdr:colOff>
      <xdr:row>5</xdr:row>
      <xdr:rowOff>96430</xdr:rowOff>
    </xdr:from>
    <xdr:to>
      <xdr:col>59</xdr:col>
      <xdr:colOff>827294</xdr:colOff>
      <xdr:row>5</xdr:row>
      <xdr:rowOff>332359</xdr:rowOff>
    </xdr:to>
    <xdr:pic>
      <xdr:nvPicPr>
        <xdr:cNvPr id="2" name="Imagen 1" descr="Logotipo, nombre de la empresa&#10;&#10;Descripción generada automáticamente">
          <a:extLst>
            <a:ext uri="{FF2B5EF4-FFF2-40B4-BE49-F238E27FC236}">
              <a16:creationId xmlns:a16="http://schemas.microsoft.com/office/drawing/2014/main" id="{AF2D25C4-C1DC-44F2-9C5A-F34DAD3D3ACC}"/>
            </a:ext>
          </a:extLst>
        </xdr:cNvPr>
        <xdr:cNvPicPr>
          <a:picLocks noChangeAspect="1"/>
        </xdr:cNvPicPr>
      </xdr:nvPicPr>
      <xdr:blipFill>
        <a:blip xmlns:r="http://schemas.openxmlformats.org/officeDocument/2006/relationships" r:embed="rId1" cstate="screen"/>
        <a:stretch>
          <a:fillRect/>
        </a:stretch>
      </xdr:blipFill>
      <xdr:spPr>
        <a:xfrm>
          <a:off x="110130074" y="523150"/>
          <a:ext cx="608100" cy="235929"/>
        </a:xfrm>
        <a:prstGeom prst="rect">
          <a:avLst/>
        </a:prstGeom>
        <a:ln>
          <a:prstDash val="solid"/>
        </a:ln>
      </xdr:spPr>
    </xdr:pic>
    <xdr:clientData/>
  </xdr:twoCellAnchor>
  <xdr:twoCellAnchor>
    <xdr:from>
      <xdr:col>0</xdr:col>
      <xdr:colOff>0</xdr:colOff>
      <xdr:row>0</xdr:row>
      <xdr:rowOff>0</xdr:rowOff>
    </xdr:from>
    <xdr:to>
      <xdr:col>72</xdr:col>
      <xdr:colOff>1</xdr:colOff>
      <xdr:row>6</xdr:row>
      <xdr:rowOff>443345</xdr:rowOff>
    </xdr:to>
    <xdr:sp macro="" textlink="">
      <xdr:nvSpPr>
        <xdr:cNvPr id="3" name="CuadroTexto 2">
          <a:extLst>
            <a:ext uri="{FF2B5EF4-FFF2-40B4-BE49-F238E27FC236}">
              <a16:creationId xmlns:a16="http://schemas.microsoft.com/office/drawing/2014/main" id="{7D33D4FB-F04C-4472-B29A-4CCEA3FA3457}"/>
            </a:ext>
          </a:extLst>
        </xdr:cNvPr>
        <xdr:cNvSpPr txBox="1"/>
      </xdr:nvSpPr>
      <xdr:spPr>
        <a:xfrm>
          <a:off x="0" y="0"/>
          <a:ext cx="132816601" cy="1251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3600" b="1">
              <a:solidFill>
                <a:schemeClr val="dk1"/>
              </a:solidFill>
              <a:effectLst/>
              <a:latin typeface="+mn-lt"/>
              <a:ea typeface="+mn-ea"/>
              <a:cs typeface="+mn-cs"/>
            </a:rPr>
            <a:t>PLAN ESTRATEGICO SECTORIAL PES 2T 2026</a:t>
          </a:r>
          <a:endParaRPr lang="es-CO" sz="3600">
            <a:effectLst/>
          </a:endParaRPr>
        </a:p>
        <a:p>
          <a:endParaRPr lang="es-CO" sz="1100"/>
        </a:p>
      </xdr:txBody>
    </xdr:sp>
    <xdr:clientData/>
  </xdr:twoCellAnchor>
  <xdr:twoCellAnchor>
    <xdr:from>
      <xdr:col>0</xdr:col>
      <xdr:colOff>0</xdr:colOff>
      <xdr:row>0</xdr:row>
      <xdr:rowOff>0</xdr:rowOff>
    </xdr:from>
    <xdr:to>
      <xdr:col>0</xdr:col>
      <xdr:colOff>952501</xdr:colOff>
      <xdr:row>7</xdr:row>
      <xdr:rowOff>1732</xdr:rowOff>
    </xdr:to>
    <xdr:pic>
      <xdr:nvPicPr>
        <xdr:cNvPr id="4" name="Imagen 3" descr="Logotipo, nombre de la empresa&#10;&#10;Descripción generada automáticamente">
          <a:extLst>
            <a:ext uri="{FF2B5EF4-FFF2-40B4-BE49-F238E27FC236}">
              <a16:creationId xmlns:a16="http://schemas.microsoft.com/office/drawing/2014/main" id="{C2E5CCD1-1A11-4E0B-914F-48278AAABF34}"/>
            </a:ext>
          </a:extLst>
        </xdr:cNvPr>
        <xdr:cNvPicPr>
          <a:picLocks noChangeAspect="1"/>
        </xdr:cNvPicPr>
      </xdr:nvPicPr>
      <xdr:blipFill>
        <a:blip xmlns:r="http://schemas.openxmlformats.org/officeDocument/2006/relationships" r:embed="rId1" cstate="screen"/>
        <a:stretch>
          <a:fillRect/>
        </a:stretch>
      </xdr:blipFill>
      <xdr:spPr>
        <a:xfrm>
          <a:off x="0" y="0"/>
          <a:ext cx="952501" cy="1274272"/>
        </a:xfrm>
        <a:prstGeom prst="rect">
          <a:avLst/>
        </a:prstGeom>
        <a:ln>
          <a:prstDash val="solid"/>
        </a:ln>
      </xdr:spPr>
    </xdr:pic>
    <xdr:clientData/>
  </xdr:twoCellAnchor>
  <xdr:twoCellAnchor>
    <xdr:from>
      <xdr:col>71</xdr:col>
      <xdr:colOff>1642341</xdr:colOff>
      <xdr:row>0</xdr:row>
      <xdr:rowOff>0</xdr:rowOff>
    </xdr:from>
    <xdr:to>
      <xdr:col>71</xdr:col>
      <xdr:colOff>2594842</xdr:colOff>
      <xdr:row>7</xdr:row>
      <xdr:rowOff>1732</xdr:rowOff>
    </xdr:to>
    <xdr:pic>
      <xdr:nvPicPr>
        <xdr:cNvPr id="5" name="Imagen 4" descr="Logotipo, nombre de la empresa&#10;&#10;Descripción generada automáticamente">
          <a:extLst>
            <a:ext uri="{FF2B5EF4-FFF2-40B4-BE49-F238E27FC236}">
              <a16:creationId xmlns:a16="http://schemas.microsoft.com/office/drawing/2014/main" id="{DDFF5738-8E3A-456D-90B2-75CD0FF10654}"/>
            </a:ext>
          </a:extLst>
        </xdr:cNvPr>
        <xdr:cNvPicPr>
          <a:picLocks noChangeAspect="1"/>
        </xdr:cNvPicPr>
      </xdr:nvPicPr>
      <xdr:blipFill>
        <a:blip xmlns:r="http://schemas.openxmlformats.org/officeDocument/2006/relationships" r:embed="rId1" cstate="screen"/>
        <a:stretch>
          <a:fillRect/>
        </a:stretch>
      </xdr:blipFill>
      <xdr:spPr>
        <a:xfrm>
          <a:off x="131852901" y="0"/>
          <a:ext cx="952501" cy="1274272"/>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2540</xdr:colOff>
      <xdr:row>0</xdr:row>
      <xdr:rowOff>180974</xdr:rowOff>
    </xdr:to>
    <xdr:pic>
      <xdr:nvPicPr>
        <xdr:cNvPr id="2" name="Imagen 1" descr="Logotipo, nombre de la empresa&#10;&#10;Descripción generada automáticamente">
          <a:extLst>
            <a:ext uri="{FF2B5EF4-FFF2-40B4-BE49-F238E27FC236}">
              <a16:creationId xmlns:a16="http://schemas.microsoft.com/office/drawing/2014/main" id="{C84841FF-C167-4CAE-8ED4-22CADBA5B56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2540" cy="180974"/>
        </a:xfrm>
        <a:prstGeom prst="rect">
          <a:avLst/>
        </a:prstGeom>
      </xdr:spPr>
    </xdr:pic>
    <xdr:clientData/>
  </xdr:twoCellAnchor>
  <xdr:twoCellAnchor editAs="oneCell">
    <xdr:from>
      <xdr:col>0</xdr:col>
      <xdr:colOff>0</xdr:colOff>
      <xdr:row>1</xdr:row>
      <xdr:rowOff>0</xdr:rowOff>
    </xdr:from>
    <xdr:to>
      <xdr:col>0</xdr:col>
      <xdr:colOff>2540</xdr:colOff>
      <xdr:row>1</xdr:row>
      <xdr:rowOff>523874</xdr:rowOff>
    </xdr:to>
    <xdr:pic>
      <xdr:nvPicPr>
        <xdr:cNvPr id="3" name="Imagen 2" descr="Logotipo, nombre de la empresa&#10;&#10;Descripción generada automáticamente">
          <a:extLst>
            <a:ext uri="{FF2B5EF4-FFF2-40B4-BE49-F238E27FC236}">
              <a16:creationId xmlns:a16="http://schemas.microsoft.com/office/drawing/2014/main" id="{324BB9CF-02E8-4347-A39B-C2364C24E36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807720"/>
          <a:ext cx="2540" cy="523874"/>
        </a:xfrm>
        <a:prstGeom prst="rect">
          <a:avLst/>
        </a:prstGeom>
      </xdr:spPr>
    </xdr:pic>
    <xdr:clientData/>
  </xdr:twoCellAnchor>
  <xdr:twoCellAnchor editAs="oneCell">
    <xdr:from>
      <xdr:col>0</xdr:col>
      <xdr:colOff>12192000</xdr:colOff>
      <xdr:row>0</xdr:row>
      <xdr:rowOff>0</xdr:rowOff>
    </xdr:from>
    <xdr:to>
      <xdr:col>0</xdr:col>
      <xdr:colOff>13063220</xdr:colOff>
      <xdr:row>0</xdr:row>
      <xdr:rowOff>746760</xdr:rowOff>
    </xdr:to>
    <xdr:pic>
      <xdr:nvPicPr>
        <xdr:cNvPr id="4" name="Imagen 3" descr="Logotipo, nombre de la empresa&#10;&#10;Descripción generada automáticamente">
          <a:extLst>
            <a:ext uri="{FF2B5EF4-FFF2-40B4-BE49-F238E27FC236}">
              <a16:creationId xmlns:a16="http://schemas.microsoft.com/office/drawing/2014/main" id="{DA1A5A5F-A6DC-4C08-9EB1-7E3A6DA53F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192000" y="0"/>
          <a:ext cx="871220" cy="746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12832080</xdr:colOff>
      <xdr:row>0</xdr:row>
      <xdr:rowOff>0</xdr:rowOff>
    </xdr:from>
    <xdr:to>
      <xdr:col>0</xdr:col>
      <xdr:colOff>13703300</xdr:colOff>
      <xdr:row>2</xdr:row>
      <xdr:rowOff>381000</xdr:rowOff>
    </xdr:to>
    <xdr:pic>
      <xdr:nvPicPr>
        <xdr:cNvPr id="2" name="Imagen 1" descr="Logotipo, nombre de la empresa&#10;&#10;Descripción generada automáticamente">
          <a:extLst>
            <a:ext uri="{FF2B5EF4-FFF2-40B4-BE49-F238E27FC236}">
              <a16:creationId xmlns:a16="http://schemas.microsoft.com/office/drawing/2014/main" id="{376D232A-FCF1-4F83-87AC-C6BB21CFC68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832080" y="0"/>
          <a:ext cx="871220" cy="746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mongait\AppData\Local\Microsoft\Windows\Temporary%20Internet%20Files\Content.Outlook\PWTGWUBG\FMF2016_Formatocapacidades_AR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tic.sharepoint.com/Users/rcarroll/Documents/2014/00%20Plan%20de%20acci&#243;n/07%20PA2015/Indicadores%20Plan%20Vive%20Digital%20OAP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a"/>
      <sheetName val="enunciados"/>
    </sheetNames>
    <sheetDataSet>
      <sheetData sheetId="0"/>
      <sheetData sheetId="1">
        <row r="4">
          <cell r="A4" t="str">
            <v>Fuegos</v>
          </cell>
        </row>
        <row r="5">
          <cell r="A5" t="str">
            <v>Inteligencia</v>
          </cell>
        </row>
        <row r="6">
          <cell r="A6" t="str">
            <v>Mando_y_Control</v>
          </cell>
        </row>
        <row r="7">
          <cell r="A7" t="str">
            <v>Movimiento_y_Maniobra</v>
          </cell>
        </row>
        <row r="8">
          <cell r="A8" t="str">
            <v>Protección</v>
          </cell>
        </row>
        <row r="9">
          <cell r="A9" t="str">
            <v>Sostenimiento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orno-Regionalización VDII"/>
      <sheetName val="Hoja1"/>
    </sheetNames>
    <sheetDataSet>
      <sheetData sheetId="0"/>
      <sheetData sheetId="1">
        <row r="7">
          <cell r="D7" t="str">
            <v xml:space="preserve">Gestión </v>
          </cell>
        </row>
        <row r="8">
          <cell r="D8" t="str">
            <v>Producto</v>
          </cell>
        </row>
        <row r="9">
          <cell r="D9" t="str">
            <v>Resultado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tic.sharepoint.com/:f:/r/direccion_economia_digital/Documentos%20compartidos/PLANEACI%C3%93N/PLAN%20ESTRAT%C3%89GICO%20S/2023-2026/2026/Ciudadanos%20con%20herramientas%20para%20el%20emprendimiento%20digital/I%20TRIMESTRE?csf=1&amp;web=1&amp;e=hebTNe" TargetMode="External"/><Relationship Id="rId13" Type="http://schemas.openxmlformats.org/officeDocument/2006/relationships/hyperlink" Target="https://mintic.sharepoint.com/:f:/g/personal/esierram_mintic_gov_co/IgAw1LOIt_cIQIc17JupKNYjAWt3BpSCJUi8QDqEGY8J2Ag" TargetMode="External"/><Relationship Id="rId18" Type="http://schemas.openxmlformats.org/officeDocument/2006/relationships/hyperlink" Target="https://mintic.sharepoint.com/:f:/g/gel/IgAIMVsjvWAbQq2fDta7m5KbAecR4KvWSNC3g7RJGIBUrn8?e=6IDgIA" TargetMode="External"/><Relationship Id="rId3" Type="http://schemas.openxmlformats.org/officeDocument/2006/relationships/hyperlink" Target="https://mintic-my.sharepoint.com/:f:/r/personal/contacto_colcert_gov_co/Documents/OneDrive%20COLCERT/General/2026/PES%202026?csf=1&amp;web=1&amp;e=47xPjp" TargetMode="External"/><Relationship Id="rId21" Type="http://schemas.openxmlformats.org/officeDocument/2006/relationships/hyperlink" Target="https://mintic-my.sharepoint.com/:b:/g/personal/ldiaz_mintic_gov_co/IQA7prwVM7tQRrupuP3LaVR3AYJf8nkF5poU9p3E_I3i5x0?e=yXvkPS" TargetMode="External"/><Relationship Id="rId7" Type="http://schemas.openxmlformats.org/officeDocument/2006/relationships/hyperlink" Target="https://mintic.sharepoint.com/:f:/r/direccion_economia_digital/Documentos%20compartidos/PLANEACI%C3%93N/PLAN%20ESTRAT%C3%89GICO%20S/2023-2026/2025/Empresas%20y%20empresarios%20que%20adoptan%20tecnolog%C3%ADas%20para%20la%20transformaci%C3%B3n%20digital/I%20TRIMESTRE?csf=1&amp;web=1&amp;e=DFrBo0" TargetMode="External"/><Relationship Id="rId12" Type="http://schemas.openxmlformats.org/officeDocument/2006/relationships/hyperlink" Target="https://mintic.sharepoint.com/:f:/g/personal/esierram_mintic_gov_co/IgAw1LOIt_cIQIc17JupKNYjAWt3BpSCJUi8QDqEGY8J2Ag" TargetMode="External"/><Relationship Id="rId17" Type="http://schemas.openxmlformats.org/officeDocument/2006/relationships/hyperlink" Target="https://mintic.sharepoint.com/:f:/g/personal/esierram_mintic_gov_co/IgAw1LOIt_cIQIc17JupKNYjAWt3BpSCJUi8QDqEGY8J2Ag" TargetMode="External"/><Relationship Id="rId25" Type="http://schemas.openxmlformats.org/officeDocument/2006/relationships/drawing" Target="../drawings/drawing1.xml"/><Relationship Id="rId2" Type="http://schemas.openxmlformats.org/officeDocument/2006/relationships/hyperlink" Target="https://mintic-my.sharepoint.com/:f:/r/personal/contacto_colcert_gov_co/Documents/OneDrive%20COLCERT/General/2026/PES%202026?csf=1&amp;web=1&amp;e=47xPjp" TargetMode="External"/><Relationship Id="rId16" Type="http://schemas.openxmlformats.org/officeDocument/2006/relationships/hyperlink" Target="https://mintic.sharepoint.com/:f:/g/personal/esierram_mintic_gov_co/IgAw1LOIt_cIQIc17JupKNYjAWt3BpSCJUi8QDqEGY8J2Ag" TargetMode="External"/><Relationship Id="rId20" Type="http://schemas.openxmlformats.org/officeDocument/2006/relationships/hyperlink" Target="https://www.mintic.gov.co/portal/inicio/Sala-de-prensa/Noticias/426183:Avanza-proposito-del-Gobierno-de-conectar-a-las-poblaciones-rurales-y-mas-apartadas-del-pais" TargetMode="External"/><Relationship Id="rId1" Type="http://schemas.openxmlformats.org/officeDocument/2006/relationships/hyperlink" Target="https://mintic-my.sharepoint.com/:f:/r/personal/contacto_colcert_gov_co/Documents/OneDrive%20COLCERT/General/2026/PES%202026?csf=1&amp;web=1&amp;e=47xPjp" TargetMode="External"/><Relationship Id="rId6" Type="http://schemas.openxmlformats.org/officeDocument/2006/relationships/hyperlink" Target="https://mintic.sharepoint.com/:f:/r/direccion_economia_digital/Documentos%20compartidos/PLANEACI%C3%93N/PLAN%20ESTRAT%C3%89GICO%20S/2023-2026/2025/Empresas%20y%20empresarios%20que%20adoptan%20tecnolog%C3%ADas%20para%20la%20transformaci%C3%B3n%20digital/I%20TRIMESTRE?csf=1&amp;web=1&amp;e=DFrBo0" TargetMode="External"/><Relationship Id="rId11" Type="http://schemas.openxmlformats.org/officeDocument/2006/relationships/hyperlink" Target="https://mintic.sharepoint.com/:f:/g/personal/esierram_mintic_gov_co/IgAw1LOIt_cIQIc17JupKNYjAWt3BpSCJUi8QDqEGY8J2Ag" TargetMode="External"/><Relationship Id="rId24" Type="http://schemas.openxmlformats.org/officeDocument/2006/relationships/printerSettings" Target="../printerSettings/printerSettings1.bin"/><Relationship Id="rId5" Type="http://schemas.openxmlformats.org/officeDocument/2006/relationships/hyperlink" Target="https://mintic.sharepoint.com/:f:/r/direccion_economia_digital/Documentos%20compartidos/PLANEACI%C3%93N/PLAN%20ESTRAT%C3%89GICO%20S/2023-2026/2026/Formaciones%20finalizadas%20en%20habilidades%20digitales/PRIMER%20TRIMESTRE?csf=1&amp;web=1&amp;e=k6HMlN" TargetMode="External"/><Relationship Id="rId15" Type="http://schemas.openxmlformats.org/officeDocument/2006/relationships/hyperlink" Target="https://mintic.sharepoint.com/:f:/g/personal/esierram_mintic_gov_co/IgAw1LOIt_cIQIc17JupKNYjAWt3BpSCJUi8QDqEGY8J2Ag" TargetMode="External"/><Relationship Id="rId23" Type="http://schemas.openxmlformats.org/officeDocument/2006/relationships/hyperlink" Target="https://mintic.sharepoint.com/:f:/r/Sub_Radiodifusion_Sonora/Documentos%20compartidos/PLANEACION%20Y%20CALIDAD/PES%20y%20PEIV/2026?csf=1&amp;web=1&amp;e=RA2NSE" TargetMode="External"/><Relationship Id="rId10" Type="http://schemas.openxmlformats.org/officeDocument/2006/relationships/hyperlink" Target="https://mintic.sharepoint.com/:f:/r/ViceministerioTI/GITFSMP/Documentos%20compartidos/Soportes%20Plan%20Estrat%C3%A9gico%202023/Estudios%20e%20informes%20de%20medici%C3%B3n%20de%20audiencias%20e%20impacto%20de%20contenidos?csf=1&amp;web=1&amp;e=Se1n6k" TargetMode="External"/><Relationship Id="rId19" Type="http://schemas.openxmlformats.org/officeDocument/2006/relationships/hyperlink" Target="https://mintic.sharepoint.com/:f:/g/gel/IgCGrroSwoD2TaXHxBWFkSekAQdGprUZxg8nJSRNS_5d1Ao?e=wjgEgS" TargetMode="External"/><Relationship Id="rId4" Type="http://schemas.openxmlformats.org/officeDocument/2006/relationships/hyperlink" Target="https://mintic.sharepoint.com/:f:/r/direccion_economia_digital/Documentos%20compartidos/PLANEACI%C3%93N/PLAN%20ESTRAT%C3%89GICO%20S/2023-2026/2026/Formaciones%20finalizadas%20en%20habilidades%20digitales/PRIMER%20TRIMESTRE?csf=1&amp;web=1&amp;e=k6HMlN" TargetMode="External"/><Relationship Id="rId9" Type="http://schemas.openxmlformats.org/officeDocument/2006/relationships/hyperlink" Target="https://mintic-my.sharepoint.com/:f:/r/personal/dmarino_mintic_gov_co/Documents/RESOLUCIONES%202023/ARCHIVO%20INTEGRATIC%202023?csf=1&amp;web=1&amp;e=18NcWj" TargetMode="External"/><Relationship Id="rId14" Type="http://schemas.openxmlformats.org/officeDocument/2006/relationships/hyperlink" Target="https://mintic.sharepoint.com/:f:/g/personal/esierram_mintic_gov_co/IgAw1LOIt_cIQIc17JupKNYjAWt3BpSCJUi8QDqEGY8J2Ag" TargetMode="External"/><Relationship Id="rId22" Type="http://schemas.openxmlformats.org/officeDocument/2006/relationships/hyperlink" Target="https://www.mintic.gov.co/portal/inicio/Micrositios/Seleccion-Objetiva-Asignacion-de-Espectr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A5806-0FD6-46C5-9B5C-60075EC19FA2}">
  <sheetPr>
    <tabColor theme="9" tint="0.59999389629810485"/>
  </sheetPr>
  <dimension ref="A1:BW108"/>
  <sheetViews>
    <sheetView tabSelected="1" topLeftCell="T1" zoomScale="55" zoomScaleNormal="55" zoomScaleSheetLayoutView="55" workbookViewId="0">
      <pane ySplit="8" topLeftCell="A9" activePane="bottomLeft" state="frozen"/>
      <selection activeCell="BU9" sqref="BU9"/>
      <selection pane="bottomLeft" activeCell="AK98" sqref="AK98"/>
    </sheetView>
  </sheetViews>
  <sheetFormatPr baseColWidth="10" defaultColWidth="38" defaultRowHeight="20.399999999999999" outlineLevelCol="1" x14ac:dyDescent="0.3"/>
  <cols>
    <col min="1" max="9" width="38" style="1" customWidth="1"/>
    <col min="10" max="10" width="45.5546875" style="1" customWidth="1"/>
    <col min="11" max="11" width="48.6640625" style="1" customWidth="1"/>
    <col min="12" max="19" width="38" style="1" customWidth="1"/>
    <col min="20" max="20" width="51.44140625" style="1" customWidth="1"/>
    <col min="21" max="22" width="38" style="1" customWidth="1"/>
    <col min="23" max="23" width="38" style="1" hidden="1" customWidth="1"/>
    <col min="24" max="29" width="38" style="1" customWidth="1"/>
    <col min="30" max="35" width="38" style="1" hidden="1" customWidth="1"/>
    <col min="36" max="37" width="38" style="1" customWidth="1"/>
    <col min="38" max="38" width="83.88671875" style="1" hidden="1" customWidth="1" outlineLevel="1"/>
    <col min="39" max="41" width="55" style="1" hidden="1" customWidth="1" outlineLevel="1"/>
    <col min="42" max="43" width="55.33203125" style="1" hidden="1" customWidth="1" outlineLevel="1"/>
    <col min="44" max="46" width="55" style="1" customWidth="1" outlineLevel="1"/>
    <col min="47" max="47" width="55" style="1" hidden="1" customWidth="1" outlineLevel="1"/>
    <col min="48" max="49" width="38" style="1" customWidth="1"/>
    <col min="50" max="53" width="38" style="1" customWidth="1" outlineLevel="1"/>
    <col min="54" max="58" width="38" style="1" hidden="1" customWidth="1" outlineLevel="1"/>
    <col min="59" max="59" width="38" style="1" customWidth="1" outlineLevel="1"/>
    <col min="60" max="63" width="55" style="1" customWidth="1" outlineLevel="1"/>
    <col min="64" max="69" width="55" style="1" hidden="1" customWidth="1" outlineLevel="1"/>
    <col min="70" max="70" width="38" style="1" customWidth="1" outlineLevel="1"/>
    <col min="71" max="71" width="38" style="1" customWidth="1"/>
    <col min="72" max="72" width="38" style="1" customWidth="1" outlineLevel="1"/>
    <col min="73" max="73" width="38" style="1" hidden="1" customWidth="1"/>
    <col min="74" max="74" width="38" style="5" hidden="1" customWidth="1"/>
    <col min="75" max="75" width="0" style="1" hidden="1" customWidth="1"/>
    <col min="76" max="16384" width="38" style="1"/>
  </cols>
  <sheetData>
    <row r="1" spans="1:75" ht="22.2" customHeight="1" x14ac:dyDescent="0.3">
      <c r="M1" s="2"/>
      <c r="N1" s="3"/>
      <c r="O1" s="3"/>
      <c r="P1" s="3"/>
      <c r="Q1" s="3"/>
      <c r="AL1" s="4"/>
      <c r="AM1" s="4"/>
      <c r="AN1" s="4"/>
      <c r="AO1" s="4"/>
      <c r="AP1" s="4"/>
      <c r="AQ1" s="4"/>
      <c r="AR1" s="4"/>
      <c r="AS1" s="4"/>
      <c r="AT1" s="4"/>
      <c r="AU1" s="4"/>
      <c r="AX1" s="4"/>
      <c r="AY1" s="4"/>
      <c r="AZ1" s="4"/>
      <c r="BA1" s="4"/>
      <c r="BB1" s="4"/>
      <c r="BC1" s="4"/>
      <c r="BD1" s="4"/>
      <c r="BE1" s="4"/>
      <c r="BF1" s="4"/>
      <c r="BG1" s="4"/>
      <c r="BH1" s="4"/>
      <c r="BI1" s="4"/>
      <c r="BJ1" s="4"/>
      <c r="BK1" s="4"/>
      <c r="BL1" s="4"/>
      <c r="BM1" s="4"/>
      <c r="BN1" s="4"/>
      <c r="BO1" s="4"/>
      <c r="BP1" s="4"/>
      <c r="BQ1" s="4"/>
      <c r="BR1" s="4"/>
      <c r="BS1" s="4"/>
      <c r="BT1" s="4"/>
    </row>
    <row r="2" spans="1:75" ht="4.95" customHeight="1" x14ac:dyDescent="0.3">
      <c r="M2" s="2"/>
      <c r="N2" s="2"/>
      <c r="O2" s="2"/>
      <c r="P2" s="2"/>
      <c r="Q2" s="2"/>
      <c r="AL2" s="4"/>
      <c r="AM2" s="4"/>
      <c r="AN2" s="4"/>
      <c r="AO2" s="4"/>
      <c r="AP2" s="4"/>
      <c r="AQ2" s="4"/>
      <c r="AR2" s="4"/>
      <c r="AS2" s="4"/>
      <c r="AT2" s="4"/>
      <c r="AU2" s="4"/>
      <c r="AX2" s="4"/>
      <c r="AY2" s="4"/>
      <c r="AZ2" s="4"/>
      <c r="BA2" s="4"/>
      <c r="BB2" s="4"/>
      <c r="BC2" s="4"/>
      <c r="BD2" s="4"/>
      <c r="BE2" s="4"/>
      <c r="BF2" s="4"/>
      <c r="BG2" s="4"/>
      <c r="BH2" s="4"/>
      <c r="BI2" s="4"/>
      <c r="BJ2" s="4"/>
      <c r="BK2" s="4"/>
      <c r="BL2" s="4"/>
      <c r="BM2" s="4"/>
      <c r="BN2" s="4"/>
      <c r="BO2" s="4"/>
      <c r="BP2" s="4"/>
      <c r="BQ2" s="4"/>
      <c r="BR2" s="4"/>
      <c r="BS2" s="4"/>
      <c r="BT2" s="4"/>
    </row>
    <row r="3" spans="1:75" ht="1.2" customHeight="1" x14ac:dyDescent="0.3">
      <c r="M3" s="2"/>
      <c r="N3" s="2"/>
      <c r="O3" s="2"/>
      <c r="P3" s="2"/>
      <c r="Q3" s="2"/>
      <c r="AL3" s="4"/>
      <c r="AM3" s="4"/>
      <c r="AN3" s="4"/>
      <c r="AO3" s="4"/>
      <c r="AP3" s="4"/>
      <c r="AQ3" s="4"/>
      <c r="AR3" s="4"/>
      <c r="AS3" s="4"/>
      <c r="AT3" s="4"/>
      <c r="AU3" s="4"/>
      <c r="AX3" s="4"/>
      <c r="AY3" s="4"/>
      <c r="AZ3" s="4"/>
      <c r="BA3" s="4"/>
      <c r="BB3" s="4"/>
      <c r="BC3" s="4"/>
      <c r="BD3" s="4"/>
      <c r="BE3" s="4"/>
      <c r="BF3" s="4"/>
      <c r="BG3" s="4"/>
      <c r="BH3" s="4"/>
      <c r="BI3" s="4"/>
      <c r="BJ3" s="4"/>
      <c r="BK3" s="4"/>
      <c r="BL3" s="4"/>
      <c r="BM3" s="4"/>
      <c r="BN3" s="4"/>
      <c r="BO3" s="4"/>
      <c r="BP3" s="4"/>
      <c r="BQ3" s="4"/>
      <c r="BR3" s="4"/>
      <c r="BS3" s="4"/>
      <c r="BT3" s="4"/>
    </row>
    <row r="4" spans="1:75" ht="5.4" customHeight="1" x14ac:dyDescent="0.3">
      <c r="M4" s="2"/>
      <c r="N4" s="2"/>
      <c r="O4" s="2"/>
      <c r="P4" s="2"/>
      <c r="Q4" s="2"/>
      <c r="AL4" s="4"/>
      <c r="AM4" s="4"/>
      <c r="AN4" s="4"/>
      <c r="AO4" s="4"/>
      <c r="AP4" s="4"/>
      <c r="AQ4" s="4"/>
      <c r="AR4" s="4"/>
      <c r="AS4" s="4"/>
      <c r="AT4" s="4"/>
      <c r="AU4" s="4"/>
      <c r="AX4" s="4"/>
      <c r="AY4" s="4"/>
      <c r="AZ4" s="4"/>
      <c r="BA4" s="4"/>
      <c r="BB4" s="4"/>
      <c r="BC4" s="4"/>
      <c r="BD4" s="4"/>
      <c r="BE4" s="4"/>
      <c r="BF4" s="4"/>
      <c r="BG4" s="4"/>
      <c r="BH4" s="4"/>
      <c r="BI4" s="4"/>
      <c r="BJ4" s="4"/>
      <c r="BK4" s="4"/>
      <c r="BL4" s="4"/>
      <c r="BM4" s="4"/>
      <c r="BN4" s="4"/>
      <c r="BO4" s="4"/>
      <c r="BP4" s="4"/>
      <c r="BQ4" s="4"/>
      <c r="BR4" s="4"/>
      <c r="BS4" s="4"/>
      <c r="BT4" s="4"/>
    </row>
    <row r="5" spans="1:75" ht="16.95" hidden="1" customHeight="1" x14ac:dyDescent="0.3">
      <c r="M5" s="2"/>
      <c r="N5" s="2"/>
      <c r="O5" s="2"/>
      <c r="P5" s="2"/>
      <c r="Q5" s="2"/>
      <c r="AL5" s="4"/>
      <c r="AM5" s="4"/>
      <c r="AN5" s="4"/>
      <c r="AO5" s="4"/>
      <c r="AP5" s="4"/>
      <c r="AQ5" s="4"/>
      <c r="AR5" s="4"/>
      <c r="AS5" s="4"/>
      <c r="AT5" s="4"/>
      <c r="AU5" s="4"/>
      <c r="AX5" s="4"/>
      <c r="AY5" s="4"/>
      <c r="AZ5" s="4"/>
      <c r="BA5" s="4"/>
      <c r="BB5" s="4"/>
      <c r="BC5" s="4"/>
      <c r="BD5" s="4"/>
      <c r="BE5" s="4"/>
      <c r="BF5" s="4"/>
      <c r="BG5" s="4"/>
      <c r="BH5" s="4"/>
      <c r="BI5" s="4"/>
      <c r="BJ5" s="4"/>
      <c r="BK5" s="4"/>
      <c r="BL5" s="4"/>
      <c r="BM5" s="4"/>
      <c r="BN5" s="4"/>
      <c r="BO5" s="4"/>
      <c r="BP5" s="4"/>
      <c r="BQ5" s="4"/>
      <c r="BR5" s="4"/>
      <c r="BS5" s="4"/>
      <c r="BT5" s="4"/>
    </row>
    <row r="6" spans="1:75" ht="30" customHeight="1" x14ac:dyDescent="0.3">
      <c r="M6" s="2"/>
      <c r="N6" s="6"/>
      <c r="O6" s="6"/>
      <c r="P6" s="6"/>
      <c r="Q6" s="6"/>
      <c r="Z6" s="7"/>
      <c r="AD6" s="7"/>
      <c r="AE6" s="8"/>
      <c r="AF6" s="9"/>
      <c r="AG6" s="9"/>
      <c r="AL6" s="10"/>
      <c r="AM6" s="10"/>
      <c r="AN6" s="10"/>
      <c r="AO6" s="10"/>
      <c r="AP6" s="10"/>
      <c r="AQ6" s="10"/>
      <c r="AR6" s="10"/>
      <c r="AS6" s="10"/>
      <c r="AT6" s="10"/>
      <c r="AU6" s="10"/>
      <c r="AX6" s="10"/>
      <c r="AY6" s="10"/>
      <c r="AZ6" s="10"/>
      <c r="BA6" s="10"/>
      <c r="BB6" s="10"/>
      <c r="BC6" s="10"/>
      <c r="BD6" s="10"/>
      <c r="BE6" s="10"/>
      <c r="BF6" s="10"/>
      <c r="BG6" s="10"/>
      <c r="BH6" s="10"/>
      <c r="BI6" s="10"/>
      <c r="BJ6" s="10"/>
      <c r="BK6" s="10"/>
      <c r="BL6" s="10"/>
      <c r="BM6" s="10"/>
      <c r="BN6" s="10"/>
      <c r="BO6" s="10"/>
      <c r="BP6" s="10"/>
      <c r="BQ6" s="10"/>
      <c r="BR6" s="10"/>
      <c r="BS6" s="10"/>
      <c r="BT6" s="10"/>
    </row>
    <row r="7" spans="1:75" s="11" customFormat="1" ht="36.6" customHeight="1" thickBot="1" x14ac:dyDescent="0.35">
      <c r="M7" s="12"/>
      <c r="N7" s="3"/>
      <c r="O7" s="3"/>
      <c r="P7" s="3"/>
      <c r="Q7" s="3"/>
      <c r="Z7" s="13"/>
      <c r="AD7" s="13"/>
      <c r="AE7" s="13"/>
      <c r="AF7" s="13"/>
      <c r="AG7" s="13"/>
      <c r="AL7" s="14"/>
      <c r="AM7" s="14"/>
      <c r="AN7" s="14"/>
      <c r="AO7" s="14"/>
      <c r="AP7" s="14"/>
      <c r="AQ7" s="14"/>
      <c r="AR7" s="14"/>
      <c r="AS7" s="14"/>
      <c r="AT7" s="14"/>
      <c r="AU7" s="14"/>
      <c r="AV7" s="13"/>
      <c r="AX7" s="14"/>
      <c r="AY7" s="14"/>
      <c r="AZ7" s="14"/>
      <c r="BA7" s="14"/>
      <c r="BB7" s="14"/>
      <c r="BC7" s="14"/>
      <c r="BD7" s="14"/>
      <c r="BE7" s="14"/>
      <c r="BF7" s="14"/>
      <c r="BG7" s="14"/>
      <c r="BH7" s="14"/>
      <c r="BI7" s="14"/>
      <c r="BJ7" s="14"/>
      <c r="BK7" s="14"/>
      <c r="BL7" s="14"/>
      <c r="BM7" s="14"/>
      <c r="BN7" s="14"/>
      <c r="BO7" s="14"/>
      <c r="BP7" s="14"/>
      <c r="BQ7" s="14"/>
      <c r="BR7" s="14"/>
      <c r="BS7" s="14"/>
      <c r="BV7" s="15"/>
    </row>
    <row r="8" spans="1:75" s="22" customFormat="1" ht="69" customHeight="1" thickTop="1" x14ac:dyDescent="0.3">
      <c r="A8" s="16" t="s">
        <v>0</v>
      </c>
      <c r="B8" s="16" t="s">
        <v>1</v>
      </c>
      <c r="C8" s="16" t="s">
        <v>2</v>
      </c>
      <c r="D8" s="16" t="s">
        <v>3</v>
      </c>
      <c r="E8" s="16" t="s">
        <v>4</v>
      </c>
      <c r="F8" s="16" t="s">
        <v>5</v>
      </c>
      <c r="G8" s="16" t="s">
        <v>6</v>
      </c>
      <c r="H8" s="16" t="s">
        <v>7</v>
      </c>
      <c r="I8" s="16" t="s">
        <v>8</v>
      </c>
      <c r="J8" s="16" t="s">
        <v>9</v>
      </c>
      <c r="K8" s="16" t="s">
        <v>10</v>
      </c>
      <c r="L8" s="16" t="s">
        <v>11</v>
      </c>
      <c r="M8" s="16" t="s">
        <v>12</v>
      </c>
      <c r="N8" s="16" t="s">
        <v>13</v>
      </c>
      <c r="O8" s="16" t="s">
        <v>14</v>
      </c>
      <c r="P8" s="16" t="s">
        <v>15</v>
      </c>
      <c r="Q8" s="16" t="s">
        <v>16</v>
      </c>
      <c r="R8" s="16" t="s">
        <v>17</v>
      </c>
      <c r="S8" s="16" t="s">
        <v>18</v>
      </c>
      <c r="T8" s="16" t="s">
        <v>19</v>
      </c>
      <c r="U8" s="16" t="s">
        <v>20</v>
      </c>
      <c r="V8" s="16" t="s">
        <v>21</v>
      </c>
      <c r="W8" s="16" t="s">
        <v>22</v>
      </c>
      <c r="X8" s="16" t="s">
        <v>23</v>
      </c>
      <c r="Y8" s="16" t="s">
        <v>24</v>
      </c>
      <c r="Z8" s="16" t="s">
        <v>25</v>
      </c>
      <c r="AA8" s="16" t="s">
        <v>26</v>
      </c>
      <c r="AB8" s="16" t="s">
        <v>27</v>
      </c>
      <c r="AC8" s="16" t="s">
        <v>28</v>
      </c>
      <c r="AD8" s="16"/>
      <c r="AE8" s="16"/>
      <c r="AF8" s="16"/>
      <c r="AG8" s="16"/>
      <c r="AH8" s="17"/>
      <c r="AI8" s="16"/>
      <c r="AJ8" s="16" t="s">
        <v>29</v>
      </c>
      <c r="AK8" s="16" t="s">
        <v>30</v>
      </c>
      <c r="AL8" s="16"/>
      <c r="AM8" s="16"/>
      <c r="AN8" s="16"/>
      <c r="AO8" s="16"/>
      <c r="AP8" s="16"/>
      <c r="AQ8" s="16"/>
      <c r="AR8" s="16" t="s">
        <v>31</v>
      </c>
      <c r="AS8" s="16" t="s">
        <v>32</v>
      </c>
      <c r="AT8" s="16" t="s">
        <v>33</v>
      </c>
      <c r="AU8" s="16"/>
      <c r="AV8" s="16" t="s">
        <v>34</v>
      </c>
      <c r="AW8" s="18" t="s">
        <v>35</v>
      </c>
      <c r="AX8" s="16" t="s">
        <v>36</v>
      </c>
      <c r="AY8" s="16" t="s">
        <v>37</v>
      </c>
      <c r="AZ8" s="16" t="s">
        <v>38</v>
      </c>
      <c r="BA8" s="19" t="s">
        <v>39</v>
      </c>
      <c r="BB8" s="16" t="s">
        <v>40</v>
      </c>
      <c r="BC8" s="16" t="s">
        <v>41</v>
      </c>
      <c r="BD8" s="16" t="s">
        <v>42</v>
      </c>
      <c r="BE8" s="16" t="s">
        <v>43</v>
      </c>
      <c r="BF8" s="16" t="s">
        <v>44</v>
      </c>
      <c r="BG8" s="16" t="s">
        <v>45</v>
      </c>
      <c r="BH8" s="16" t="s">
        <v>46</v>
      </c>
      <c r="BI8" s="16" t="s">
        <v>47</v>
      </c>
      <c r="BJ8" s="16" t="s">
        <v>48</v>
      </c>
      <c r="BK8" s="16" t="s">
        <v>49</v>
      </c>
      <c r="BL8" s="16" t="s">
        <v>50</v>
      </c>
      <c r="BM8" s="16" t="s">
        <v>51</v>
      </c>
      <c r="BN8" s="16" t="s">
        <v>52</v>
      </c>
      <c r="BO8" s="16" t="s">
        <v>32</v>
      </c>
      <c r="BP8" s="16" t="s">
        <v>53</v>
      </c>
      <c r="BQ8" s="16" t="s">
        <v>54</v>
      </c>
      <c r="BR8" s="16" t="s">
        <v>55</v>
      </c>
      <c r="BS8" s="16" t="s">
        <v>56</v>
      </c>
      <c r="BT8" s="16" t="s">
        <v>57</v>
      </c>
      <c r="BU8" s="20" t="s">
        <v>58</v>
      </c>
      <c r="BV8" s="21" t="s">
        <v>59</v>
      </c>
    </row>
    <row r="9" spans="1:75" ht="367.2" customHeight="1" x14ac:dyDescent="0.3">
      <c r="A9" s="391" t="s">
        <v>60</v>
      </c>
      <c r="B9" s="391" t="s">
        <v>61</v>
      </c>
      <c r="C9" s="391" t="s">
        <v>62</v>
      </c>
      <c r="D9" s="391" t="s">
        <v>63</v>
      </c>
      <c r="E9" s="391" t="s">
        <v>64</v>
      </c>
      <c r="F9" s="391" t="s">
        <v>65</v>
      </c>
      <c r="G9" s="396" t="s">
        <v>66</v>
      </c>
      <c r="H9" s="405" t="s">
        <v>67</v>
      </c>
      <c r="I9" s="405" t="s">
        <v>68</v>
      </c>
      <c r="J9" s="406">
        <v>21009814332</v>
      </c>
      <c r="K9" s="407">
        <v>20528145712.880001</v>
      </c>
      <c r="L9" s="398">
        <v>22370105598</v>
      </c>
      <c r="M9" s="398">
        <v>20985792613.84</v>
      </c>
      <c r="N9" s="399">
        <v>16617985594.32</v>
      </c>
      <c r="O9" s="399">
        <v>11214489410.370001</v>
      </c>
      <c r="P9" s="402">
        <v>14596588968</v>
      </c>
      <c r="Q9" s="402">
        <v>2546071364</v>
      </c>
      <c r="R9" s="394" t="s">
        <v>69</v>
      </c>
      <c r="S9" s="394" t="s">
        <v>70</v>
      </c>
      <c r="T9" s="28" t="s">
        <v>71</v>
      </c>
      <c r="U9" s="28" t="s">
        <v>72</v>
      </c>
      <c r="V9" s="29">
        <v>0</v>
      </c>
      <c r="W9" s="29">
        <v>2479</v>
      </c>
      <c r="X9" s="30" t="s">
        <v>73</v>
      </c>
      <c r="Y9" s="30" t="s">
        <v>74</v>
      </c>
      <c r="Z9" s="31">
        <v>2479</v>
      </c>
      <c r="AA9" s="32">
        <v>2479</v>
      </c>
      <c r="AB9" s="31">
        <v>8276</v>
      </c>
      <c r="AC9" s="31">
        <v>8158</v>
      </c>
      <c r="AD9" s="29"/>
      <c r="AE9" s="33"/>
      <c r="AF9" s="33"/>
      <c r="AG9" s="34"/>
      <c r="AH9" s="35"/>
      <c r="AI9" s="29"/>
      <c r="AJ9" s="29">
        <v>5113</v>
      </c>
      <c r="AK9" s="29">
        <v>0</v>
      </c>
      <c r="AL9" s="33"/>
      <c r="AM9" s="33"/>
      <c r="AN9" s="33"/>
      <c r="AO9" s="33"/>
      <c r="AP9" s="36"/>
      <c r="AQ9" s="36"/>
      <c r="AR9" s="33" t="s">
        <v>75</v>
      </c>
      <c r="AS9" s="33" t="s">
        <v>76</v>
      </c>
      <c r="AT9" s="33" t="s">
        <v>77</v>
      </c>
      <c r="AU9" s="37"/>
      <c r="AV9" s="29">
        <v>4311</v>
      </c>
      <c r="AW9" s="29" t="s">
        <v>78</v>
      </c>
      <c r="AX9" s="38">
        <v>834</v>
      </c>
      <c r="AY9" s="38">
        <v>834</v>
      </c>
      <c r="AZ9" s="29">
        <v>1451</v>
      </c>
      <c r="BA9" s="39">
        <v>1523</v>
      </c>
      <c r="BB9" s="29">
        <v>1600</v>
      </c>
      <c r="BC9" s="29"/>
      <c r="BD9" s="29">
        <v>426</v>
      </c>
      <c r="BE9" s="29"/>
      <c r="BF9" s="29">
        <v>4311</v>
      </c>
      <c r="BG9" s="29">
        <v>2357</v>
      </c>
      <c r="BH9" s="38" t="s">
        <v>79</v>
      </c>
      <c r="BI9" s="38" t="s">
        <v>80</v>
      </c>
      <c r="BJ9" s="40" t="s">
        <v>81</v>
      </c>
      <c r="BK9" s="40" t="s">
        <v>82</v>
      </c>
      <c r="BL9" s="41"/>
      <c r="BM9" s="41"/>
      <c r="BN9" s="41"/>
      <c r="BO9" s="41"/>
      <c r="BP9" s="41"/>
      <c r="BQ9" s="41"/>
      <c r="BR9" s="29">
        <v>19969</v>
      </c>
      <c r="BS9" s="29">
        <v>18107</v>
      </c>
      <c r="BT9" s="394" t="s">
        <v>83</v>
      </c>
      <c r="BU9" s="42" t="s">
        <v>83</v>
      </c>
      <c r="BV9" s="43" t="s">
        <v>84</v>
      </c>
    </row>
    <row r="10" spans="1:75" ht="142.94999999999999" customHeight="1" x14ac:dyDescent="0.3">
      <c r="A10" s="392"/>
      <c r="B10" s="392"/>
      <c r="C10" s="392"/>
      <c r="D10" s="392"/>
      <c r="E10" s="392"/>
      <c r="F10" s="392"/>
      <c r="G10" s="392"/>
      <c r="H10" s="392"/>
      <c r="I10" s="392"/>
      <c r="J10" s="392"/>
      <c r="K10" s="392"/>
      <c r="L10" s="392"/>
      <c r="M10" s="392"/>
      <c r="N10" s="400"/>
      <c r="O10" s="400"/>
      <c r="P10" s="403"/>
      <c r="Q10" s="403"/>
      <c r="R10" s="392"/>
      <c r="S10" s="393"/>
      <c r="T10" s="28" t="s">
        <v>85</v>
      </c>
      <c r="U10" s="28" t="s">
        <v>72</v>
      </c>
      <c r="V10" s="29">
        <v>0</v>
      </c>
      <c r="W10" s="29">
        <v>3427</v>
      </c>
      <c r="X10" s="30" t="s">
        <v>86</v>
      </c>
      <c r="Y10" s="30" t="s">
        <v>87</v>
      </c>
      <c r="Z10" s="31">
        <v>3315</v>
      </c>
      <c r="AA10" s="32">
        <v>3427</v>
      </c>
      <c r="AB10" s="31">
        <v>7008</v>
      </c>
      <c r="AC10" s="31">
        <v>7137</v>
      </c>
      <c r="AD10" s="44"/>
      <c r="AE10" s="33"/>
      <c r="AF10" s="33"/>
      <c r="AG10" s="34"/>
      <c r="AH10" s="35"/>
      <c r="AI10" s="29"/>
      <c r="AJ10" s="29">
        <v>6233</v>
      </c>
      <c r="AK10" s="29">
        <v>0</v>
      </c>
      <c r="AL10" s="33"/>
      <c r="AM10" s="33"/>
      <c r="AN10" s="33"/>
      <c r="AO10" s="33"/>
      <c r="AP10" s="36"/>
      <c r="AQ10" s="36"/>
      <c r="AR10" s="33" t="s">
        <v>88</v>
      </c>
      <c r="AS10" s="33" t="s">
        <v>89</v>
      </c>
      <c r="AT10" s="33" t="s">
        <v>90</v>
      </c>
      <c r="AU10" s="37"/>
      <c r="AV10" s="29">
        <v>1400</v>
      </c>
      <c r="AW10" s="29" t="s">
        <v>78</v>
      </c>
      <c r="AX10" s="38">
        <v>368</v>
      </c>
      <c r="AY10" s="38">
        <v>497</v>
      </c>
      <c r="AZ10" s="29">
        <v>400</v>
      </c>
      <c r="BA10" s="39">
        <v>832</v>
      </c>
      <c r="BB10" s="29">
        <v>308</v>
      </c>
      <c r="BC10" s="29"/>
      <c r="BD10" s="29">
        <v>324</v>
      </c>
      <c r="BE10" s="29"/>
      <c r="BF10" s="29">
        <v>1400</v>
      </c>
      <c r="BG10" s="29">
        <v>1329</v>
      </c>
      <c r="BH10" s="38" t="s">
        <v>91</v>
      </c>
      <c r="BI10" s="38" t="s">
        <v>92</v>
      </c>
      <c r="BJ10" s="40" t="s">
        <v>93</v>
      </c>
      <c r="BK10" s="40" t="s">
        <v>92</v>
      </c>
      <c r="BL10" s="41"/>
      <c r="BM10" s="41"/>
      <c r="BN10" s="41"/>
      <c r="BO10" s="41"/>
      <c r="BP10" s="41"/>
      <c r="BQ10" s="41"/>
      <c r="BR10" s="29">
        <v>16693</v>
      </c>
      <c r="BS10" s="29">
        <v>18126</v>
      </c>
      <c r="BT10" s="392"/>
      <c r="BU10" s="42" t="s">
        <v>83</v>
      </c>
      <c r="BV10" s="43" t="s">
        <v>84</v>
      </c>
    </row>
    <row r="11" spans="1:75" ht="204" x14ac:dyDescent="0.3">
      <c r="A11" s="393"/>
      <c r="B11" s="393"/>
      <c r="C11" s="393"/>
      <c r="D11" s="393"/>
      <c r="E11" s="393"/>
      <c r="F11" s="393"/>
      <c r="G11" s="393"/>
      <c r="H11" s="393"/>
      <c r="I11" s="393"/>
      <c r="J11" s="393"/>
      <c r="K11" s="393"/>
      <c r="L11" s="393"/>
      <c r="M11" s="393"/>
      <c r="N11" s="401"/>
      <c r="O11" s="401"/>
      <c r="P11" s="404"/>
      <c r="Q11" s="404"/>
      <c r="R11" s="393"/>
      <c r="S11" s="28" t="s">
        <v>94</v>
      </c>
      <c r="T11" s="28" t="s">
        <v>95</v>
      </c>
      <c r="U11" s="28" t="s">
        <v>96</v>
      </c>
      <c r="V11" s="29">
        <v>0</v>
      </c>
      <c r="W11" s="29">
        <v>1</v>
      </c>
      <c r="X11" s="30" t="s">
        <v>97</v>
      </c>
      <c r="Y11" s="30" t="s">
        <v>98</v>
      </c>
      <c r="Z11" s="31">
        <v>1</v>
      </c>
      <c r="AA11" s="32">
        <v>1</v>
      </c>
      <c r="AB11" s="31">
        <v>1</v>
      </c>
      <c r="AC11" s="31">
        <v>1</v>
      </c>
      <c r="AD11" s="29"/>
      <c r="AE11" s="45"/>
      <c r="AF11" s="45"/>
      <c r="AG11" s="45"/>
      <c r="AH11" s="35"/>
      <c r="AI11" s="46"/>
      <c r="AJ11" s="29">
        <v>2</v>
      </c>
      <c r="AK11" s="29">
        <v>0</v>
      </c>
      <c r="AL11" s="33"/>
      <c r="AM11" s="33"/>
      <c r="AN11" s="33"/>
      <c r="AO11" s="33"/>
      <c r="AP11" s="36"/>
      <c r="AQ11" s="36"/>
      <c r="AR11" s="33" t="s">
        <v>99</v>
      </c>
      <c r="AS11" s="33" t="s">
        <v>100</v>
      </c>
      <c r="AT11" s="33" t="s">
        <v>67</v>
      </c>
      <c r="AU11" s="37"/>
      <c r="AV11" s="29">
        <v>1</v>
      </c>
      <c r="AW11" s="29" t="s">
        <v>101</v>
      </c>
      <c r="AX11" s="38"/>
      <c r="AY11" s="38"/>
      <c r="AZ11" s="29"/>
      <c r="BA11" s="39"/>
      <c r="BB11" s="29"/>
      <c r="BC11" s="29"/>
      <c r="BD11" s="29">
        <v>1</v>
      </c>
      <c r="BE11" s="29"/>
      <c r="BF11" s="29">
        <v>1</v>
      </c>
      <c r="BG11" s="29">
        <v>0</v>
      </c>
      <c r="BH11" s="38" t="s">
        <v>102</v>
      </c>
      <c r="BI11" s="38" t="s">
        <v>80</v>
      </c>
      <c r="BJ11" s="40"/>
      <c r="BK11" s="40"/>
      <c r="BL11" s="41"/>
      <c r="BM11" s="41"/>
      <c r="BN11" s="41"/>
      <c r="BO11" s="41"/>
      <c r="BP11" s="41"/>
      <c r="BQ11" s="41"/>
      <c r="BR11" s="29">
        <v>1</v>
      </c>
      <c r="BS11" s="29">
        <v>0</v>
      </c>
      <c r="BT11" s="393"/>
      <c r="BU11" s="42" t="s">
        <v>83</v>
      </c>
      <c r="BV11" s="43" t="s">
        <v>84</v>
      </c>
    </row>
    <row r="12" spans="1:75" ht="123" customHeight="1" x14ac:dyDescent="0.3">
      <c r="A12" s="391" t="s">
        <v>60</v>
      </c>
      <c r="B12" s="391" t="s">
        <v>103</v>
      </c>
      <c r="C12" s="391" t="s">
        <v>62</v>
      </c>
      <c r="D12" s="391" t="s">
        <v>63</v>
      </c>
      <c r="E12" s="391" t="s">
        <v>104</v>
      </c>
      <c r="F12" s="391" t="s">
        <v>105</v>
      </c>
      <c r="G12" s="396" t="s">
        <v>66</v>
      </c>
      <c r="H12" s="391" t="s">
        <v>106</v>
      </c>
      <c r="I12" s="391" t="s">
        <v>107</v>
      </c>
      <c r="J12" s="406">
        <v>305512617211</v>
      </c>
      <c r="K12" s="407">
        <v>301171131219.32001</v>
      </c>
      <c r="L12" s="398">
        <v>228906651498</v>
      </c>
      <c r="M12" s="398">
        <v>227643239230.89001</v>
      </c>
      <c r="N12" s="406">
        <v>14182225404</v>
      </c>
      <c r="O12" s="406">
        <v>12980246246</v>
      </c>
      <c r="P12" s="416">
        <v>177260532617</v>
      </c>
      <c r="Q12" s="416">
        <v>5465904777</v>
      </c>
      <c r="R12" s="394" t="s">
        <v>108</v>
      </c>
      <c r="S12" s="394" t="s">
        <v>109</v>
      </c>
      <c r="T12" s="48" t="s">
        <v>110</v>
      </c>
      <c r="U12" s="28" t="s">
        <v>96</v>
      </c>
      <c r="V12" s="29">
        <v>36</v>
      </c>
      <c r="W12" s="29">
        <v>36</v>
      </c>
      <c r="X12" s="30" t="s">
        <v>111</v>
      </c>
      <c r="Y12" s="30" t="s">
        <v>112</v>
      </c>
      <c r="Z12" s="31">
        <v>47</v>
      </c>
      <c r="AA12" s="32">
        <v>36</v>
      </c>
      <c r="AB12" s="31">
        <v>47</v>
      </c>
      <c r="AC12" s="31">
        <v>36</v>
      </c>
      <c r="AD12" s="29"/>
      <c r="AE12" s="33"/>
      <c r="AF12" s="33"/>
      <c r="AG12" s="34"/>
      <c r="AH12" s="35"/>
      <c r="AI12" s="29"/>
      <c r="AJ12" s="29">
        <v>36</v>
      </c>
      <c r="AK12" s="49">
        <v>1</v>
      </c>
      <c r="AL12" s="33"/>
      <c r="AM12" s="33"/>
      <c r="AN12" s="33"/>
      <c r="AO12" s="33"/>
      <c r="AP12" s="33"/>
      <c r="AQ12" s="33"/>
      <c r="AR12" s="33" t="s">
        <v>113</v>
      </c>
      <c r="AS12" s="33" t="s">
        <v>114</v>
      </c>
      <c r="AT12" s="33" t="s">
        <v>115</v>
      </c>
      <c r="AU12" s="37"/>
      <c r="AV12" s="50">
        <v>37</v>
      </c>
      <c r="AW12" s="50" t="s">
        <v>101</v>
      </c>
      <c r="AX12" s="51"/>
      <c r="AY12" s="52">
        <v>36</v>
      </c>
      <c r="AZ12" s="53"/>
      <c r="BA12" s="54"/>
      <c r="BB12" s="53"/>
      <c r="BC12" s="53"/>
      <c r="BD12" s="53">
        <v>37</v>
      </c>
      <c r="BE12" s="29"/>
      <c r="BF12" s="29">
        <v>37</v>
      </c>
      <c r="BG12" s="29">
        <v>36</v>
      </c>
      <c r="BH12" s="55" t="s">
        <v>116</v>
      </c>
      <c r="BI12" s="55" t="s">
        <v>117</v>
      </c>
      <c r="BJ12" s="56" t="s">
        <v>116</v>
      </c>
      <c r="BK12" s="56" t="s">
        <v>118</v>
      </c>
      <c r="BL12" s="41"/>
      <c r="BM12" s="41"/>
      <c r="BN12" s="41"/>
      <c r="BO12" s="41"/>
      <c r="BP12" s="41"/>
      <c r="BQ12" s="57" t="s">
        <v>119</v>
      </c>
      <c r="BR12" s="29">
        <v>37</v>
      </c>
      <c r="BS12" s="29">
        <v>36</v>
      </c>
      <c r="BT12" s="394" t="s">
        <v>120</v>
      </c>
      <c r="BU12" s="58" t="s">
        <v>120</v>
      </c>
      <c r="BV12" s="43" t="s">
        <v>121</v>
      </c>
      <c r="BW12" s="59"/>
    </row>
    <row r="13" spans="1:75" ht="171" customHeight="1" x14ac:dyDescent="0.3">
      <c r="A13" s="395"/>
      <c r="B13" s="395"/>
      <c r="C13" s="395"/>
      <c r="D13" s="395"/>
      <c r="E13" s="395"/>
      <c r="F13" s="395"/>
      <c r="G13" s="397"/>
      <c r="H13" s="395"/>
      <c r="I13" s="395"/>
      <c r="J13" s="401"/>
      <c r="K13" s="413"/>
      <c r="L13" s="414"/>
      <c r="M13" s="414"/>
      <c r="N13" s="401"/>
      <c r="O13" s="401"/>
      <c r="P13" s="404"/>
      <c r="Q13" s="404"/>
      <c r="R13" s="408"/>
      <c r="S13" s="408"/>
      <c r="T13" s="60" t="s">
        <v>122</v>
      </c>
      <c r="U13" s="61" t="s">
        <v>96</v>
      </c>
      <c r="V13" s="49">
        <v>36</v>
      </c>
      <c r="W13" s="49">
        <v>36</v>
      </c>
      <c r="X13" s="49" t="s">
        <v>111</v>
      </c>
      <c r="Y13" s="49" t="s">
        <v>112</v>
      </c>
      <c r="Z13" s="62">
        <v>0</v>
      </c>
      <c r="AA13" s="63">
        <v>0</v>
      </c>
      <c r="AB13" s="62">
        <v>0</v>
      </c>
      <c r="AC13" s="62">
        <v>0</v>
      </c>
      <c r="AD13" s="49"/>
      <c r="AE13" s="49"/>
      <c r="AF13" s="49"/>
      <c r="AG13" s="64"/>
      <c r="AH13" s="64"/>
      <c r="AI13" s="49"/>
      <c r="AJ13" s="49">
        <v>0</v>
      </c>
      <c r="AK13" s="49">
        <v>1</v>
      </c>
      <c r="AL13" s="49"/>
      <c r="AM13" s="49"/>
      <c r="AN13" s="49"/>
      <c r="AO13" s="49"/>
      <c r="AP13" s="49"/>
      <c r="AQ13" s="49"/>
      <c r="AR13" s="49" t="s">
        <v>67</v>
      </c>
      <c r="AS13" s="49" t="s">
        <v>67</v>
      </c>
      <c r="AT13" s="49" t="s">
        <v>67</v>
      </c>
      <c r="AU13" s="49"/>
      <c r="AV13" s="65">
        <v>1</v>
      </c>
      <c r="AW13" s="65" t="s">
        <v>101</v>
      </c>
      <c r="AX13" s="51"/>
      <c r="AY13" s="51"/>
      <c r="AZ13" s="65"/>
      <c r="BA13" s="54"/>
      <c r="BB13" s="65"/>
      <c r="BC13" s="65"/>
      <c r="BD13" s="65">
        <v>1</v>
      </c>
      <c r="BE13" s="49"/>
      <c r="BF13" s="49">
        <v>1</v>
      </c>
      <c r="BG13" s="49">
        <v>0</v>
      </c>
      <c r="BH13" s="55" t="s">
        <v>123</v>
      </c>
      <c r="BI13" s="55" t="s">
        <v>124</v>
      </c>
      <c r="BJ13" s="56" t="s">
        <v>123</v>
      </c>
      <c r="BK13" s="56" t="s">
        <v>124</v>
      </c>
      <c r="BL13" s="41"/>
      <c r="BM13" s="41"/>
      <c r="BN13" s="41"/>
      <c r="BO13" s="41"/>
      <c r="BP13" s="41"/>
      <c r="BQ13" s="57" t="s">
        <v>119</v>
      </c>
      <c r="BR13" s="49"/>
      <c r="BS13" s="49">
        <v>0</v>
      </c>
      <c r="BT13" s="409"/>
      <c r="BU13" s="58" t="s">
        <v>120</v>
      </c>
      <c r="BV13" s="43" t="s">
        <v>121</v>
      </c>
      <c r="BW13" s="59"/>
    </row>
    <row r="14" spans="1:75" ht="409.6" customHeight="1" x14ac:dyDescent="0.3">
      <c r="A14" s="393"/>
      <c r="B14" s="393"/>
      <c r="C14" s="393"/>
      <c r="D14" s="393"/>
      <c r="E14" s="393"/>
      <c r="F14" s="393"/>
      <c r="G14" s="393"/>
      <c r="H14" s="393"/>
      <c r="I14" s="393"/>
      <c r="J14" s="393"/>
      <c r="K14" s="393"/>
      <c r="L14" s="393"/>
      <c r="M14" s="393"/>
      <c r="N14" s="412"/>
      <c r="O14" s="412"/>
      <c r="P14" s="417"/>
      <c r="Q14" s="417"/>
      <c r="R14" s="393"/>
      <c r="S14" s="393"/>
      <c r="T14" s="28" t="s">
        <v>125</v>
      </c>
      <c r="U14" s="28" t="s">
        <v>126</v>
      </c>
      <c r="V14" s="29">
        <v>786</v>
      </c>
      <c r="W14" s="29">
        <v>786</v>
      </c>
      <c r="X14" s="30" t="s">
        <v>127</v>
      </c>
      <c r="Y14" s="30" t="s">
        <v>128</v>
      </c>
      <c r="Z14" s="31">
        <v>788</v>
      </c>
      <c r="AA14" s="32">
        <v>788</v>
      </c>
      <c r="AB14" s="31">
        <v>788</v>
      </c>
      <c r="AC14" s="31">
        <v>788</v>
      </c>
      <c r="AD14" s="29"/>
      <c r="AE14" s="33"/>
      <c r="AF14" s="33"/>
      <c r="AG14" s="34"/>
      <c r="AH14" s="35"/>
      <c r="AI14" s="29"/>
      <c r="AJ14" s="29">
        <v>788</v>
      </c>
      <c r="AK14" s="29">
        <v>0</v>
      </c>
      <c r="AL14" s="33"/>
      <c r="AM14" s="33"/>
      <c r="AN14" s="33"/>
      <c r="AO14" s="33"/>
      <c r="AP14" s="33"/>
      <c r="AQ14" s="33"/>
      <c r="AR14" s="33" t="s">
        <v>129</v>
      </c>
      <c r="AS14" s="33" t="s">
        <v>130</v>
      </c>
      <c r="AT14" s="33" t="s">
        <v>131</v>
      </c>
      <c r="AU14" s="37"/>
      <c r="AV14" s="50">
        <v>788</v>
      </c>
      <c r="AW14" s="50" t="s">
        <v>78</v>
      </c>
      <c r="AX14" s="51">
        <v>788</v>
      </c>
      <c r="AY14" s="51">
        <v>787</v>
      </c>
      <c r="AZ14" s="53">
        <v>788</v>
      </c>
      <c r="BA14" s="54">
        <v>787</v>
      </c>
      <c r="BB14" s="53">
        <v>788</v>
      </c>
      <c r="BC14" s="53"/>
      <c r="BD14" s="53">
        <v>788</v>
      </c>
      <c r="BE14" s="29"/>
      <c r="BF14" s="29">
        <v>788</v>
      </c>
      <c r="BG14" s="29">
        <v>787</v>
      </c>
      <c r="BH14" s="55" t="s">
        <v>132</v>
      </c>
      <c r="BI14" s="55" t="s">
        <v>133</v>
      </c>
      <c r="BJ14" s="56" t="s">
        <v>132</v>
      </c>
      <c r="BK14" s="56" t="s">
        <v>134</v>
      </c>
      <c r="BL14" s="41"/>
      <c r="BM14" s="41"/>
      <c r="BN14" s="41"/>
      <c r="BO14" s="41"/>
      <c r="BP14" s="41"/>
      <c r="BQ14" s="57" t="s">
        <v>119</v>
      </c>
      <c r="BR14" s="29">
        <v>788</v>
      </c>
      <c r="BS14" s="29">
        <v>788</v>
      </c>
      <c r="BT14" s="392"/>
      <c r="BU14" s="58" t="s">
        <v>120</v>
      </c>
      <c r="BV14" s="43" t="s">
        <v>121</v>
      </c>
      <c r="BW14" s="59"/>
    </row>
    <row r="15" spans="1:75" ht="409.6" customHeight="1" x14ac:dyDescent="0.3">
      <c r="A15" s="415" t="s">
        <v>60</v>
      </c>
      <c r="B15" s="415" t="s">
        <v>103</v>
      </c>
      <c r="C15" s="415" t="s">
        <v>62</v>
      </c>
      <c r="D15" s="415" t="s">
        <v>63</v>
      </c>
      <c r="E15" s="415" t="s">
        <v>135</v>
      </c>
      <c r="F15" s="415" t="s">
        <v>136</v>
      </c>
      <c r="G15" s="415" t="s">
        <v>66</v>
      </c>
      <c r="H15" s="415" t="s">
        <v>106</v>
      </c>
      <c r="I15" s="415" t="s">
        <v>107</v>
      </c>
      <c r="J15" s="399">
        <v>48372931849</v>
      </c>
      <c r="K15" s="419">
        <v>47032623907.68</v>
      </c>
      <c r="L15" s="418">
        <v>513990298957</v>
      </c>
      <c r="M15" s="418">
        <v>218702340712.32001</v>
      </c>
      <c r="N15" s="399">
        <v>120356196055</v>
      </c>
      <c r="O15" s="399">
        <v>71659356240.570007</v>
      </c>
      <c r="P15" s="402">
        <v>93982355179</v>
      </c>
      <c r="Q15" s="402">
        <v>21175024752</v>
      </c>
      <c r="R15" s="410" t="s">
        <v>137</v>
      </c>
      <c r="S15" s="410" t="s">
        <v>138</v>
      </c>
      <c r="T15" s="28" t="s">
        <v>139</v>
      </c>
      <c r="U15" s="28" t="s">
        <v>96</v>
      </c>
      <c r="V15" s="29">
        <v>54726</v>
      </c>
      <c r="W15" s="29">
        <v>54726</v>
      </c>
      <c r="X15" s="30" t="s">
        <v>140</v>
      </c>
      <c r="Y15" s="30" t="s">
        <v>141</v>
      </c>
      <c r="Z15" s="31">
        <v>210000</v>
      </c>
      <c r="AA15" s="32">
        <v>210000</v>
      </c>
      <c r="AB15" s="31">
        <v>131151</v>
      </c>
      <c r="AC15" s="31">
        <v>97114</v>
      </c>
      <c r="AD15" s="44"/>
      <c r="AE15" s="34"/>
      <c r="AF15" s="34"/>
      <c r="AG15" s="34"/>
      <c r="AH15" s="35"/>
      <c r="AI15" s="29"/>
      <c r="AJ15" s="29">
        <v>236011</v>
      </c>
      <c r="AK15" s="49">
        <v>79004</v>
      </c>
      <c r="AL15" s="33"/>
      <c r="AM15" s="33"/>
      <c r="AN15" s="33"/>
      <c r="AO15" s="33"/>
      <c r="AP15" s="33"/>
      <c r="AQ15" s="33"/>
      <c r="AR15" s="33" t="s">
        <v>142</v>
      </c>
      <c r="AS15" s="33" t="s">
        <v>143</v>
      </c>
      <c r="AT15" s="33" t="s">
        <v>144</v>
      </c>
      <c r="AU15" s="37"/>
      <c r="AV15" s="66">
        <v>391649</v>
      </c>
      <c r="AW15" s="50" t="s">
        <v>78</v>
      </c>
      <c r="AX15" s="67">
        <v>261550</v>
      </c>
      <c r="AY15" s="67">
        <v>246987</v>
      </c>
      <c r="AZ15" s="68">
        <v>47493</v>
      </c>
      <c r="BA15" s="69">
        <v>10354</v>
      </c>
      <c r="BB15" s="68">
        <v>27592</v>
      </c>
      <c r="BC15" s="68"/>
      <c r="BD15" s="68">
        <v>55014</v>
      </c>
      <c r="BE15" s="29"/>
      <c r="BF15" s="29">
        <v>391649</v>
      </c>
      <c r="BG15" s="29">
        <v>257341</v>
      </c>
      <c r="BH15" s="55" t="s">
        <v>145</v>
      </c>
      <c r="BI15" s="55" t="s">
        <v>146</v>
      </c>
      <c r="BJ15" s="56" t="s">
        <v>147</v>
      </c>
      <c r="BK15" s="56" t="s">
        <v>148</v>
      </c>
      <c r="BL15" s="41"/>
      <c r="BM15" s="41"/>
      <c r="BN15" s="41"/>
      <c r="BO15" s="41"/>
      <c r="BP15" s="41"/>
      <c r="BQ15" s="57" t="s">
        <v>119</v>
      </c>
      <c r="BR15" s="29">
        <v>391649</v>
      </c>
      <c r="BS15" s="29">
        <v>257341</v>
      </c>
      <c r="BT15" s="392"/>
      <c r="BU15" s="58" t="s">
        <v>120</v>
      </c>
      <c r="BV15" s="43" t="s">
        <v>149</v>
      </c>
      <c r="BW15" s="59"/>
    </row>
    <row r="16" spans="1:75" ht="409.6" customHeight="1" x14ac:dyDescent="0.3">
      <c r="A16" s="395"/>
      <c r="B16" s="395"/>
      <c r="C16" s="395"/>
      <c r="D16" s="395"/>
      <c r="E16" s="395"/>
      <c r="F16" s="395"/>
      <c r="G16" s="395"/>
      <c r="H16" s="395"/>
      <c r="I16" s="395"/>
      <c r="J16" s="401"/>
      <c r="K16" s="413"/>
      <c r="L16" s="414"/>
      <c r="M16" s="414"/>
      <c r="N16" s="401"/>
      <c r="O16" s="401"/>
      <c r="P16" s="404"/>
      <c r="Q16" s="404"/>
      <c r="R16" s="408"/>
      <c r="S16" s="408"/>
      <c r="T16" s="61" t="s">
        <v>150</v>
      </c>
      <c r="U16" s="61" t="s">
        <v>96</v>
      </c>
      <c r="V16" s="49">
        <v>54726</v>
      </c>
      <c r="W16" s="49">
        <v>54726</v>
      </c>
      <c r="X16" s="49" t="s">
        <v>140</v>
      </c>
      <c r="Y16" s="49" t="s">
        <v>141</v>
      </c>
      <c r="Z16" s="62">
        <v>0</v>
      </c>
      <c r="AA16" s="63">
        <v>0</v>
      </c>
      <c r="AB16" s="62">
        <v>0</v>
      </c>
      <c r="AC16" s="62">
        <v>0</v>
      </c>
      <c r="AD16" s="49"/>
      <c r="AE16" s="49"/>
      <c r="AF16" s="49"/>
      <c r="AG16" s="64"/>
      <c r="AH16" s="64"/>
      <c r="AI16" s="49"/>
      <c r="AJ16" s="49">
        <v>0</v>
      </c>
      <c r="AK16" s="49">
        <v>79004</v>
      </c>
      <c r="AL16" s="49"/>
      <c r="AM16" s="49"/>
      <c r="AN16" s="49"/>
      <c r="AO16" s="49"/>
      <c r="AP16" s="49"/>
      <c r="AQ16" s="49"/>
      <c r="AR16" s="49" t="s">
        <v>67</v>
      </c>
      <c r="AS16" s="49" t="s">
        <v>67</v>
      </c>
      <c r="AT16" s="49" t="s">
        <v>67</v>
      </c>
      <c r="AU16" s="49"/>
      <c r="AV16" s="49">
        <v>79004</v>
      </c>
      <c r="AW16" s="65" t="s">
        <v>78</v>
      </c>
      <c r="AX16" s="67">
        <v>19751</v>
      </c>
      <c r="AY16" s="67"/>
      <c r="AZ16" s="70">
        <v>19751</v>
      </c>
      <c r="BA16" s="69">
        <v>43423</v>
      </c>
      <c r="BB16" s="70">
        <v>19751</v>
      </c>
      <c r="BC16" s="70"/>
      <c r="BD16" s="70">
        <v>19751</v>
      </c>
      <c r="BE16" s="49"/>
      <c r="BF16" s="49">
        <v>79004</v>
      </c>
      <c r="BG16" s="49">
        <v>43423</v>
      </c>
      <c r="BH16" s="55" t="s">
        <v>151</v>
      </c>
      <c r="BI16" s="55" t="s">
        <v>152</v>
      </c>
      <c r="BJ16" s="56" t="s">
        <v>153</v>
      </c>
      <c r="BK16" s="56" t="s">
        <v>154</v>
      </c>
      <c r="BL16" s="41"/>
      <c r="BM16" s="41"/>
      <c r="BN16" s="41"/>
      <c r="BO16" s="41"/>
      <c r="BP16" s="41"/>
      <c r="BQ16" s="57" t="s">
        <v>119</v>
      </c>
      <c r="BR16" s="49"/>
      <c r="BS16" s="49">
        <v>43423</v>
      </c>
      <c r="BT16" s="392"/>
      <c r="BU16" s="58" t="s">
        <v>120</v>
      </c>
      <c r="BV16" s="43" t="s">
        <v>149</v>
      </c>
      <c r="BW16" s="59"/>
    </row>
    <row r="17" spans="1:75" ht="122.4" customHeight="1" x14ac:dyDescent="0.3">
      <c r="A17" s="391" t="s">
        <v>60</v>
      </c>
      <c r="B17" s="391" t="s">
        <v>103</v>
      </c>
      <c r="C17" s="391" t="s">
        <v>62</v>
      </c>
      <c r="D17" s="391" t="s">
        <v>63</v>
      </c>
      <c r="E17" s="391" t="s">
        <v>155</v>
      </c>
      <c r="F17" s="391" t="s">
        <v>156</v>
      </c>
      <c r="G17" s="391" t="s">
        <v>66</v>
      </c>
      <c r="H17" s="391" t="s">
        <v>106</v>
      </c>
      <c r="I17" s="391" t="s">
        <v>107</v>
      </c>
      <c r="J17" s="406">
        <v>265850195333</v>
      </c>
      <c r="K17" s="407">
        <v>146882385245</v>
      </c>
      <c r="L17" s="398">
        <v>691624877766</v>
      </c>
      <c r="M17" s="421">
        <v>447505782509.67999</v>
      </c>
      <c r="N17" s="406">
        <v>446297377961</v>
      </c>
      <c r="O17" s="406">
        <v>242123920884.98999</v>
      </c>
      <c r="P17" s="416">
        <v>373274031491</v>
      </c>
      <c r="Q17" s="416">
        <v>157530767735.59</v>
      </c>
      <c r="R17" s="394" t="s">
        <v>157</v>
      </c>
      <c r="S17" s="28" t="s">
        <v>158</v>
      </c>
      <c r="T17" s="28" t="s">
        <v>159</v>
      </c>
      <c r="U17" s="28" t="s">
        <v>126</v>
      </c>
      <c r="V17" s="29">
        <v>1515</v>
      </c>
      <c r="W17" s="29">
        <v>8601</v>
      </c>
      <c r="X17" s="30" t="s">
        <v>160</v>
      </c>
      <c r="Y17" s="30" t="s">
        <v>161</v>
      </c>
      <c r="Z17" s="31">
        <v>14057</v>
      </c>
      <c r="AA17" s="32">
        <v>8601</v>
      </c>
      <c r="AB17" s="31">
        <v>14057</v>
      </c>
      <c r="AC17" s="31">
        <v>13477</v>
      </c>
      <c r="AD17" s="29"/>
      <c r="AE17" s="33"/>
      <c r="AF17" s="33"/>
      <c r="AG17" s="34"/>
      <c r="AH17" s="35"/>
      <c r="AI17" s="29"/>
      <c r="AJ17" s="29">
        <v>14057</v>
      </c>
      <c r="AK17" s="29">
        <v>0</v>
      </c>
      <c r="AL17" s="33"/>
      <c r="AM17" s="33"/>
      <c r="AN17" s="33"/>
      <c r="AO17" s="33"/>
      <c r="AP17" s="33"/>
      <c r="AQ17" s="33"/>
      <c r="AR17" s="33" t="s">
        <v>162</v>
      </c>
      <c r="AS17" s="33" t="s">
        <v>163</v>
      </c>
      <c r="AT17" s="33" t="s">
        <v>131</v>
      </c>
      <c r="AU17" s="37"/>
      <c r="AV17" s="66">
        <v>14057</v>
      </c>
      <c r="AW17" s="50" t="s">
        <v>78</v>
      </c>
      <c r="AX17" s="67">
        <v>14057</v>
      </c>
      <c r="AY17" s="67">
        <v>14057</v>
      </c>
      <c r="AZ17" s="68">
        <v>14057</v>
      </c>
      <c r="BA17" s="69">
        <v>14057</v>
      </c>
      <c r="BB17" s="68">
        <v>14057</v>
      </c>
      <c r="BC17" s="68"/>
      <c r="BD17" s="68">
        <v>14057</v>
      </c>
      <c r="BE17" s="29"/>
      <c r="BF17" s="29">
        <v>14057</v>
      </c>
      <c r="BG17" s="29">
        <v>14057</v>
      </c>
      <c r="BH17" s="55" t="s">
        <v>164</v>
      </c>
      <c r="BI17" s="55" t="s">
        <v>165</v>
      </c>
      <c r="BJ17" s="56" t="s">
        <v>164</v>
      </c>
      <c r="BK17" s="56" t="s">
        <v>165</v>
      </c>
      <c r="BL17" s="41"/>
      <c r="BM17" s="41"/>
      <c r="BN17" s="41"/>
      <c r="BO17" s="41"/>
      <c r="BP17" s="41"/>
      <c r="BQ17" s="57" t="s">
        <v>119</v>
      </c>
      <c r="BR17" s="29">
        <v>14057</v>
      </c>
      <c r="BS17" s="29">
        <v>14057</v>
      </c>
      <c r="BT17" s="392"/>
      <c r="BU17" s="58" t="s">
        <v>120</v>
      </c>
      <c r="BV17" s="43" t="s">
        <v>166</v>
      </c>
      <c r="BW17" s="59"/>
    </row>
    <row r="18" spans="1:75" ht="93.6" customHeight="1" x14ac:dyDescent="0.3">
      <c r="A18" s="392"/>
      <c r="B18" s="392"/>
      <c r="C18" s="392"/>
      <c r="D18" s="392"/>
      <c r="E18" s="392"/>
      <c r="F18" s="392"/>
      <c r="G18" s="392"/>
      <c r="H18" s="392"/>
      <c r="I18" s="392"/>
      <c r="J18" s="392"/>
      <c r="K18" s="392"/>
      <c r="L18" s="392"/>
      <c r="M18" s="392"/>
      <c r="N18" s="422"/>
      <c r="O18" s="422"/>
      <c r="P18" s="423"/>
      <c r="Q18" s="423"/>
      <c r="R18" s="392"/>
      <c r="S18" s="411" t="s">
        <v>167</v>
      </c>
      <c r="T18" s="28" t="s">
        <v>168</v>
      </c>
      <c r="U18" s="28" t="s">
        <v>96</v>
      </c>
      <c r="V18" s="29">
        <v>3921</v>
      </c>
      <c r="W18" s="29"/>
      <c r="X18" s="30" t="s">
        <v>169</v>
      </c>
      <c r="Y18" s="30" t="s">
        <v>170</v>
      </c>
      <c r="Z18" s="31"/>
      <c r="AA18" s="32"/>
      <c r="AB18" s="31">
        <v>1276</v>
      </c>
      <c r="AC18" s="31">
        <v>2167</v>
      </c>
      <c r="AD18" s="44"/>
      <c r="AE18" s="33"/>
      <c r="AF18" s="33"/>
      <c r="AG18" s="33"/>
      <c r="AH18" s="35"/>
      <c r="AI18" s="29"/>
      <c r="AJ18" s="29">
        <v>15754</v>
      </c>
      <c r="AK18" s="29">
        <v>0</v>
      </c>
      <c r="AL18" s="33"/>
      <c r="AM18" s="33"/>
      <c r="AN18" s="33"/>
      <c r="AO18" s="33"/>
      <c r="AP18" s="72"/>
      <c r="AQ18" s="33"/>
      <c r="AR18" s="33" t="s">
        <v>171</v>
      </c>
      <c r="AS18" s="33" t="s">
        <v>172</v>
      </c>
      <c r="AT18" s="33" t="s">
        <v>131</v>
      </c>
      <c r="AU18" s="37"/>
      <c r="AV18" s="66">
        <v>2048</v>
      </c>
      <c r="AW18" s="50" t="s">
        <v>78</v>
      </c>
      <c r="AX18" s="67">
        <v>1840</v>
      </c>
      <c r="AY18" s="51">
        <v>1808</v>
      </c>
      <c r="AZ18" s="53">
        <v>0</v>
      </c>
      <c r="BA18" s="54">
        <v>258</v>
      </c>
      <c r="BB18" s="53">
        <v>0</v>
      </c>
      <c r="BC18" s="53"/>
      <c r="BD18" s="53">
        <v>208</v>
      </c>
      <c r="BE18" s="29"/>
      <c r="BF18" s="29">
        <v>2048</v>
      </c>
      <c r="BG18" s="29">
        <v>2066</v>
      </c>
      <c r="BH18" s="55" t="s">
        <v>173</v>
      </c>
      <c r="BI18" s="55" t="s">
        <v>174</v>
      </c>
      <c r="BJ18" s="56" t="s">
        <v>175</v>
      </c>
      <c r="BK18" s="56" t="s">
        <v>176</v>
      </c>
      <c r="BL18" s="41"/>
      <c r="BM18" s="41"/>
      <c r="BN18" s="41"/>
      <c r="BO18" s="41"/>
      <c r="BP18" s="41"/>
      <c r="BQ18" s="57" t="s">
        <v>119</v>
      </c>
      <c r="BR18" s="29">
        <v>2048</v>
      </c>
      <c r="BS18" s="29">
        <v>2066</v>
      </c>
      <c r="BT18" s="392"/>
      <c r="BU18" s="58" t="s">
        <v>120</v>
      </c>
      <c r="BV18" s="43" t="s">
        <v>166</v>
      </c>
      <c r="BW18" s="59"/>
    </row>
    <row r="19" spans="1:75" x14ac:dyDescent="0.3">
      <c r="A19" s="393"/>
      <c r="B19" s="393"/>
      <c r="C19" s="393"/>
      <c r="D19" s="393"/>
      <c r="E19" s="393"/>
      <c r="F19" s="393"/>
      <c r="G19" s="393"/>
      <c r="H19" s="393"/>
      <c r="I19" s="393"/>
      <c r="J19" s="393"/>
      <c r="K19" s="393"/>
      <c r="L19" s="393"/>
      <c r="M19" s="393"/>
      <c r="N19" s="412"/>
      <c r="O19" s="412"/>
      <c r="P19" s="417"/>
      <c r="Q19" s="417"/>
      <c r="R19" s="412"/>
      <c r="S19" s="412"/>
      <c r="T19" s="71" t="s">
        <v>177</v>
      </c>
      <c r="U19" s="71" t="s">
        <v>96</v>
      </c>
      <c r="V19" s="73">
        <v>1090</v>
      </c>
      <c r="W19" s="31">
        <v>1090</v>
      </c>
      <c r="X19" s="31"/>
      <c r="Y19" s="31"/>
      <c r="Z19" s="31">
        <v>1090</v>
      </c>
      <c r="AA19" s="32">
        <v>1090</v>
      </c>
      <c r="AB19" s="31" t="s">
        <v>178</v>
      </c>
      <c r="AC19" s="31"/>
      <c r="AD19" s="31"/>
      <c r="AE19" s="31"/>
      <c r="AF19" s="31"/>
      <c r="AG19" s="31"/>
      <c r="AH19" s="31"/>
      <c r="AI19" s="31"/>
      <c r="AJ19" s="31">
        <v>0</v>
      </c>
      <c r="AK19" s="31"/>
      <c r="AL19" s="31"/>
      <c r="AM19" s="31"/>
      <c r="AN19" s="31"/>
      <c r="AO19" s="31"/>
      <c r="AP19" s="31"/>
      <c r="AQ19" s="31"/>
      <c r="AR19" s="38"/>
      <c r="AS19" s="38"/>
      <c r="AT19" s="38"/>
      <c r="AU19" s="38"/>
      <c r="AV19" s="74"/>
      <c r="AW19" s="74" t="s">
        <v>179</v>
      </c>
      <c r="AX19" s="74" t="s">
        <v>179</v>
      </c>
      <c r="AY19" s="74" t="s">
        <v>179</v>
      </c>
      <c r="AZ19" s="74" t="s">
        <v>179</v>
      </c>
      <c r="BA19" s="74" t="s">
        <v>179</v>
      </c>
      <c r="BB19" s="74" t="s">
        <v>179</v>
      </c>
      <c r="BC19" s="74" t="s">
        <v>179</v>
      </c>
      <c r="BD19" s="74" t="s">
        <v>179</v>
      </c>
      <c r="BE19" s="74" t="s">
        <v>179</v>
      </c>
      <c r="BF19" s="75"/>
      <c r="BG19" s="75"/>
      <c r="BH19" s="31"/>
      <c r="BI19" s="31"/>
      <c r="BJ19" s="31"/>
      <c r="BK19" s="31"/>
      <c r="BL19" s="31"/>
      <c r="BM19" s="31"/>
      <c r="BN19" s="31"/>
      <c r="BO19" s="31"/>
      <c r="BP19" s="31"/>
      <c r="BQ19" s="31"/>
      <c r="BR19" s="31">
        <v>1090</v>
      </c>
      <c r="BS19" s="31">
        <v>1090</v>
      </c>
      <c r="BT19" s="392"/>
      <c r="BU19" s="58" t="s">
        <v>120</v>
      </c>
      <c r="BV19" s="43" t="s">
        <v>166</v>
      </c>
      <c r="BW19" s="59"/>
    </row>
    <row r="20" spans="1:75" ht="163.19999999999999" customHeight="1" x14ac:dyDescent="0.3">
      <c r="A20" s="23" t="s">
        <v>60</v>
      </c>
      <c r="B20" s="23" t="s">
        <v>103</v>
      </c>
      <c r="C20" s="23" t="s">
        <v>62</v>
      </c>
      <c r="D20" s="23" t="s">
        <v>180</v>
      </c>
      <c r="E20" s="23" t="s">
        <v>181</v>
      </c>
      <c r="F20" s="23" t="s">
        <v>182</v>
      </c>
      <c r="G20" s="23" t="s">
        <v>66</v>
      </c>
      <c r="H20" s="23" t="s">
        <v>106</v>
      </c>
      <c r="I20" s="23" t="s">
        <v>107</v>
      </c>
      <c r="J20" s="25">
        <v>12417640321</v>
      </c>
      <c r="K20" s="26">
        <v>12417058566</v>
      </c>
      <c r="L20" s="27">
        <v>132999282044</v>
      </c>
      <c r="M20" s="27">
        <v>38588659876</v>
      </c>
      <c r="N20" s="25"/>
      <c r="O20" s="25"/>
      <c r="P20" s="47"/>
      <c r="Q20" s="47"/>
      <c r="R20" s="28" t="s">
        <v>183</v>
      </c>
      <c r="S20" s="28" t="s">
        <v>184</v>
      </c>
      <c r="T20" s="28" t="s">
        <v>185</v>
      </c>
      <c r="U20" s="48" t="s">
        <v>126</v>
      </c>
      <c r="V20" s="76">
        <v>1</v>
      </c>
      <c r="W20" s="76">
        <v>1</v>
      </c>
      <c r="X20" s="77" t="s">
        <v>186</v>
      </c>
      <c r="Y20" s="77" t="s">
        <v>186</v>
      </c>
      <c r="Z20" s="78">
        <v>1</v>
      </c>
      <c r="AA20" s="79">
        <v>1</v>
      </c>
      <c r="AB20" s="80">
        <v>1</v>
      </c>
      <c r="AC20" s="80">
        <v>0.31</v>
      </c>
      <c r="AD20" s="81"/>
      <c r="AE20" s="82"/>
      <c r="AF20" s="82"/>
      <c r="AG20" s="83"/>
      <c r="AH20" s="84"/>
      <c r="AI20" s="85"/>
      <c r="AJ20" s="85">
        <v>1</v>
      </c>
      <c r="AK20" s="81">
        <v>0</v>
      </c>
      <c r="AL20" s="86"/>
      <c r="AM20" s="86"/>
      <c r="AN20" s="86"/>
      <c r="AO20" s="86"/>
      <c r="AP20" s="86"/>
      <c r="AQ20" s="86"/>
      <c r="AR20" s="38" t="s">
        <v>187</v>
      </c>
      <c r="AS20" s="38" t="s">
        <v>131</v>
      </c>
      <c r="AT20" s="38" t="s">
        <v>131</v>
      </c>
      <c r="AU20" s="87"/>
      <c r="AV20" s="74" t="s">
        <v>188</v>
      </c>
      <c r="AW20" s="74" t="s">
        <v>188</v>
      </c>
      <c r="AX20" s="74" t="s">
        <v>188</v>
      </c>
      <c r="AY20" s="74" t="s">
        <v>188</v>
      </c>
      <c r="AZ20" s="74" t="s">
        <v>188</v>
      </c>
      <c r="BA20" s="74" t="s">
        <v>188</v>
      </c>
      <c r="BB20" s="74" t="s">
        <v>188</v>
      </c>
      <c r="BC20" s="74" t="s">
        <v>188</v>
      </c>
      <c r="BD20" s="74" t="s">
        <v>188</v>
      </c>
      <c r="BE20" s="74" t="s">
        <v>188</v>
      </c>
      <c r="BF20" s="31"/>
      <c r="BG20" s="31"/>
      <c r="BH20" s="88"/>
      <c r="BI20" s="88"/>
      <c r="BJ20" s="88"/>
      <c r="BK20" s="88"/>
      <c r="BL20" s="88"/>
      <c r="BM20" s="88"/>
      <c r="BN20" s="88"/>
      <c r="BO20" s="88"/>
      <c r="BP20" s="88"/>
      <c r="BQ20" s="88"/>
      <c r="BR20" s="89">
        <v>1</v>
      </c>
      <c r="BS20" s="86">
        <v>1</v>
      </c>
      <c r="BT20" s="393"/>
      <c r="BU20" s="58" t="s">
        <v>120</v>
      </c>
      <c r="BV20" s="43" t="s">
        <v>189</v>
      </c>
      <c r="BW20" s="59"/>
    </row>
    <row r="21" spans="1:75" ht="115.2" customHeight="1" x14ac:dyDescent="0.3">
      <c r="A21" s="420" t="s">
        <v>60</v>
      </c>
      <c r="B21" s="420" t="s">
        <v>190</v>
      </c>
      <c r="C21" s="420" t="s">
        <v>67</v>
      </c>
      <c r="D21" s="420" t="s">
        <v>63</v>
      </c>
      <c r="E21" s="420" t="s">
        <v>191</v>
      </c>
      <c r="F21" s="420" t="s">
        <v>192</v>
      </c>
      <c r="G21" s="420" t="s">
        <v>66</v>
      </c>
      <c r="H21" s="420" t="s">
        <v>193</v>
      </c>
      <c r="I21" s="420" t="s">
        <v>67</v>
      </c>
      <c r="J21" s="426"/>
      <c r="K21" s="426"/>
      <c r="L21" s="425"/>
      <c r="M21" s="425"/>
      <c r="N21" s="426"/>
      <c r="O21" s="426"/>
      <c r="P21" s="427"/>
      <c r="Q21" s="427"/>
      <c r="R21" s="424" t="s">
        <v>194</v>
      </c>
      <c r="S21" s="91" t="s">
        <v>195</v>
      </c>
      <c r="T21" s="91" t="s">
        <v>196</v>
      </c>
      <c r="U21" s="90" t="s">
        <v>126</v>
      </c>
      <c r="V21" s="90">
        <v>0</v>
      </c>
      <c r="W21" s="28">
        <v>1</v>
      </c>
      <c r="X21" s="92" t="s">
        <v>197</v>
      </c>
      <c r="Y21" s="92" t="s">
        <v>198</v>
      </c>
      <c r="Z21" s="93">
        <v>1</v>
      </c>
      <c r="AA21" s="79">
        <v>1</v>
      </c>
      <c r="AB21" s="93">
        <v>1</v>
      </c>
      <c r="AC21" s="93">
        <v>1</v>
      </c>
      <c r="AD21" s="94"/>
      <c r="AE21" s="95"/>
      <c r="AF21" s="95"/>
      <c r="AG21" s="95"/>
      <c r="AH21" s="96"/>
      <c r="AI21" s="85"/>
      <c r="AJ21" s="85">
        <v>1</v>
      </c>
      <c r="AK21" s="97">
        <v>0</v>
      </c>
      <c r="AL21" s="98"/>
      <c r="AM21" s="99"/>
      <c r="AN21" s="99"/>
      <c r="AO21" s="99"/>
      <c r="AP21" s="100"/>
      <c r="AQ21" s="100"/>
      <c r="AR21" s="101" t="s">
        <v>199</v>
      </c>
      <c r="AS21" s="102" t="s">
        <v>200</v>
      </c>
      <c r="AT21" s="99" t="s">
        <v>201</v>
      </c>
      <c r="AU21" s="103"/>
      <c r="AV21" s="97">
        <v>1</v>
      </c>
      <c r="AW21" s="29" t="s">
        <v>101</v>
      </c>
      <c r="AX21" s="104"/>
      <c r="AY21" s="105"/>
      <c r="AZ21" s="106"/>
      <c r="BA21" s="107"/>
      <c r="BB21" s="106"/>
      <c r="BC21" s="106"/>
      <c r="BD21" s="106">
        <v>1</v>
      </c>
      <c r="BE21" s="106"/>
      <c r="BF21" s="106">
        <v>1</v>
      </c>
      <c r="BG21" s="29">
        <v>0</v>
      </c>
      <c r="BH21" s="108" t="s">
        <v>201</v>
      </c>
      <c r="BI21" s="109" t="s">
        <v>201</v>
      </c>
      <c r="BJ21" s="110"/>
      <c r="BK21" s="110"/>
      <c r="BL21" s="111"/>
      <c r="BM21" s="111"/>
      <c r="BN21" s="111"/>
      <c r="BO21" s="111"/>
      <c r="BP21" s="111"/>
      <c r="BQ21" s="112" t="s">
        <v>201</v>
      </c>
      <c r="BR21" s="113">
        <v>1</v>
      </c>
      <c r="BS21" s="85">
        <v>1</v>
      </c>
      <c r="BT21" s="424" t="s">
        <v>202</v>
      </c>
      <c r="BU21" s="114" t="s">
        <v>202</v>
      </c>
      <c r="BV21" s="43" t="s">
        <v>203</v>
      </c>
    </row>
    <row r="22" spans="1:75" ht="387.6" customHeight="1" x14ac:dyDescent="0.3">
      <c r="A22" s="392"/>
      <c r="B22" s="392"/>
      <c r="C22" s="392"/>
      <c r="D22" s="392"/>
      <c r="E22" s="392"/>
      <c r="F22" s="392"/>
      <c r="G22" s="392"/>
      <c r="H22" s="392"/>
      <c r="I22" s="392"/>
      <c r="J22" s="392"/>
      <c r="K22" s="392"/>
      <c r="L22" s="392"/>
      <c r="M22" s="392"/>
      <c r="N22" s="422"/>
      <c r="O22" s="422"/>
      <c r="P22" s="423"/>
      <c r="Q22" s="423"/>
      <c r="R22" s="392"/>
      <c r="S22" s="90" t="s">
        <v>204</v>
      </c>
      <c r="T22" s="90" t="s">
        <v>205</v>
      </c>
      <c r="U22" s="90" t="s">
        <v>72</v>
      </c>
      <c r="V22" s="115">
        <v>0</v>
      </c>
      <c r="W22" s="29">
        <v>5</v>
      </c>
      <c r="X22" s="30" t="s">
        <v>206</v>
      </c>
      <c r="Y22" s="30" t="s">
        <v>207</v>
      </c>
      <c r="Z22" s="116">
        <v>5</v>
      </c>
      <c r="AA22" s="32">
        <v>5</v>
      </c>
      <c r="AB22" s="116">
        <v>5</v>
      </c>
      <c r="AC22" s="116">
        <v>5</v>
      </c>
      <c r="AD22" s="117"/>
      <c r="AE22" s="118"/>
      <c r="AF22" s="118"/>
      <c r="AG22" s="118"/>
      <c r="AH22" s="119"/>
      <c r="AI22" s="115"/>
      <c r="AJ22" s="29">
        <v>5</v>
      </c>
      <c r="AK22" s="97">
        <v>0</v>
      </c>
      <c r="AL22" s="120"/>
      <c r="AM22" s="99"/>
      <c r="AN22" s="99"/>
      <c r="AO22" s="99"/>
      <c r="AP22" s="121"/>
      <c r="AQ22" s="121"/>
      <c r="AR22" s="122" t="s">
        <v>208</v>
      </c>
      <c r="AS22" s="102" t="s">
        <v>209</v>
      </c>
      <c r="AT22" s="99" t="s">
        <v>201</v>
      </c>
      <c r="AU22" s="123"/>
      <c r="AV22" s="115">
        <v>5</v>
      </c>
      <c r="AW22" s="29" t="s">
        <v>78</v>
      </c>
      <c r="AX22" s="67">
        <v>1</v>
      </c>
      <c r="AY22" s="67">
        <v>1</v>
      </c>
      <c r="AZ22" s="115">
        <v>1</v>
      </c>
      <c r="BA22" s="124">
        <v>1</v>
      </c>
      <c r="BB22" s="115">
        <v>2</v>
      </c>
      <c r="BC22" s="115"/>
      <c r="BD22" s="115">
        <v>1</v>
      </c>
      <c r="BE22" s="115"/>
      <c r="BF22" s="29">
        <v>5</v>
      </c>
      <c r="BG22" s="29">
        <v>2</v>
      </c>
      <c r="BH22" s="108" t="s">
        <v>210</v>
      </c>
      <c r="BI22" s="109" t="s">
        <v>201</v>
      </c>
      <c r="BJ22" s="125"/>
      <c r="BK22" s="125"/>
      <c r="BL22" s="126"/>
      <c r="BM22" s="126"/>
      <c r="BN22" s="126"/>
      <c r="BO22" s="126"/>
      <c r="BP22" s="126"/>
      <c r="BQ22" s="126" t="s">
        <v>211</v>
      </c>
      <c r="BR22" s="29">
        <v>20</v>
      </c>
      <c r="BS22" s="29">
        <v>17</v>
      </c>
      <c r="BT22" s="392"/>
      <c r="BU22" s="114" t="s">
        <v>202</v>
      </c>
      <c r="BV22" s="43" t="s">
        <v>203</v>
      </c>
    </row>
    <row r="23" spans="1:75" ht="409.6" customHeight="1" x14ac:dyDescent="0.3">
      <c r="A23" s="392"/>
      <c r="B23" s="392"/>
      <c r="C23" s="392"/>
      <c r="D23" s="392"/>
      <c r="E23" s="392"/>
      <c r="F23" s="392"/>
      <c r="G23" s="392"/>
      <c r="H23" s="392"/>
      <c r="I23" s="392"/>
      <c r="J23" s="392"/>
      <c r="K23" s="392"/>
      <c r="L23" s="392"/>
      <c r="M23" s="392"/>
      <c r="N23" s="422"/>
      <c r="O23" s="422"/>
      <c r="P23" s="423"/>
      <c r="Q23" s="423"/>
      <c r="R23" s="392"/>
      <c r="S23" s="90" t="s">
        <v>212</v>
      </c>
      <c r="T23" s="90" t="s">
        <v>213</v>
      </c>
      <c r="U23" s="90" t="s">
        <v>126</v>
      </c>
      <c r="V23" s="115">
        <v>0</v>
      </c>
      <c r="W23" s="29">
        <v>1</v>
      </c>
      <c r="X23" s="30" t="s">
        <v>214</v>
      </c>
      <c r="Y23" s="30" t="s">
        <v>215</v>
      </c>
      <c r="Z23" s="116">
        <v>1</v>
      </c>
      <c r="AA23" s="32">
        <v>1</v>
      </c>
      <c r="AB23" s="116">
        <v>1</v>
      </c>
      <c r="AC23" s="116">
        <v>1</v>
      </c>
      <c r="AD23" s="117"/>
      <c r="AE23" s="127"/>
      <c r="AF23" s="127"/>
      <c r="AG23" s="127"/>
      <c r="AH23" s="119"/>
      <c r="AI23" s="29"/>
      <c r="AJ23" s="29">
        <v>1</v>
      </c>
      <c r="AK23" s="97">
        <v>0</v>
      </c>
      <c r="AL23" s="98"/>
      <c r="AM23" s="99"/>
      <c r="AN23" s="99"/>
      <c r="AO23" s="99"/>
      <c r="AP23" s="121"/>
      <c r="AQ23" s="121"/>
      <c r="AR23" s="122" t="s">
        <v>216</v>
      </c>
      <c r="AS23" s="102" t="s">
        <v>217</v>
      </c>
      <c r="AT23" s="99" t="s">
        <v>201</v>
      </c>
      <c r="AU23" s="123"/>
      <c r="AV23" s="115">
        <v>1</v>
      </c>
      <c r="AW23" s="29" t="s">
        <v>101</v>
      </c>
      <c r="AX23" s="67"/>
      <c r="AY23" s="128"/>
      <c r="AZ23" s="129"/>
      <c r="BA23" s="130"/>
      <c r="BB23" s="129"/>
      <c r="BC23" s="129"/>
      <c r="BD23" s="129">
        <v>1</v>
      </c>
      <c r="BE23" s="129"/>
      <c r="BF23" s="129">
        <v>1</v>
      </c>
      <c r="BG23" s="29">
        <v>0</v>
      </c>
      <c r="BH23" s="108" t="s">
        <v>201</v>
      </c>
      <c r="BI23" s="109" t="s">
        <v>201</v>
      </c>
      <c r="BJ23" s="125"/>
      <c r="BK23" s="125"/>
      <c r="BL23" s="126"/>
      <c r="BM23" s="126"/>
      <c r="BN23" s="126"/>
      <c r="BO23" s="126"/>
      <c r="BP23" s="126"/>
      <c r="BQ23" s="112" t="s">
        <v>201</v>
      </c>
      <c r="BR23" s="85">
        <v>1</v>
      </c>
      <c r="BS23" s="85">
        <v>1</v>
      </c>
      <c r="BT23" s="392"/>
      <c r="BU23" s="114" t="s">
        <v>202</v>
      </c>
      <c r="BV23" s="43" t="s">
        <v>203</v>
      </c>
    </row>
    <row r="24" spans="1:75" ht="409.6" customHeight="1" x14ac:dyDescent="0.3">
      <c r="A24" s="392"/>
      <c r="B24" s="392"/>
      <c r="C24" s="392"/>
      <c r="D24" s="392"/>
      <c r="E24" s="392"/>
      <c r="F24" s="392"/>
      <c r="G24" s="392"/>
      <c r="H24" s="392"/>
      <c r="I24" s="392"/>
      <c r="J24" s="392"/>
      <c r="K24" s="392"/>
      <c r="L24" s="392"/>
      <c r="M24" s="392"/>
      <c r="N24" s="422"/>
      <c r="O24" s="422"/>
      <c r="P24" s="423"/>
      <c r="Q24" s="423"/>
      <c r="R24" s="392"/>
      <c r="S24" s="90" t="s">
        <v>218</v>
      </c>
      <c r="T24" s="90" t="s">
        <v>219</v>
      </c>
      <c r="U24" s="90" t="s">
        <v>126</v>
      </c>
      <c r="V24" s="90">
        <v>0</v>
      </c>
      <c r="W24" s="97">
        <v>1</v>
      </c>
      <c r="X24" s="131" t="s">
        <v>220</v>
      </c>
      <c r="Y24" s="131" t="s">
        <v>221</v>
      </c>
      <c r="Z24" s="93">
        <v>1</v>
      </c>
      <c r="AA24" s="79">
        <v>1</v>
      </c>
      <c r="AB24" s="93">
        <v>1</v>
      </c>
      <c r="AC24" s="93">
        <v>1</v>
      </c>
      <c r="AD24" s="94"/>
      <c r="AE24" s="95"/>
      <c r="AF24" s="95"/>
      <c r="AG24" s="132"/>
      <c r="AH24" s="96"/>
      <c r="AI24" s="85"/>
      <c r="AJ24" s="85">
        <v>1</v>
      </c>
      <c r="AK24" s="97">
        <v>0</v>
      </c>
      <c r="AL24" s="133"/>
      <c r="AM24" s="99"/>
      <c r="AN24" s="99"/>
      <c r="AO24" s="99"/>
      <c r="AP24" s="134"/>
      <c r="AQ24" s="134"/>
      <c r="AR24" s="122" t="s">
        <v>222</v>
      </c>
      <c r="AS24" s="102" t="s">
        <v>223</v>
      </c>
      <c r="AT24" s="99" t="s">
        <v>201</v>
      </c>
      <c r="AU24" s="135"/>
      <c r="AV24" s="97">
        <v>1</v>
      </c>
      <c r="AW24" s="29" t="s">
        <v>101</v>
      </c>
      <c r="AX24" s="104"/>
      <c r="AY24" s="104"/>
      <c r="AZ24" s="97"/>
      <c r="BA24" s="136"/>
      <c r="BB24" s="97"/>
      <c r="BC24" s="97"/>
      <c r="BD24" s="97">
        <v>1</v>
      </c>
      <c r="BE24" s="97"/>
      <c r="BF24" s="97">
        <v>1</v>
      </c>
      <c r="BG24" s="29">
        <v>0</v>
      </c>
      <c r="BH24" s="108" t="s">
        <v>201</v>
      </c>
      <c r="BI24" s="109" t="s">
        <v>201</v>
      </c>
      <c r="BJ24" s="137"/>
      <c r="BK24" s="137"/>
      <c r="BL24" s="138"/>
      <c r="BM24" s="138"/>
      <c r="BN24" s="138"/>
      <c r="BO24" s="138"/>
      <c r="BP24" s="138"/>
      <c r="BQ24" s="112" t="s">
        <v>201</v>
      </c>
      <c r="BR24" s="113">
        <v>1</v>
      </c>
      <c r="BS24" s="85">
        <v>1</v>
      </c>
      <c r="BT24" s="392"/>
      <c r="BU24" s="114" t="s">
        <v>202</v>
      </c>
      <c r="BV24" s="43" t="s">
        <v>203</v>
      </c>
    </row>
    <row r="25" spans="1:75" ht="409.6" customHeight="1" x14ac:dyDescent="0.3">
      <c r="A25" s="393"/>
      <c r="B25" s="393"/>
      <c r="C25" s="393"/>
      <c r="D25" s="393"/>
      <c r="E25" s="393"/>
      <c r="F25" s="393"/>
      <c r="G25" s="393"/>
      <c r="H25" s="393"/>
      <c r="I25" s="393"/>
      <c r="J25" s="393"/>
      <c r="K25" s="393"/>
      <c r="L25" s="393"/>
      <c r="M25" s="393"/>
      <c r="N25" s="412"/>
      <c r="O25" s="412"/>
      <c r="P25" s="417"/>
      <c r="Q25" s="417"/>
      <c r="R25" s="393"/>
      <c r="S25" s="90" t="s">
        <v>224</v>
      </c>
      <c r="T25" s="90" t="s">
        <v>225</v>
      </c>
      <c r="U25" s="90" t="s">
        <v>126</v>
      </c>
      <c r="V25" s="90">
        <v>0</v>
      </c>
      <c r="W25" s="97">
        <v>1</v>
      </c>
      <c r="X25" s="131" t="s">
        <v>226</v>
      </c>
      <c r="Y25" s="131" t="s">
        <v>227</v>
      </c>
      <c r="Z25" s="93">
        <v>1</v>
      </c>
      <c r="AA25" s="79">
        <v>1</v>
      </c>
      <c r="AB25" s="93">
        <v>1</v>
      </c>
      <c r="AC25" s="93">
        <v>1</v>
      </c>
      <c r="AD25" s="94"/>
      <c r="AE25" s="95"/>
      <c r="AF25" s="95"/>
      <c r="AG25" s="132"/>
      <c r="AH25" s="96"/>
      <c r="AI25" s="85"/>
      <c r="AJ25" s="85">
        <v>1</v>
      </c>
      <c r="AK25" s="97">
        <v>0</v>
      </c>
      <c r="AL25" s="120"/>
      <c r="AM25" s="99"/>
      <c r="AN25" s="99"/>
      <c r="AO25" s="99"/>
      <c r="AP25" s="139"/>
      <c r="AQ25" s="139"/>
      <c r="AR25" s="122" t="s">
        <v>228</v>
      </c>
      <c r="AS25" s="102" t="s">
        <v>229</v>
      </c>
      <c r="AT25" s="33" t="s">
        <v>201</v>
      </c>
      <c r="AU25" s="135"/>
      <c r="AV25" s="97">
        <v>1</v>
      </c>
      <c r="AW25" s="29" t="s">
        <v>101</v>
      </c>
      <c r="AX25" s="104"/>
      <c r="AY25" s="104"/>
      <c r="AZ25" s="97"/>
      <c r="BA25" s="136"/>
      <c r="BB25" s="97"/>
      <c r="BC25" s="97"/>
      <c r="BD25" s="97">
        <v>1</v>
      </c>
      <c r="BE25" s="97"/>
      <c r="BF25" s="97">
        <v>1</v>
      </c>
      <c r="BG25" s="29">
        <v>0</v>
      </c>
      <c r="BH25" s="108" t="s">
        <v>201</v>
      </c>
      <c r="BI25" s="109" t="s">
        <v>201</v>
      </c>
      <c r="BJ25" s="137"/>
      <c r="BK25" s="137"/>
      <c r="BL25" s="138"/>
      <c r="BM25" s="138"/>
      <c r="BN25" s="138"/>
      <c r="BO25" s="138"/>
      <c r="BP25" s="138"/>
      <c r="BQ25" s="112" t="s">
        <v>201</v>
      </c>
      <c r="BR25" s="113">
        <v>1</v>
      </c>
      <c r="BS25" s="85">
        <v>1</v>
      </c>
      <c r="BT25" s="393"/>
      <c r="BU25" s="114" t="s">
        <v>202</v>
      </c>
      <c r="BV25" s="43" t="s">
        <v>203</v>
      </c>
    </row>
    <row r="26" spans="1:75" ht="271.95" customHeight="1" x14ac:dyDescent="0.3">
      <c r="A26" s="420" t="s">
        <v>60</v>
      </c>
      <c r="B26" s="420" t="s">
        <v>103</v>
      </c>
      <c r="C26" s="420" t="s">
        <v>67</v>
      </c>
      <c r="D26" s="420" t="s">
        <v>180</v>
      </c>
      <c r="E26" s="420" t="s">
        <v>230</v>
      </c>
      <c r="F26" s="420" t="s">
        <v>231</v>
      </c>
      <c r="G26" s="420" t="s">
        <v>66</v>
      </c>
      <c r="H26" s="420" t="s">
        <v>67</v>
      </c>
      <c r="I26" s="420" t="s">
        <v>67</v>
      </c>
      <c r="J26" s="430"/>
      <c r="K26" s="430"/>
      <c r="L26" s="431"/>
      <c r="M26" s="431"/>
      <c r="N26" s="432"/>
      <c r="O26" s="432"/>
      <c r="P26" s="428"/>
      <c r="Q26" s="428"/>
      <c r="R26" s="482" t="s">
        <v>232</v>
      </c>
      <c r="S26" s="483" t="s">
        <v>233</v>
      </c>
      <c r="T26" s="140" t="s">
        <v>234</v>
      </c>
      <c r="U26" s="90" t="s">
        <v>126</v>
      </c>
      <c r="V26" s="115">
        <v>0</v>
      </c>
      <c r="W26" s="29">
        <v>4</v>
      </c>
      <c r="X26" s="141" t="s">
        <v>235</v>
      </c>
      <c r="Y26" s="141" t="s">
        <v>236</v>
      </c>
      <c r="Z26" s="31">
        <v>4</v>
      </c>
      <c r="AA26" s="32">
        <v>4</v>
      </c>
      <c r="AB26" s="31">
        <v>4</v>
      </c>
      <c r="AC26" s="31">
        <v>4</v>
      </c>
      <c r="AD26" s="31"/>
      <c r="AE26" s="142"/>
      <c r="AF26" s="142"/>
      <c r="AG26" s="143"/>
      <c r="AH26" s="144"/>
      <c r="AI26" s="29"/>
      <c r="AJ26" s="145">
        <v>4</v>
      </c>
      <c r="AK26" s="145">
        <v>0</v>
      </c>
      <c r="AL26" s="33"/>
      <c r="AM26" s="33"/>
      <c r="AN26" s="33"/>
      <c r="AO26" s="33"/>
      <c r="AP26" s="146"/>
      <c r="AQ26" s="146"/>
      <c r="AR26" s="147" t="s">
        <v>237</v>
      </c>
      <c r="AS26" s="147" t="s">
        <v>237</v>
      </c>
      <c r="AT26" s="147" t="s">
        <v>238</v>
      </c>
      <c r="AU26" s="142"/>
      <c r="AV26" s="29">
        <v>4</v>
      </c>
      <c r="AW26" s="29" t="s">
        <v>101</v>
      </c>
      <c r="AX26" s="38">
        <v>0</v>
      </c>
      <c r="AY26" s="38">
        <v>0</v>
      </c>
      <c r="AZ26" s="148">
        <v>0</v>
      </c>
      <c r="BA26" s="149"/>
      <c r="BB26" s="148">
        <v>0</v>
      </c>
      <c r="BC26" s="148"/>
      <c r="BD26" s="148">
        <v>4</v>
      </c>
      <c r="BE26" s="148"/>
      <c r="BF26" s="29">
        <v>4</v>
      </c>
      <c r="BG26" s="29">
        <v>0</v>
      </c>
      <c r="BH26" s="38" t="s">
        <v>239</v>
      </c>
      <c r="BI26" s="38" t="s">
        <v>67</v>
      </c>
      <c r="BJ26" s="149" t="s">
        <v>240</v>
      </c>
      <c r="BK26" s="149"/>
      <c r="BL26" s="150"/>
      <c r="BM26" s="150"/>
      <c r="BN26" s="150"/>
      <c r="BO26" s="150"/>
      <c r="BP26" s="150"/>
      <c r="BQ26" s="150"/>
      <c r="BR26" s="29">
        <v>4</v>
      </c>
      <c r="BS26" s="29">
        <v>4</v>
      </c>
      <c r="BT26" s="429" t="s">
        <v>241</v>
      </c>
      <c r="BU26" s="140" t="s">
        <v>241</v>
      </c>
      <c r="BV26" s="43" t="s">
        <v>242</v>
      </c>
      <c r="BW26" s="59"/>
    </row>
    <row r="27" spans="1:75" ht="226.2" customHeight="1" x14ac:dyDescent="0.3">
      <c r="A27" s="392"/>
      <c r="B27" s="392"/>
      <c r="C27" s="392"/>
      <c r="D27" s="392"/>
      <c r="E27" s="392"/>
      <c r="F27" s="392"/>
      <c r="G27" s="392"/>
      <c r="H27" s="392"/>
      <c r="I27" s="392"/>
      <c r="J27" s="392"/>
      <c r="K27" s="392"/>
      <c r="L27" s="392"/>
      <c r="M27" s="392"/>
      <c r="N27" s="422"/>
      <c r="O27" s="422"/>
      <c r="P27" s="423"/>
      <c r="Q27" s="423"/>
      <c r="R27" s="484"/>
      <c r="S27" s="485"/>
      <c r="T27" s="140" t="s">
        <v>243</v>
      </c>
      <c r="U27" s="148" t="s">
        <v>72</v>
      </c>
      <c r="V27" s="148">
        <v>4776</v>
      </c>
      <c r="W27" s="148">
        <v>4776</v>
      </c>
      <c r="X27" s="141" t="s">
        <v>244</v>
      </c>
      <c r="Y27" s="141" t="s">
        <v>245</v>
      </c>
      <c r="Z27" s="31">
        <v>49000</v>
      </c>
      <c r="AA27" s="32">
        <v>54594</v>
      </c>
      <c r="AB27" s="31">
        <v>36477</v>
      </c>
      <c r="AC27" s="31">
        <v>305</v>
      </c>
      <c r="AD27" s="31"/>
      <c r="AE27" s="142"/>
      <c r="AF27" s="142"/>
      <c r="AG27" s="143"/>
      <c r="AH27" s="144"/>
      <c r="AI27" s="29"/>
      <c r="AJ27" s="145">
        <v>35752</v>
      </c>
      <c r="AK27" s="151">
        <v>10100</v>
      </c>
      <c r="AL27" s="33"/>
      <c r="AM27" s="33"/>
      <c r="AN27" s="33"/>
      <c r="AO27" s="33"/>
      <c r="AP27" s="146"/>
      <c r="AQ27" s="146"/>
      <c r="AR27" s="147" t="s">
        <v>246</v>
      </c>
      <c r="AS27" s="147" t="s">
        <v>247</v>
      </c>
      <c r="AT27" s="147" t="s">
        <v>248</v>
      </c>
      <c r="AU27" s="142"/>
      <c r="AV27" s="68">
        <v>8497</v>
      </c>
      <c r="AW27" s="29" t="s">
        <v>249</v>
      </c>
      <c r="AX27" s="38">
        <v>0</v>
      </c>
      <c r="AY27" s="38">
        <v>0</v>
      </c>
      <c r="AZ27" s="148">
        <v>5113</v>
      </c>
      <c r="BA27" s="149"/>
      <c r="BB27" s="148">
        <v>0</v>
      </c>
      <c r="BC27" s="148"/>
      <c r="BD27" s="148">
        <v>3384</v>
      </c>
      <c r="BE27" s="148"/>
      <c r="BF27" s="29">
        <v>8497</v>
      </c>
      <c r="BG27" s="29">
        <v>0</v>
      </c>
      <c r="BH27" s="38" t="s">
        <v>250</v>
      </c>
      <c r="BI27" s="38" t="s">
        <v>67</v>
      </c>
      <c r="BJ27" s="149" t="s">
        <v>251</v>
      </c>
      <c r="BK27" s="149" t="s">
        <v>251</v>
      </c>
      <c r="BL27" s="150"/>
      <c r="BM27" s="150"/>
      <c r="BN27" s="150"/>
      <c r="BO27" s="150"/>
      <c r="BP27" s="150"/>
      <c r="BQ27" s="150"/>
      <c r="BR27" s="29">
        <v>103654</v>
      </c>
      <c r="BS27" s="29">
        <v>90651</v>
      </c>
      <c r="BT27" s="392"/>
      <c r="BU27" s="140" t="s">
        <v>241</v>
      </c>
      <c r="BV27" s="43" t="s">
        <v>242</v>
      </c>
      <c r="BW27" s="59"/>
    </row>
    <row r="28" spans="1:75" ht="102" customHeight="1" x14ac:dyDescent="0.3">
      <c r="A28" s="392"/>
      <c r="B28" s="392"/>
      <c r="C28" s="392"/>
      <c r="D28" s="392"/>
      <c r="E28" s="392"/>
      <c r="F28" s="392"/>
      <c r="G28" s="392"/>
      <c r="H28" s="392"/>
      <c r="I28" s="392"/>
      <c r="J28" s="392"/>
      <c r="K28" s="392"/>
      <c r="L28" s="392"/>
      <c r="M28" s="392"/>
      <c r="N28" s="422"/>
      <c r="O28" s="422"/>
      <c r="P28" s="423"/>
      <c r="Q28" s="423"/>
      <c r="R28" s="484"/>
      <c r="S28" s="485"/>
      <c r="T28" s="152" t="s">
        <v>252</v>
      </c>
      <c r="U28" s="151" t="s">
        <v>72</v>
      </c>
      <c r="V28" s="151">
        <v>4776</v>
      </c>
      <c r="W28" s="151">
        <v>4776</v>
      </c>
      <c r="X28" s="153" t="s">
        <v>244</v>
      </c>
      <c r="Y28" s="153" t="s">
        <v>245</v>
      </c>
      <c r="Z28" s="62">
        <v>0</v>
      </c>
      <c r="AA28" s="63">
        <v>0</v>
      </c>
      <c r="AB28" s="62">
        <v>0</v>
      </c>
      <c r="AC28" s="62">
        <v>0</v>
      </c>
      <c r="AD28" s="49"/>
      <c r="AE28" s="49"/>
      <c r="AF28" s="49"/>
      <c r="AG28" s="64"/>
      <c r="AH28" s="64"/>
      <c r="AI28" s="49"/>
      <c r="AJ28" s="49">
        <v>0</v>
      </c>
      <c r="AK28" s="151">
        <v>10100</v>
      </c>
      <c r="AL28" s="33"/>
      <c r="AM28" s="33"/>
      <c r="AN28" s="33"/>
      <c r="AO28" s="33"/>
      <c r="AP28" s="146"/>
      <c r="AQ28" s="146"/>
      <c r="AR28" s="49" t="s">
        <v>67</v>
      </c>
      <c r="AS28" s="49" t="s">
        <v>67</v>
      </c>
      <c r="AT28" s="49" t="s">
        <v>67</v>
      </c>
      <c r="AU28" s="49"/>
      <c r="AV28" s="154">
        <v>10100</v>
      </c>
      <c r="AW28" s="49" t="s">
        <v>249</v>
      </c>
      <c r="AX28" s="38"/>
      <c r="AY28" s="38"/>
      <c r="AZ28" s="151">
        <v>5050</v>
      </c>
      <c r="BA28" s="149">
        <v>13229</v>
      </c>
      <c r="BB28" s="151"/>
      <c r="BC28" s="151"/>
      <c r="BD28" s="151">
        <v>5050</v>
      </c>
      <c r="BE28" s="151"/>
      <c r="BF28" s="49">
        <v>10100</v>
      </c>
      <c r="BG28" s="49">
        <v>13229</v>
      </c>
      <c r="BH28" s="38" t="s">
        <v>250</v>
      </c>
      <c r="BI28" s="38" t="s">
        <v>67</v>
      </c>
      <c r="BJ28" s="149" t="s">
        <v>253</v>
      </c>
      <c r="BK28" s="149"/>
      <c r="BL28" s="150"/>
      <c r="BM28" s="150"/>
      <c r="BN28" s="150"/>
      <c r="BO28" s="150"/>
      <c r="BP28" s="150"/>
      <c r="BQ28" s="150"/>
      <c r="BR28" s="49"/>
      <c r="BS28" s="49">
        <v>13229</v>
      </c>
      <c r="BT28" s="392"/>
      <c r="BU28" s="140" t="s">
        <v>241</v>
      </c>
      <c r="BV28" s="43" t="s">
        <v>242</v>
      </c>
      <c r="BW28" s="59"/>
    </row>
    <row r="29" spans="1:75" ht="244.95" customHeight="1" x14ac:dyDescent="0.3">
      <c r="A29" s="392"/>
      <c r="B29" s="392"/>
      <c r="C29" s="392"/>
      <c r="D29" s="392"/>
      <c r="E29" s="392"/>
      <c r="F29" s="392"/>
      <c r="G29" s="392"/>
      <c r="H29" s="392"/>
      <c r="I29" s="392"/>
      <c r="J29" s="392"/>
      <c r="K29" s="392"/>
      <c r="L29" s="392"/>
      <c r="M29" s="392"/>
      <c r="N29" s="422"/>
      <c r="O29" s="422"/>
      <c r="P29" s="423"/>
      <c r="Q29" s="423"/>
      <c r="R29" s="484"/>
      <c r="S29" s="485"/>
      <c r="T29" s="140" t="s">
        <v>254</v>
      </c>
      <c r="U29" s="148" t="s">
        <v>72</v>
      </c>
      <c r="V29" s="148">
        <v>0</v>
      </c>
      <c r="W29" s="29">
        <v>3262</v>
      </c>
      <c r="X29" s="141" t="s">
        <v>255</v>
      </c>
      <c r="Y29" s="141" t="s">
        <v>256</v>
      </c>
      <c r="Z29" s="31">
        <v>6000</v>
      </c>
      <c r="AA29" s="32">
        <v>3262</v>
      </c>
      <c r="AB29" s="31">
        <v>2000</v>
      </c>
      <c r="AC29" s="31">
        <v>0</v>
      </c>
      <c r="AD29" s="31"/>
      <c r="AE29" s="142"/>
      <c r="AF29" s="142"/>
      <c r="AG29" s="143"/>
      <c r="AH29" s="144"/>
      <c r="AI29" s="29"/>
      <c r="AJ29" s="145">
        <v>1298</v>
      </c>
      <c r="AK29" s="151">
        <v>2702</v>
      </c>
      <c r="AL29" s="33"/>
      <c r="AM29" s="33"/>
      <c r="AN29" s="33"/>
      <c r="AO29" s="33"/>
      <c r="AP29" s="146"/>
      <c r="AQ29" s="146"/>
      <c r="AR29" s="147" t="s">
        <v>257</v>
      </c>
      <c r="AS29" s="147" t="s">
        <v>258</v>
      </c>
      <c r="AT29" s="147" t="s">
        <v>259</v>
      </c>
      <c r="AU29" s="142"/>
      <c r="AV29" s="29"/>
      <c r="AW29" s="29"/>
      <c r="AX29" s="38"/>
      <c r="AY29" s="38">
        <v>0</v>
      </c>
      <c r="AZ29" s="148"/>
      <c r="BA29" s="149">
        <v>0</v>
      </c>
      <c r="BB29" s="148"/>
      <c r="BC29" s="148"/>
      <c r="BD29" s="29"/>
      <c r="BE29" s="148"/>
      <c r="BF29" s="29"/>
      <c r="BG29" s="29"/>
      <c r="BH29" s="38"/>
      <c r="BI29" s="38"/>
      <c r="BJ29" s="149" t="s">
        <v>260</v>
      </c>
      <c r="BK29" s="149"/>
      <c r="BL29" s="150"/>
      <c r="BM29" s="150"/>
      <c r="BN29" s="150"/>
      <c r="BO29" s="150"/>
      <c r="BP29" s="150"/>
      <c r="BQ29" s="150"/>
      <c r="BR29" s="29">
        <v>10000</v>
      </c>
      <c r="BS29" s="29">
        <v>4560</v>
      </c>
      <c r="BT29" s="392"/>
      <c r="BU29" s="140" t="s">
        <v>241</v>
      </c>
      <c r="BV29" s="43" t="s">
        <v>242</v>
      </c>
      <c r="BW29" s="59"/>
    </row>
    <row r="30" spans="1:75" ht="244.95" customHeight="1" x14ac:dyDescent="0.3">
      <c r="A30" s="392"/>
      <c r="B30" s="392"/>
      <c r="C30" s="392"/>
      <c r="D30" s="392"/>
      <c r="E30" s="392"/>
      <c r="F30" s="392"/>
      <c r="G30" s="392"/>
      <c r="H30" s="392"/>
      <c r="I30" s="392"/>
      <c r="J30" s="392"/>
      <c r="K30" s="392"/>
      <c r="L30" s="392"/>
      <c r="M30" s="392"/>
      <c r="N30" s="422"/>
      <c r="O30" s="422"/>
      <c r="P30" s="423"/>
      <c r="Q30" s="423"/>
      <c r="R30" s="484"/>
      <c r="S30" s="486"/>
      <c r="T30" s="152" t="s">
        <v>261</v>
      </c>
      <c r="U30" s="151" t="s">
        <v>72</v>
      </c>
      <c r="V30" s="151">
        <v>0</v>
      </c>
      <c r="W30" s="49">
        <v>3262</v>
      </c>
      <c r="X30" s="153" t="s">
        <v>255</v>
      </c>
      <c r="Y30" s="153" t="s">
        <v>256</v>
      </c>
      <c r="Z30" s="62">
        <v>0</v>
      </c>
      <c r="AA30" s="63">
        <v>0</v>
      </c>
      <c r="AB30" s="62">
        <v>0</v>
      </c>
      <c r="AC30" s="62">
        <v>0</v>
      </c>
      <c r="AD30" s="49"/>
      <c r="AE30" s="49"/>
      <c r="AF30" s="49"/>
      <c r="AG30" s="64"/>
      <c r="AH30" s="64"/>
      <c r="AI30" s="49"/>
      <c r="AJ30" s="49">
        <v>0</v>
      </c>
      <c r="AK30" s="151">
        <v>2702</v>
      </c>
      <c r="AL30" s="33"/>
      <c r="AM30" s="33"/>
      <c r="AN30" s="33"/>
      <c r="AO30" s="33"/>
      <c r="AP30" s="146"/>
      <c r="AQ30" s="146"/>
      <c r="AR30" s="49" t="s">
        <v>67</v>
      </c>
      <c r="AS30" s="49" t="s">
        <v>67</v>
      </c>
      <c r="AT30" s="49" t="s">
        <v>67</v>
      </c>
      <c r="AU30" s="49"/>
      <c r="AV30" s="49">
        <v>2702</v>
      </c>
      <c r="AW30" s="49" t="s">
        <v>101</v>
      </c>
      <c r="AX30" s="38"/>
      <c r="AY30" s="38">
        <v>0</v>
      </c>
      <c r="AZ30" s="151"/>
      <c r="BA30" s="149">
        <v>0</v>
      </c>
      <c r="BB30" s="151"/>
      <c r="BC30" s="151"/>
      <c r="BD30" s="49">
        <v>2702</v>
      </c>
      <c r="BE30" s="151"/>
      <c r="BF30" s="49">
        <v>2702</v>
      </c>
      <c r="BG30" s="49">
        <v>0</v>
      </c>
      <c r="BH30" s="38" t="s">
        <v>239</v>
      </c>
      <c r="BI30" s="38" t="s">
        <v>67</v>
      </c>
      <c r="BJ30" s="149" t="s">
        <v>240</v>
      </c>
      <c r="BK30" s="149"/>
      <c r="BL30" s="150"/>
      <c r="BM30" s="150"/>
      <c r="BN30" s="150"/>
      <c r="BO30" s="150"/>
      <c r="BP30" s="150"/>
      <c r="BQ30" s="150"/>
      <c r="BR30" s="49"/>
      <c r="BS30" s="49">
        <v>0</v>
      </c>
      <c r="BT30" s="392"/>
      <c r="BU30" s="140" t="s">
        <v>241</v>
      </c>
      <c r="BV30" s="43" t="s">
        <v>242</v>
      </c>
      <c r="BW30" s="59"/>
    </row>
    <row r="31" spans="1:75" ht="187.2" customHeight="1" x14ac:dyDescent="0.3">
      <c r="A31" s="392"/>
      <c r="B31" s="392"/>
      <c r="C31" s="392"/>
      <c r="D31" s="392"/>
      <c r="E31" s="392"/>
      <c r="F31" s="392"/>
      <c r="G31" s="392"/>
      <c r="H31" s="392"/>
      <c r="I31" s="392"/>
      <c r="J31" s="392"/>
      <c r="K31" s="392"/>
      <c r="L31" s="392"/>
      <c r="M31" s="392"/>
      <c r="N31" s="422"/>
      <c r="O31" s="422"/>
      <c r="P31" s="423"/>
      <c r="Q31" s="423"/>
      <c r="R31" s="484"/>
      <c r="S31" s="483" t="s">
        <v>233</v>
      </c>
      <c r="T31" s="148" t="s">
        <v>262</v>
      </c>
      <c r="U31" s="148" t="s">
        <v>72</v>
      </c>
      <c r="V31" s="148">
        <v>19108</v>
      </c>
      <c r="W31" s="148">
        <v>19108</v>
      </c>
      <c r="X31" s="141" t="s">
        <v>263</v>
      </c>
      <c r="Y31" s="141" t="s">
        <v>264</v>
      </c>
      <c r="Z31" s="31">
        <v>550600</v>
      </c>
      <c r="AA31" s="32">
        <v>1477496</v>
      </c>
      <c r="AB31" s="31">
        <v>350958</v>
      </c>
      <c r="AC31" s="31">
        <v>2006</v>
      </c>
      <c r="AD31" s="31"/>
      <c r="AE31" s="142"/>
      <c r="AF31" s="142"/>
      <c r="AG31" s="143"/>
      <c r="AH31" s="144"/>
      <c r="AI31" s="29"/>
      <c r="AJ31" s="145">
        <v>545153</v>
      </c>
      <c r="AK31" s="151">
        <v>133137</v>
      </c>
      <c r="AL31" s="33"/>
      <c r="AM31" s="33"/>
      <c r="AN31" s="33"/>
      <c r="AO31" s="33"/>
      <c r="AP31" s="146"/>
      <c r="AQ31" s="146"/>
      <c r="AR31" s="147" t="s">
        <v>265</v>
      </c>
      <c r="AS31" s="147" t="s">
        <v>266</v>
      </c>
      <c r="AT31" s="147" t="s">
        <v>267</v>
      </c>
      <c r="AU31" s="142"/>
      <c r="AV31" s="29">
        <v>22815</v>
      </c>
      <c r="AW31" s="148" t="s">
        <v>101</v>
      </c>
      <c r="AX31" s="38">
        <v>0</v>
      </c>
      <c r="AY31" s="38">
        <v>0</v>
      </c>
      <c r="AZ31" s="148">
        <v>0</v>
      </c>
      <c r="BA31" s="149">
        <v>0</v>
      </c>
      <c r="BB31" s="148">
        <v>0</v>
      </c>
      <c r="BC31" s="148"/>
      <c r="BD31" s="148">
        <v>22815</v>
      </c>
      <c r="BE31" s="148"/>
      <c r="BF31" s="29">
        <v>22815</v>
      </c>
      <c r="BG31" s="29">
        <v>0</v>
      </c>
      <c r="BH31" s="38" t="s">
        <v>239</v>
      </c>
      <c r="BI31" s="38" t="s">
        <v>67</v>
      </c>
      <c r="BJ31" s="149" t="s">
        <v>240</v>
      </c>
      <c r="BK31" s="149"/>
      <c r="BL31" s="150"/>
      <c r="BM31" s="150"/>
      <c r="BN31" s="150"/>
      <c r="BO31" s="150"/>
      <c r="BP31" s="150"/>
      <c r="BQ31" s="150"/>
      <c r="BR31" s="29">
        <v>1030773</v>
      </c>
      <c r="BS31" s="29">
        <v>2024655</v>
      </c>
      <c r="BT31" s="392"/>
      <c r="BU31" s="140" t="s">
        <v>241</v>
      </c>
      <c r="BV31" s="43" t="s">
        <v>242</v>
      </c>
      <c r="BW31" s="59"/>
    </row>
    <row r="32" spans="1:75" ht="187.2" customHeight="1" x14ac:dyDescent="0.3">
      <c r="A32" s="392"/>
      <c r="B32" s="392"/>
      <c r="C32" s="392"/>
      <c r="D32" s="392"/>
      <c r="E32" s="392"/>
      <c r="F32" s="392"/>
      <c r="G32" s="392"/>
      <c r="H32" s="392"/>
      <c r="I32" s="392"/>
      <c r="J32" s="392"/>
      <c r="K32" s="392"/>
      <c r="L32" s="392"/>
      <c r="M32" s="392"/>
      <c r="N32" s="422"/>
      <c r="O32" s="422"/>
      <c r="P32" s="423"/>
      <c r="Q32" s="423"/>
      <c r="R32" s="484"/>
      <c r="S32" s="485"/>
      <c r="T32" s="151" t="s">
        <v>268</v>
      </c>
      <c r="U32" s="151" t="s">
        <v>72</v>
      </c>
      <c r="V32" s="151">
        <v>19108</v>
      </c>
      <c r="W32" s="151">
        <v>19108</v>
      </c>
      <c r="X32" s="153" t="s">
        <v>263</v>
      </c>
      <c r="Y32" s="153" t="s">
        <v>264</v>
      </c>
      <c r="Z32" s="62">
        <v>0</v>
      </c>
      <c r="AA32" s="63">
        <v>0</v>
      </c>
      <c r="AB32" s="62">
        <v>0</v>
      </c>
      <c r="AC32" s="62">
        <v>0</v>
      </c>
      <c r="AD32" s="49"/>
      <c r="AE32" s="49"/>
      <c r="AF32" s="49"/>
      <c r="AG32" s="64"/>
      <c r="AH32" s="64"/>
      <c r="AI32" s="49"/>
      <c r="AJ32" s="49">
        <v>0</v>
      </c>
      <c r="AK32" s="151">
        <v>133137</v>
      </c>
      <c r="AL32" s="155"/>
      <c r="AM32" s="155"/>
      <c r="AN32" s="155"/>
      <c r="AO32" s="155"/>
      <c r="AP32" s="146"/>
      <c r="AQ32" s="146"/>
      <c r="AR32" s="49" t="s">
        <v>67</v>
      </c>
      <c r="AS32" s="49" t="s">
        <v>67</v>
      </c>
      <c r="AT32" s="49" t="s">
        <v>67</v>
      </c>
      <c r="AU32" s="49"/>
      <c r="AV32" s="49">
        <v>133137</v>
      </c>
      <c r="AW32" s="151" t="s">
        <v>101</v>
      </c>
      <c r="AX32" s="38"/>
      <c r="AY32" s="38">
        <v>0</v>
      </c>
      <c r="AZ32" s="151"/>
      <c r="BA32" s="156">
        <v>0</v>
      </c>
      <c r="BB32" s="151"/>
      <c r="BC32" s="157"/>
      <c r="BD32" s="49">
        <v>133137</v>
      </c>
      <c r="BE32" s="157"/>
      <c r="BF32" s="49">
        <v>133137</v>
      </c>
      <c r="BG32" s="49">
        <v>0</v>
      </c>
      <c r="BH32" s="38" t="s">
        <v>239</v>
      </c>
      <c r="BI32" s="38" t="s">
        <v>67</v>
      </c>
      <c r="BJ32" s="149" t="s">
        <v>240</v>
      </c>
      <c r="BK32" s="156"/>
      <c r="BL32" s="158"/>
      <c r="BM32" s="158"/>
      <c r="BN32" s="158"/>
      <c r="BO32" s="158"/>
      <c r="BP32" s="158"/>
      <c r="BQ32" s="158"/>
      <c r="BR32" s="49"/>
      <c r="BS32" s="49">
        <v>0</v>
      </c>
      <c r="BT32" s="392"/>
      <c r="BU32" s="140" t="s">
        <v>241</v>
      </c>
      <c r="BV32" s="43" t="s">
        <v>242</v>
      </c>
      <c r="BW32" s="59"/>
    </row>
    <row r="33" spans="1:75" ht="234" customHeight="1" x14ac:dyDescent="0.3">
      <c r="A33" s="392"/>
      <c r="B33" s="392"/>
      <c r="C33" s="392"/>
      <c r="D33" s="392"/>
      <c r="E33" s="392"/>
      <c r="F33" s="392"/>
      <c r="G33" s="392"/>
      <c r="H33" s="392"/>
      <c r="I33" s="392"/>
      <c r="J33" s="392"/>
      <c r="K33" s="392"/>
      <c r="L33" s="392"/>
      <c r="M33" s="392"/>
      <c r="N33" s="422"/>
      <c r="O33" s="422"/>
      <c r="P33" s="423"/>
      <c r="Q33" s="423"/>
      <c r="R33" s="484"/>
      <c r="S33" s="485"/>
      <c r="T33" s="159" t="s">
        <v>269</v>
      </c>
      <c r="U33" s="159" t="s">
        <v>126</v>
      </c>
      <c r="V33" s="159">
        <v>1</v>
      </c>
      <c r="W33" s="159">
        <v>1</v>
      </c>
      <c r="X33" s="141" t="s">
        <v>270</v>
      </c>
      <c r="Y33" s="141" t="s">
        <v>271</v>
      </c>
      <c r="Z33" s="160">
        <v>1</v>
      </c>
      <c r="AA33" s="161">
        <v>1</v>
      </c>
      <c r="AB33" s="160">
        <v>1</v>
      </c>
      <c r="AC33" s="160">
        <v>1</v>
      </c>
      <c r="AD33" s="31"/>
      <c r="AE33" s="162"/>
      <c r="AF33" s="162"/>
      <c r="AG33" s="163"/>
      <c r="AH33" s="164"/>
      <c r="AI33" s="165"/>
      <c r="AJ33" s="166">
        <v>1</v>
      </c>
      <c r="AK33" s="166">
        <v>0</v>
      </c>
      <c r="AL33" s="155"/>
      <c r="AM33" s="155"/>
      <c r="AN33" s="155"/>
      <c r="AO33" s="155"/>
      <c r="AP33" s="146"/>
      <c r="AQ33" s="146"/>
      <c r="AR33" s="147" t="s">
        <v>272</v>
      </c>
      <c r="AS33" s="167" t="s">
        <v>273</v>
      </c>
      <c r="AT33" s="168">
        <v>0</v>
      </c>
      <c r="AU33" s="169"/>
      <c r="AV33" s="170">
        <v>1</v>
      </c>
      <c r="AW33" s="159" t="s">
        <v>78</v>
      </c>
      <c r="AX33" s="171">
        <v>1</v>
      </c>
      <c r="AY33" s="172">
        <v>1</v>
      </c>
      <c r="AZ33" s="159">
        <v>1</v>
      </c>
      <c r="BA33" s="173">
        <v>1</v>
      </c>
      <c r="BB33" s="159">
        <v>1</v>
      </c>
      <c r="BC33" s="174"/>
      <c r="BD33" s="159">
        <v>1</v>
      </c>
      <c r="BE33" s="174"/>
      <c r="BF33" s="29">
        <v>1</v>
      </c>
      <c r="BG33" s="165">
        <v>1</v>
      </c>
      <c r="BH33" s="175" t="s">
        <v>274</v>
      </c>
      <c r="BI33" s="171" t="s">
        <v>67</v>
      </c>
      <c r="BJ33" s="149" t="s">
        <v>275</v>
      </c>
      <c r="BK33" s="176"/>
      <c r="BL33" s="177"/>
      <c r="BM33" s="177"/>
      <c r="BN33" s="177"/>
      <c r="BO33" s="177"/>
      <c r="BP33" s="177"/>
      <c r="BQ33" s="177"/>
      <c r="BR33" s="113">
        <v>1</v>
      </c>
      <c r="BS33" s="85">
        <v>1</v>
      </c>
      <c r="BT33" s="392"/>
      <c r="BU33" s="140" t="s">
        <v>241</v>
      </c>
      <c r="BV33" s="43" t="s">
        <v>242</v>
      </c>
      <c r="BW33" s="59"/>
    </row>
    <row r="34" spans="1:75" ht="124.2" customHeight="1" x14ac:dyDescent="0.3">
      <c r="A34" s="392"/>
      <c r="B34" s="392"/>
      <c r="C34" s="392"/>
      <c r="D34" s="392"/>
      <c r="E34" s="392"/>
      <c r="F34" s="392"/>
      <c r="G34" s="392"/>
      <c r="H34" s="392"/>
      <c r="I34" s="392"/>
      <c r="J34" s="392"/>
      <c r="K34" s="392"/>
      <c r="L34" s="392"/>
      <c r="M34" s="392"/>
      <c r="N34" s="422"/>
      <c r="O34" s="422"/>
      <c r="P34" s="423"/>
      <c r="Q34" s="423"/>
      <c r="R34" s="484"/>
      <c r="S34" s="485"/>
      <c r="T34" s="140" t="s">
        <v>276</v>
      </c>
      <c r="U34" s="148" t="s">
        <v>72</v>
      </c>
      <c r="V34" s="148">
        <v>3083</v>
      </c>
      <c r="W34" s="148">
        <v>3083</v>
      </c>
      <c r="X34" s="147" t="s">
        <v>277</v>
      </c>
      <c r="Y34" s="141" t="s">
        <v>278</v>
      </c>
      <c r="Z34" s="31">
        <v>1353</v>
      </c>
      <c r="AA34" s="32">
        <v>1691</v>
      </c>
      <c r="AB34" s="31">
        <v>1619</v>
      </c>
      <c r="AC34" s="31">
        <v>0</v>
      </c>
      <c r="AD34" s="31"/>
      <c r="AE34" s="142"/>
      <c r="AF34" s="142"/>
      <c r="AG34" s="143"/>
      <c r="AH34" s="144"/>
      <c r="AI34" s="29"/>
      <c r="AJ34" s="145">
        <v>310</v>
      </c>
      <c r="AK34" s="151">
        <v>2309</v>
      </c>
      <c r="AL34" s="33"/>
      <c r="AM34" s="33"/>
      <c r="AN34" s="33"/>
      <c r="AO34" s="33"/>
      <c r="AP34" s="146"/>
      <c r="AQ34" s="146"/>
      <c r="AR34" s="147" t="s">
        <v>279</v>
      </c>
      <c r="AS34" s="147" t="s">
        <v>280</v>
      </c>
      <c r="AT34" s="147" t="s">
        <v>281</v>
      </c>
      <c r="AU34" s="142"/>
      <c r="AV34" s="29"/>
      <c r="AW34" s="29" t="s">
        <v>101</v>
      </c>
      <c r="AX34" s="38">
        <v>0</v>
      </c>
      <c r="AY34" s="38">
        <v>0</v>
      </c>
      <c r="AZ34" s="148"/>
      <c r="BA34" s="149">
        <v>0</v>
      </c>
      <c r="BB34" s="148"/>
      <c r="BC34" s="148"/>
      <c r="BD34" s="29"/>
      <c r="BE34" s="148"/>
      <c r="BF34" s="29"/>
      <c r="BG34" s="29"/>
      <c r="BH34" s="38" t="s">
        <v>239</v>
      </c>
      <c r="BI34" s="38" t="s">
        <v>67</v>
      </c>
      <c r="BJ34" s="149" t="s">
        <v>240</v>
      </c>
      <c r="BK34" s="149"/>
      <c r="BL34" s="150"/>
      <c r="BM34" s="150"/>
      <c r="BN34" s="150"/>
      <c r="BO34" s="150"/>
      <c r="BP34" s="150"/>
      <c r="BQ34" s="150"/>
      <c r="BR34" s="29">
        <v>3227</v>
      </c>
      <c r="BS34" s="29">
        <v>2001</v>
      </c>
      <c r="BT34" s="392"/>
      <c r="BU34" s="140" t="s">
        <v>241</v>
      </c>
      <c r="BV34" s="43" t="s">
        <v>242</v>
      </c>
      <c r="BW34" s="59"/>
    </row>
    <row r="35" spans="1:75" ht="141" customHeight="1" x14ac:dyDescent="0.3">
      <c r="A35" s="392"/>
      <c r="B35" s="392"/>
      <c r="C35" s="392"/>
      <c r="D35" s="392"/>
      <c r="E35" s="392"/>
      <c r="F35" s="392"/>
      <c r="G35" s="392"/>
      <c r="H35" s="392"/>
      <c r="I35" s="392"/>
      <c r="J35" s="392"/>
      <c r="K35" s="392"/>
      <c r="L35" s="392"/>
      <c r="M35" s="392"/>
      <c r="N35" s="422"/>
      <c r="O35" s="422"/>
      <c r="P35" s="423"/>
      <c r="Q35" s="423"/>
      <c r="R35" s="484"/>
      <c r="S35" s="486"/>
      <c r="T35" s="152" t="s">
        <v>282</v>
      </c>
      <c r="U35" s="151" t="s">
        <v>72</v>
      </c>
      <c r="V35" s="151">
        <v>3083</v>
      </c>
      <c r="W35" s="151">
        <v>3083</v>
      </c>
      <c r="X35" s="153" t="s">
        <v>277</v>
      </c>
      <c r="Y35" s="153" t="s">
        <v>278</v>
      </c>
      <c r="Z35" s="62">
        <v>0</v>
      </c>
      <c r="AA35" s="63">
        <v>0</v>
      </c>
      <c r="AB35" s="62">
        <v>0</v>
      </c>
      <c r="AC35" s="62">
        <v>0</v>
      </c>
      <c r="AD35" s="49"/>
      <c r="AE35" s="49"/>
      <c r="AF35" s="49"/>
      <c r="AG35" s="64"/>
      <c r="AH35" s="64"/>
      <c r="AI35" s="49"/>
      <c r="AJ35" s="49">
        <v>0</v>
      </c>
      <c r="AK35" s="151">
        <v>2309</v>
      </c>
      <c r="AL35" s="33"/>
      <c r="AM35" s="33"/>
      <c r="AN35" s="33"/>
      <c r="AO35" s="33"/>
      <c r="AP35" s="146"/>
      <c r="AQ35" s="146"/>
      <c r="AR35" s="49" t="s">
        <v>67</v>
      </c>
      <c r="AS35" s="49" t="s">
        <v>67</v>
      </c>
      <c r="AT35" s="49" t="s">
        <v>67</v>
      </c>
      <c r="AU35" s="49"/>
      <c r="AV35" s="49">
        <v>2309</v>
      </c>
      <c r="AW35" s="49" t="s">
        <v>101</v>
      </c>
      <c r="AX35" s="38"/>
      <c r="AY35" s="38">
        <v>0</v>
      </c>
      <c r="AZ35" s="151"/>
      <c r="BA35" s="149">
        <v>0</v>
      </c>
      <c r="BB35" s="151"/>
      <c r="BC35" s="151"/>
      <c r="BD35" s="49">
        <v>2309</v>
      </c>
      <c r="BE35" s="151"/>
      <c r="BF35" s="49">
        <v>2309</v>
      </c>
      <c r="BG35" s="49"/>
      <c r="BH35" s="38" t="s">
        <v>239</v>
      </c>
      <c r="BI35" s="38" t="s">
        <v>67</v>
      </c>
      <c r="BJ35" s="149" t="s">
        <v>240</v>
      </c>
      <c r="BK35" s="149"/>
      <c r="BL35" s="150"/>
      <c r="BM35" s="150"/>
      <c r="BN35" s="150"/>
      <c r="BO35" s="150"/>
      <c r="BP35" s="150"/>
      <c r="BQ35" s="150"/>
      <c r="BR35" s="49"/>
      <c r="BS35" s="49"/>
      <c r="BT35" s="392"/>
      <c r="BU35" s="140" t="s">
        <v>241</v>
      </c>
      <c r="BV35" s="43" t="s">
        <v>242</v>
      </c>
      <c r="BW35" s="59"/>
    </row>
    <row r="36" spans="1:75" ht="99.6" customHeight="1" x14ac:dyDescent="0.3">
      <c r="A36" s="392"/>
      <c r="B36" s="392"/>
      <c r="C36" s="392"/>
      <c r="D36" s="392"/>
      <c r="E36" s="392"/>
      <c r="F36" s="392"/>
      <c r="G36" s="392"/>
      <c r="H36" s="392"/>
      <c r="I36" s="392"/>
      <c r="J36" s="392"/>
      <c r="K36" s="392"/>
      <c r="L36" s="392"/>
      <c r="M36" s="392"/>
      <c r="N36" s="422"/>
      <c r="O36" s="422"/>
      <c r="P36" s="423"/>
      <c r="Q36" s="423"/>
      <c r="R36" s="484"/>
      <c r="S36" s="483" t="s">
        <v>283</v>
      </c>
      <c r="T36" s="140" t="s">
        <v>284</v>
      </c>
      <c r="U36" s="140" t="s">
        <v>72</v>
      </c>
      <c r="V36" s="148">
        <v>0</v>
      </c>
      <c r="W36" s="29">
        <f>AA36</f>
        <v>877</v>
      </c>
      <c r="X36" s="141" t="s">
        <v>285</v>
      </c>
      <c r="Y36" s="141" t="s">
        <v>286</v>
      </c>
      <c r="Z36" s="73">
        <v>2000</v>
      </c>
      <c r="AA36" s="178">
        <v>877</v>
      </c>
      <c r="AB36" s="73">
        <v>2000</v>
      </c>
      <c r="AC36" s="73">
        <v>605</v>
      </c>
      <c r="AD36" s="73"/>
      <c r="AE36" s="73"/>
      <c r="AF36" s="73"/>
      <c r="AG36" s="179"/>
      <c r="AH36" s="179"/>
      <c r="AI36" s="73"/>
      <c r="AJ36" s="73">
        <v>9024</v>
      </c>
      <c r="AK36" s="73">
        <v>0</v>
      </c>
      <c r="AL36" s="31"/>
      <c r="AM36" s="31"/>
      <c r="AN36" s="31"/>
      <c r="AO36" s="31"/>
      <c r="AP36" s="180"/>
      <c r="AQ36" s="180"/>
      <c r="AR36" s="51" t="s">
        <v>287</v>
      </c>
      <c r="AS36" s="51" t="s">
        <v>288</v>
      </c>
      <c r="AT36" s="51" t="s">
        <v>289</v>
      </c>
      <c r="AU36" s="38"/>
      <c r="AV36" s="73"/>
      <c r="AW36" s="31" t="s">
        <v>178</v>
      </c>
      <c r="AX36" s="31" t="s">
        <v>178</v>
      </c>
      <c r="AY36" s="31" t="s">
        <v>178</v>
      </c>
      <c r="AZ36" s="31" t="s">
        <v>178</v>
      </c>
      <c r="BA36" s="31" t="s">
        <v>178</v>
      </c>
      <c r="BB36" s="31" t="s">
        <v>178</v>
      </c>
      <c r="BC36" s="31" t="s">
        <v>178</v>
      </c>
      <c r="BD36" s="31" t="s">
        <v>178</v>
      </c>
      <c r="BE36" s="31" t="s">
        <v>178</v>
      </c>
      <c r="BF36" s="73"/>
      <c r="BG36" s="73"/>
      <c r="BH36" s="31" t="s">
        <v>178</v>
      </c>
      <c r="BI36" s="31" t="s">
        <v>178</v>
      </c>
      <c r="BJ36" s="31" t="s">
        <v>178</v>
      </c>
      <c r="BK36" s="31"/>
      <c r="BL36" s="31"/>
      <c r="BM36" s="31"/>
      <c r="BN36" s="31"/>
      <c r="BO36" s="31"/>
      <c r="BP36" s="31"/>
      <c r="BQ36" s="31"/>
      <c r="BR36" s="31">
        <v>6000</v>
      </c>
      <c r="BS36" s="31">
        <v>10506</v>
      </c>
      <c r="BT36" s="392"/>
      <c r="BU36" s="140" t="s">
        <v>241</v>
      </c>
      <c r="BV36" s="43" t="s">
        <v>242</v>
      </c>
      <c r="BW36" s="59"/>
    </row>
    <row r="37" spans="1:75" ht="367.2" customHeight="1" x14ac:dyDescent="0.3">
      <c r="A37" s="392"/>
      <c r="B37" s="392"/>
      <c r="C37" s="392"/>
      <c r="D37" s="392"/>
      <c r="E37" s="392"/>
      <c r="F37" s="392"/>
      <c r="G37" s="392"/>
      <c r="H37" s="392"/>
      <c r="I37" s="392"/>
      <c r="J37" s="392"/>
      <c r="K37" s="392"/>
      <c r="L37" s="392"/>
      <c r="M37" s="392"/>
      <c r="N37" s="422"/>
      <c r="O37" s="422"/>
      <c r="P37" s="423"/>
      <c r="Q37" s="423"/>
      <c r="R37" s="484"/>
      <c r="S37" s="485"/>
      <c r="T37" s="140" t="s">
        <v>290</v>
      </c>
      <c r="U37" s="140" t="s">
        <v>72</v>
      </c>
      <c r="V37" s="148">
        <v>9742</v>
      </c>
      <c r="W37" s="148">
        <v>9742</v>
      </c>
      <c r="X37" s="141" t="s">
        <v>285</v>
      </c>
      <c r="Y37" s="141" t="s">
        <v>286</v>
      </c>
      <c r="Z37" s="31">
        <v>2000</v>
      </c>
      <c r="AA37" s="32">
        <v>877</v>
      </c>
      <c r="AB37" s="31">
        <v>2000</v>
      </c>
      <c r="AC37" s="31">
        <v>605</v>
      </c>
      <c r="AD37" s="31"/>
      <c r="AE37" s="142"/>
      <c r="AF37" s="142"/>
      <c r="AG37" s="143"/>
      <c r="AH37" s="144"/>
      <c r="AI37" s="29"/>
      <c r="AJ37" s="145">
        <v>9024</v>
      </c>
      <c r="AK37" s="145">
        <v>0</v>
      </c>
      <c r="AL37" s="33"/>
      <c r="AM37" s="33"/>
      <c r="AN37" s="33"/>
      <c r="AO37" s="33"/>
      <c r="AP37" s="146"/>
      <c r="AQ37" s="146"/>
      <c r="AR37" s="147" t="s">
        <v>287</v>
      </c>
      <c r="AS37" s="147" t="s">
        <v>288</v>
      </c>
      <c r="AT37" s="147" t="s">
        <v>289</v>
      </c>
      <c r="AU37" s="142"/>
      <c r="AV37" s="29">
        <v>3000</v>
      </c>
      <c r="AW37" s="29" t="s">
        <v>78</v>
      </c>
      <c r="AX37" s="38">
        <v>0</v>
      </c>
      <c r="AY37" s="38">
        <v>0</v>
      </c>
      <c r="AZ37" s="148">
        <v>0</v>
      </c>
      <c r="BA37" s="149">
        <v>0</v>
      </c>
      <c r="BB37" s="148">
        <v>1500</v>
      </c>
      <c r="BC37" s="148"/>
      <c r="BD37" s="148">
        <v>1500</v>
      </c>
      <c r="BE37" s="148"/>
      <c r="BF37" s="29">
        <v>3000</v>
      </c>
      <c r="BG37" s="29">
        <v>0</v>
      </c>
      <c r="BH37" s="181" t="s">
        <v>291</v>
      </c>
      <c r="BI37" s="171" t="s">
        <v>67</v>
      </c>
      <c r="BJ37" s="149" t="s">
        <v>292</v>
      </c>
      <c r="BK37" s="149" t="s">
        <v>292</v>
      </c>
      <c r="BL37" s="150"/>
      <c r="BM37" s="150"/>
      <c r="BN37" s="150"/>
      <c r="BO37" s="150"/>
      <c r="BP37" s="150"/>
      <c r="BQ37" s="150"/>
      <c r="BR37" s="29">
        <v>9000</v>
      </c>
      <c r="BS37" s="29">
        <v>10506</v>
      </c>
      <c r="BT37" s="392"/>
      <c r="BU37" s="140" t="s">
        <v>241</v>
      </c>
      <c r="BV37" s="43" t="s">
        <v>242</v>
      </c>
      <c r="BW37" s="59"/>
    </row>
    <row r="38" spans="1:75" ht="409.6" customHeight="1" x14ac:dyDescent="0.3">
      <c r="A38" s="392"/>
      <c r="B38" s="392"/>
      <c r="C38" s="392"/>
      <c r="D38" s="392"/>
      <c r="E38" s="392"/>
      <c r="F38" s="392"/>
      <c r="G38" s="392"/>
      <c r="H38" s="392"/>
      <c r="I38" s="392"/>
      <c r="J38" s="392"/>
      <c r="K38" s="392"/>
      <c r="L38" s="392"/>
      <c r="M38" s="392"/>
      <c r="N38" s="422"/>
      <c r="O38" s="422"/>
      <c r="P38" s="423"/>
      <c r="Q38" s="423"/>
      <c r="R38" s="484"/>
      <c r="S38" s="485"/>
      <c r="T38" s="140" t="s">
        <v>293</v>
      </c>
      <c r="U38" s="140" t="s">
        <v>72</v>
      </c>
      <c r="V38" s="148">
        <v>1</v>
      </c>
      <c r="W38" s="148">
        <v>1</v>
      </c>
      <c r="X38" s="141" t="s">
        <v>294</v>
      </c>
      <c r="Y38" s="141" t="s">
        <v>295</v>
      </c>
      <c r="Z38" s="31">
        <v>16</v>
      </c>
      <c r="AA38" s="32">
        <v>16</v>
      </c>
      <c r="AB38" s="31">
        <v>15</v>
      </c>
      <c r="AC38" s="31">
        <v>15</v>
      </c>
      <c r="AD38" s="31"/>
      <c r="AE38" s="142"/>
      <c r="AF38" s="142"/>
      <c r="AG38" s="143"/>
      <c r="AH38" s="144"/>
      <c r="AI38" s="29"/>
      <c r="AJ38" s="145">
        <v>25</v>
      </c>
      <c r="AK38" s="145">
        <v>0</v>
      </c>
      <c r="AL38" s="33"/>
      <c r="AM38" s="33"/>
      <c r="AN38" s="33"/>
      <c r="AO38" s="33"/>
      <c r="AP38" s="146"/>
      <c r="AQ38" s="146"/>
      <c r="AR38" s="147" t="s">
        <v>296</v>
      </c>
      <c r="AS38" s="147" t="s">
        <v>297</v>
      </c>
      <c r="AT38" s="147" t="s">
        <v>289</v>
      </c>
      <c r="AU38" s="142"/>
      <c r="AV38" s="29">
        <v>25</v>
      </c>
      <c r="AW38" s="29" t="s">
        <v>78</v>
      </c>
      <c r="AX38" s="38">
        <v>0</v>
      </c>
      <c r="AY38" s="38"/>
      <c r="AZ38" s="148">
        <v>10</v>
      </c>
      <c r="BA38" s="149">
        <v>10</v>
      </c>
      <c r="BB38" s="148">
        <v>10</v>
      </c>
      <c r="BC38" s="148"/>
      <c r="BD38" s="148">
        <v>5</v>
      </c>
      <c r="BE38" s="148"/>
      <c r="BF38" s="29">
        <v>25</v>
      </c>
      <c r="BG38" s="29">
        <v>10</v>
      </c>
      <c r="BH38" s="181" t="s">
        <v>298</v>
      </c>
      <c r="BI38" s="171" t="s">
        <v>67</v>
      </c>
      <c r="BJ38" s="149" t="s">
        <v>299</v>
      </c>
      <c r="BK38" s="149"/>
      <c r="BL38" s="150"/>
      <c r="BM38" s="150"/>
      <c r="BN38" s="150"/>
      <c r="BO38" s="150"/>
      <c r="BP38" s="150"/>
      <c r="BQ38" s="150"/>
      <c r="BR38" s="29">
        <v>71</v>
      </c>
      <c r="BS38" s="29">
        <v>66</v>
      </c>
      <c r="BT38" s="392"/>
      <c r="BU38" s="140" t="s">
        <v>241</v>
      </c>
      <c r="BV38" s="43" t="s">
        <v>242</v>
      </c>
      <c r="BW38" s="59"/>
    </row>
    <row r="39" spans="1:75" ht="224.4" customHeight="1" x14ac:dyDescent="0.3">
      <c r="A39" s="392"/>
      <c r="B39" s="392"/>
      <c r="C39" s="392"/>
      <c r="D39" s="392"/>
      <c r="E39" s="392"/>
      <c r="F39" s="392"/>
      <c r="G39" s="392"/>
      <c r="H39" s="392"/>
      <c r="I39" s="392"/>
      <c r="J39" s="392"/>
      <c r="K39" s="392"/>
      <c r="L39" s="392"/>
      <c r="M39" s="392"/>
      <c r="N39" s="422"/>
      <c r="O39" s="422"/>
      <c r="P39" s="423"/>
      <c r="Q39" s="423"/>
      <c r="R39" s="484"/>
      <c r="S39" s="485"/>
      <c r="T39" s="140" t="s">
        <v>300</v>
      </c>
      <c r="U39" s="140" t="s">
        <v>72</v>
      </c>
      <c r="V39" s="148">
        <v>347200</v>
      </c>
      <c r="W39" s="148">
        <v>347200</v>
      </c>
      <c r="X39" s="141" t="s">
        <v>301</v>
      </c>
      <c r="Y39" s="141" t="s">
        <v>302</v>
      </c>
      <c r="Z39" s="31">
        <v>20000</v>
      </c>
      <c r="AA39" s="32">
        <v>10309</v>
      </c>
      <c r="AB39" s="31">
        <v>16000</v>
      </c>
      <c r="AC39" s="31">
        <v>9295</v>
      </c>
      <c r="AD39" s="31"/>
      <c r="AE39" s="142"/>
      <c r="AF39" s="142"/>
      <c r="AG39" s="143"/>
      <c r="AH39" s="144"/>
      <c r="AI39" s="29"/>
      <c r="AJ39" s="145">
        <v>62053</v>
      </c>
      <c r="AK39" s="145">
        <v>0</v>
      </c>
      <c r="AL39" s="33"/>
      <c r="AM39" s="33"/>
      <c r="AN39" s="33"/>
      <c r="AO39" s="33"/>
      <c r="AP39" s="146"/>
      <c r="AQ39" s="146"/>
      <c r="AR39" s="147" t="s">
        <v>303</v>
      </c>
      <c r="AS39" s="147" t="s">
        <v>304</v>
      </c>
      <c r="AT39" s="147" t="s">
        <v>289</v>
      </c>
      <c r="AU39" s="142"/>
      <c r="AV39" s="29">
        <v>10000</v>
      </c>
      <c r="AW39" s="29" t="s">
        <v>78</v>
      </c>
      <c r="AX39" s="38">
        <v>0</v>
      </c>
      <c r="AY39" s="38">
        <v>0</v>
      </c>
      <c r="AZ39" s="148">
        <v>0</v>
      </c>
      <c r="BA39" s="149">
        <v>0</v>
      </c>
      <c r="BB39" s="148">
        <v>2000</v>
      </c>
      <c r="BC39" s="148"/>
      <c r="BD39" s="148">
        <v>8000</v>
      </c>
      <c r="BE39" s="148"/>
      <c r="BF39" s="29">
        <v>10000</v>
      </c>
      <c r="BG39" s="29">
        <v>0</v>
      </c>
      <c r="BH39" s="181" t="s">
        <v>291</v>
      </c>
      <c r="BI39" s="171" t="s">
        <v>67</v>
      </c>
      <c r="BJ39" s="149" t="s">
        <v>305</v>
      </c>
      <c r="BK39" s="149" t="s">
        <v>305</v>
      </c>
      <c r="BL39" s="150"/>
      <c r="BM39" s="150"/>
      <c r="BN39" s="150"/>
      <c r="BO39" s="150"/>
      <c r="BP39" s="150"/>
      <c r="BQ39" s="150"/>
      <c r="BR39" s="29">
        <v>62000</v>
      </c>
      <c r="BS39" s="29">
        <v>81657</v>
      </c>
      <c r="BT39" s="392"/>
      <c r="BU39" s="140" t="s">
        <v>241</v>
      </c>
      <c r="BV39" s="43" t="s">
        <v>242</v>
      </c>
      <c r="BW39" s="59"/>
    </row>
    <row r="40" spans="1:75" ht="367.2" customHeight="1" x14ac:dyDescent="0.3">
      <c r="A40" s="392"/>
      <c r="B40" s="392"/>
      <c r="C40" s="392"/>
      <c r="D40" s="392"/>
      <c r="E40" s="392"/>
      <c r="F40" s="392"/>
      <c r="G40" s="392"/>
      <c r="H40" s="392"/>
      <c r="I40" s="392"/>
      <c r="J40" s="392"/>
      <c r="K40" s="392"/>
      <c r="L40" s="392"/>
      <c r="M40" s="392"/>
      <c r="N40" s="422"/>
      <c r="O40" s="422"/>
      <c r="P40" s="423"/>
      <c r="Q40" s="423"/>
      <c r="R40" s="484"/>
      <c r="S40" s="485"/>
      <c r="T40" s="140" t="s">
        <v>306</v>
      </c>
      <c r="U40" s="140" t="s">
        <v>72</v>
      </c>
      <c r="V40" s="148">
        <v>33942</v>
      </c>
      <c r="W40" s="148">
        <v>33942</v>
      </c>
      <c r="X40" s="141" t="s">
        <v>307</v>
      </c>
      <c r="Y40" s="141" t="s">
        <v>308</v>
      </c>
      <c r="Z40" s="31">
        <v>3000</v>
      </c>
      <c r="AA40" s="32">
        <v>3243</v>
      </c>
      <c r="AB40" s="31">
        <v>2550</v>
      </c>
      <c r="AC40" s="31">
        <v>3377</v>
      </c>
      <c r="AD40" s="31"/>
      <c r="AE40" s="142"/>
      <c r="AF40" s="142"/>
      <c r="AG40" s="143"/>
      <c r="AH40" s="144"/>
      <c r="AI40" s="29"/>
      <c r="AJ40" s="145">
        <v>4772</v>
      </c>
      <c r="AK40" s="145">
        <v>0</v>
      </c>
      <c r="AL40" s="33"/>
      <c r="AM40" s="33"/>
      <c r="AN40" s="33"/>
      <c r="AO40" s="33"/>
      <c r="AP40" s="146"/>
      <c r="AQ40" s="146"/>
      <c r="AR40" s="147" t="s">
        <v>309</v>
      </c>
      <c r="AS40" s="147" t="s">
        <v>310</v>
      </c>
      <c r="AT40" s="147" t="s">
        <v>289</v>
      </c>
      <c r="AU40" s="142"/>
      <c r="AV40" s="29">
        <v>1300</v>
      </c>
      <c r="AW40" s="29" t="s">
        <v>101</v>
      </c>
      <c r="AX40" s="38"/>
      <c r="AY40" s="38">
        <v>0</v>
      </c>
      <c r="AZ40" s="148">
        <v>0</v>
      </c>
      <c r="BA40" s="149">
        <v>0</v>
      </c>
      <c r="BB40" s="148"/>
      <c r="BC40" s="148"/>
      <c r="BD40" s="148">
        <v>1300</v>
      </c>
      <c r="BE40" s="148"/>
      <c r="BF40" s="29">
        <v>1300</v>
      </c>
      <c r="BG40" s="29">
        <v>0</v>
      </c>
      <c r="BH40" s="38" t="s">
        <v>250</v>
      </c>
      <c r="BI40" s="38" t="s">
        <v>67</v>
      </c>
      <c r="BJ40" s="149" t="s">
        <v>240</v>
      </c>
      <c r="BK40" s="149"/>
      <c r="BL40" s="150"/>
      <c r="BM40" s="150"/>
      <c r="BN40" s="150"/>
      <c r="BO40" s="150"/>
      <c r="BP40" s="150"/>
      <c r="BQ40" s="150"/>
      <c r="BR40" s="29">
        <v>9400</v>
      </c>
      <c r="BS40" s="29">
        <v>11392</v>
      </c>
      <c r="BT40" s="392"/>
      <c r="BU40" s="140" t="s">
        <v>241</v>
      </c>
      <c r="BV40" s="43" t="s">
        <v>242</v>
      </c>
      <c r="BW40" s="59"/>
    </row>
    <row r="41" spans="1:75" ht="367.2" customHeight="1" x14ac:dyDescent="0.3">
      <c r="A41" s="392"/>
      <c r="B41" s="392"/>
      <c r="C41" s="392"/>
      <c r="D41" s="392"/>
      <c r="E41" s="392"/>
      <c r="F41" s="392"/>
      <c r="G41" s="392"/>
      <c r="H41" s="392"/>
      <c r="I41" s="392"/>
      <c r="J41" s="392"/>
      <c r="K41" s="392"/>
      <c r="L41" s="392"/>
      <c r="M41" s="392"/>
      <c r="N41" s="422"/>
      <c r="O41" s="422"/>
      <c r="P41" s="423"/>
      <c r="Q41" s="423"/>
      <c r="R41" s="484"/>
      <c r="S41" s="485"/>
      <c r="T41" s="140" t="s">
        <v>311</v>
      </c>
      <c r="U41" s="140" t="s">
        <v>72</v>
      </c>
      <c r="V41" s="148">
        <v>700</v>
      </c>
      <c r="W41" s="148">
        <v>0</v>
      </c>
      <c r="X41" s="141" t="s">
        <v>312</v>
      </c>
      <c r="Y41" s="141" t="s">
        <v>313</v>
      </c>
      <c r="Z41" s="31">
        <v>0</v>
      </c>
      <c r="AA41" s="32">
        <v>0</v>
      </c>
      <c r="AB41" s="31">
        <v>0</v>
      </c>
      <c r="AC41" s="31">
        <v>0</v>
      </c>
      <c r="AD41" s="31"/>
      <c r="AE41" s="31"/>
      <c r="AF41" s="31"/>
      <c r="AG41" s="31"/>
      <c r="AH41" s="31"/>
      <c r="AI41" s="31"/>
      <c r="AJ41" s="31">
        <v>0</v>
      </c>
      <c r="AK41" s="31">
        <v>0</v>
      </c>
      <c r="AL41" s="33"/>
      <c r="AM41" s="33"/>
      <c r="AN41" s="33"/>
      <c r="AO41" s="33"/>
      <c r="AP41" s="146"/>
      <c r="AQ41" s="146"/>
      <c r="AR41" s="147"/>
      <c r="AS41" s="147"/>
      <c r="AT41" s="147"/>
      <c r="AU41" s="142"/>
      <c r="AV41" s="29">
        <v>800</v>
      </c>
      <c r="AW41" s="29" t="s">
        <v>249</v>
      </c>
      <c r="AX41" s="38"/>
      <c r="AY41" s="38"/>
      <c r="AZ41" s="148">
        <v>300</v>
      </c>
      <c r="BA41" s="149">
        <v>700</v>
      </c>
      <c r="BB41" s="148"/>
      <c r="BC41" s="148"/>
      <c r="BD41" s="148">
        <v>500</v>
      </c>
      <c r="BE41" s="148"/>
      <c r="BF41" s="29">
        <v>800</v>
      </c>
      <c r="BG41" s="29">
        <v>700</v>
      </c>
      <c r="BH41" s="38" t="s">
        <v>250</v>
      </c>
      <c r="BI41" s="38" t="s">
        <v>67</v>
      </c>
      <c r="BJ41" s="149" t="s">
        <v>314</v>
      </c>
      <c r="BK41" s="149"/>
      <c r="BL41" s="150"/>
      <c r="BM41" s="150"/>
      <c r="BN41" s="150"/>
      <c r="BO41" s="150"/>
      <c r="BP41" s="150"/>
      <c r="BQ41" s="150"/>
      <c r="BR41" s="29">
        <v>800</v>
      </c>
      <c r="BS41" s="29">
        <v>700</v>
      </c>
      <c r="BT41" s="392"/>
      <c r="BU41" s="140" t="s">
        <v>241</v>
      </c>
      <c r="BV41" s="43" t="s">
        <v>242</v>
      </c>
      <c r="BW41" s="59"/>
    </row>
    <row r="42" spans="1:75" ht="367.2" customHeight="1" x14ac:dyDescent="0.3">
      <c r="A42" s="392"/>
      <c r="B42" s="392"/>
      <c r="C42" s="392"/>
      <c r="D42" s="392"/>
      <c r="E42" s="392"/>
      <c r="F42" s="392"/>
      <c r="G42" s="392"/>
      <c r="H42" s="392"/>
      <c r="I42" s="392"/>
      <c r="J42" s="392"/>
      <c r="K42" s="392"/>
      <c r="L42" s="392"/>
      <c r="M42" s="392"/>
      <c r="N42" s="422"/>
      <c r="O42" s="422"/>
      <c r="P42" s="423"/>
      <c r="Q42" s="423"/>
      <c r="R42" s="484"/>
      <c r="S42" s="485"/>
      <c r="T42" s="140" t="s">
        <v>315</v>
      </c>
      <c r="U42" s="140" t="s">
        <v>72</v>
      </c>
      <c r="V42" s="148">
        <v>600</v>
      </c>
      <c r="W42" s="148">
        <v>0</v>
      </c>
      <c r="X42" s="141" t="s">
        <v>316</v>
      </c>
      <c r="Y42" s="141" t="s">
        <v>317</v>
      </c>
      <c r="Z42" s="31">
        <v>0</v>
      </c>
      <c r="AA42" s="32">
        <v>0</v>
      </c>
      <c r="AB42" s="31">
        <v>0</v>
      </c>
      <c r="AC42" s="31">
        <v>0</v>
      </c>
      <c r="AD42" s="31"/>
      <c r="AE42" s="31"/>
      <c r="AF42" s="31"/>
      <c r="AG42" s="31"/>
      <c r="AH42" s="31"/>
      <c r="AI42" s="31"/>
      <c r="AJ42" s="31">
        <v>0</v>
      </c>
      <c r="AK42" s="31">
        <v>0</v>
      </c>
      <c r="AL42" s="33"/>
      <c r="AM42" s="33"/>
      <c r="AN42" s="33"/>
      <c r="AO42" s="33"/>
      <c r="AP42" s="146"/>
      <c r="AQ42" s="146"/>
      <c r="AR42" s="147"/>
      <c r="AS42" s="147"/>
      <c r="AT42" s="147"/>
      <c r="AU42" s="142"/>
      <c r="AV42" s="29">
        <v>700</v>
      </c>
      <c r="AW42" s="29" t="s">
        <v>249</v>
      </c>
      <c r="AX42" s="38"/>
      <c r="AY42" s="38"/>
      <c r="AZ42" s="148">
        <v>300</v>
      </c>
      <c r="BA42" s="149">
        <v>600</v>
      </c>
      <c r="BB42" s="148"/>
      <c r="BC42" s="148"/>
      <c r="BD42" s="148">
        <v>400</v>
      </c>
      <c r="BE42" s="148"/>
      <c r="BF42" s="29">
        <v>700</v>
      </c>
      <c r="BG42" s="29">
        <v>600</v>
      </c>
      <c r="BH42" s="38" t="s">
        <v>250</v>
      </c>
      <c r="BI42" s="38" t="s">
        <v>67</v>
      </c>
      <c r="BJ42" s="149" t="s">
        <v>318</v>
      </c>
      <c r="BK42" s="149"/>
      <c r="BL42" s="150"/>
      <c r="BM42" s="150"/>
      <c r="BN42" s="150"/>
      <c r="BO42" s="150"/>
      <c r="BP42" s="150"/>
      <c r="BQ42" s="150"/>
      <c r="BR42" s="29">
        <v>700</v>
      </c>
      <c r="BS42" s="29">
        <v>600</v>
      </c>
      <c r="BT42" s="392"/>
      <c r="BU42" s="140" t="s">
        <v>241</v>
      </c>
      <c r="BV42" s="43" t="s">
        <v>242</v>
      </c>
      <c r="BW42" s="59"/>
    </row>
    <row r="43" spans="1:75" ht="367.2" customHeight="1" x14ac:dyDescent="0.3">
      <c r="A43" s="392"/>
      <c r="B43" s="392"/>
      <c r="C43" s="392"/>
      <c r="D43" s="392"/>
      <c r="E43" s="392"/>
      <c r="F43" s="392"/>
      <c r="G43" s="392"/>
      <c r="H43" s="392"/>
      <c r="I43" s="392"/>
      <c r="J43" s="392"/>
      <c r="K43" s="392"/>
      <c r="L43" s="392"/>
      <c r="M43" s="392"/>
      <c r="N43" s="422"/>
      <c r="O43" s="422"/>
      <c r="P43" s="423"/>
      <c r="Q43" s="423"/>
      <c r="R43" s="484"/>
      <c r="S43" s="486"/>
      <c r="T43" s="140" t="s">
        <v>319</v>
      </c>
      <c r="U43" s="140" t="s">
        <v>72</v>
      </c>
      <c r="V43" s="148">
        <v>0</v>
      </c>
      <c r="W43" s="148">
        <v>0</v>
      </c>
      <c r="X43" s="141" t="s">
        <v>320</v>
      </c>
      <c r="Y43" s="141" t="s">
        <v>321</v>
      </c>
      <c r="Z43" s="31">
        <v>0</v>
      </c>
      <c r="AA43" s="32">
        <v>0</v>
      </c>
      <c r="AB43" s="31">
        <v>0</v>
      </c>
      <c r="AC43" s="31">
        <v>0</v>
      </c>
      <c r="AD43" s="31"/>
      <c r="AE43" s="31"/>
      <c r="AF43" s="31"/>
      <c r="AG43" s="31"/>
      <c r="AH43" s="31"/>
      <c r="AI43" s="31"/>
      <c r="AJ43" s="31">
        <v>0</v>
      </c>
      <c r="AK43" s="31">
        <v>0</v>
      </c>
      <c r="AL43" s="33"/>
      <c r="AM43" s="33"/>
      <c r="AN43" s="33"/>
      <c r="AO43" s="33"/>
      <c r="AP43" s="146"/>
      <c r="AQ43" s="146"/>
      <c r="AR43" s="147"/>
      <c r="AS43" s="147"/>
      <c r="AT43" s="147"/>
      <c r="AU43" s="142"/>
      <c r="AV43" s="29">
        <v>1</v>
      </c>
      <c r="AW43" s="29" t="s">
        <v>101</v>
      </c>
      <c r="AX43" s="38">
        <v>0</v>
      </c>
      <c r="AY43" s="38">
        <v>0</v>
      </c>
      <c r="AZ43" s="148">
        <v>0</v>
      </c>
      <c r="BA43" s="149">
        <v>0</v>
      </c>
      <c r="BB43" s="148"/>
      <c r="BC43" s="148"/>
      <c r="BD43" s="148">
        <v>1</v>
      </c>
      <c r="BE43" s="148"/>
      <c r="BF43" s="29">
        <v>1</v>
      </c>
      <c r="BG43" s="29">
        <v>0</v>
      </c>
      <c r="BH43" s="38" t="s">
        <v>239</v>
      </c>
      <c r="BI43" s="38" t="s">
        <v>67</v>
      </c>
      <c r="BJ43" s="149" t="s">
        <v>240</v>
      </c>
      <c r="BK43" s="149"/>
      <c r="BL43" s="150"/>
      <c r="BM43" s="150"/>
      <c r="BN43" s="150"/>
      <c r="BO43" s="150"/>
      <c r="BP43" s="150"/>
      <c r="BQ43" s="150"/>
      <c r="BR43" s="29">
        <v>1</v>
      </c>
      <c r="BS43" s="29">
        <v>0</v>
      </c>
      <c r="BT43" s="392"/>
      <c r="BU43" s="140" t="s">
        <v>241</v>
      </c>
      <c r="BV43" s="43" t="s">
        <v>242</v>
      </c>
      <c r="BW43" s="59"/>
    </row>
    <row r="44" spans="1:75" ht="177.6" customHeight="1" x14ac:dyDescent="0.3">
      <c r="A44" s="392"/>
      <c r="B44" s="392"/>
      <c r="C44" s="392"/>
      <c r="D44" s="392"/>
      <c r="E44" s="392"/>
      <c r="F44" s="392"/>
      <c r="G44" s="392"/>
      <c r="H44" s="392"/>
      <c r="I44" s="392"/>
      <c r="J44" s="392"/>
      <c r="K44" s="392"/>
      <c r="L44" s="392"/>
      <c r="M44" s="392"/>
      <c r="N44" s="422"/>
      <c r="O44" s="422"/>
      <c r="P44" s="423"/>
      <c r="Q44" s="423"/>
      <c r="R44" s="484"/>
      <c r="S44" s="478" t="s">
        <v>322</v>
      </c>
      <c r="T44" s="53" t="s">
        <v>323</v>
      </c>
      <c r="U44" s="148" t="s">
        <v>72</v>
      </c>
      <c r="V44" s="115">
        <v>30000</v>
      </c>
      <c r="W44" s="115">
        <v>30000</v>
      </c>
      <c r="X44" s="141" t="s">
        <v>324</v>
      </c>
      <c r="Y44" s="141" t="s">
        <v>325</v>
      </c>
      <c r="Z44" s="116">
        <v>17750</v>
      </c>
      <c r="AA44" s="32">
        <v>40444</v>
      </c>
      <c r="AB44" s="116">
        <v>42000</v>
      </c>
      <c r="AC44" s="116">
        <v>48057</v>
      </c>
      <c r="AD44" s="31"/>
      <c r="AE44" s="118"/>
      <c r="AF44" s="118"/>
      <c r="AG44" s="182"/>
      <c r="AH44" s="183"/>
      <c r="AI44" s="29"/>
      <c r="AJ44" s="115">
        <v>9524</v>
      </c>
      <c r="AK44" s="184">
        <v>2676</v>
      </c>
      <c r="AL44" s="33"/>
      <c r="AM44" s="33"/>
      <c r="AN44" s="33"/>
      <c r="AO44" s="33"/>
      <c r="AP44" s="185"/>
      <c r="AQ44" s="185"/>
      <c r="AR44" s="147" t="s">
        <v>326</v>
      </c>
      <c r="AS44" s="147" t="s">
        <v>327</v>
      </c>
      <c r="AT44" s="147" t="s">
        <v>328</v>
      </c>
      <c r="AU44" s="118"/>
      <c r="AV44" s="68">
        <v>10000</v>
      </c>
      <c r="AW44" s="29" t="s">
        <v>249</v>
      </c>
      <c r="AX44" s="67">
        <v>0</v>
      </c>
      <c r="AY44" s="67"/>
      <c r="AZ44" s="115">
        <v>1500</v>
      </c>
      <c r="BA44" s="124">
        <v>565</v>
      </c>
      <c r="BB44" s="115">
        <v>0</v>
      </c>
      <c r="BC44" s="115"/>
      <c r="BD44" s="115">
        <v>8500</v>
      </c>
      <c r="BE44" s="115"/>
      <c r="BF44" s="29">
        <v>10000</v>
      </c>
      <c r="BG44" s="29">
        <v>565</v>
      </c>
      <c r="BH44" s="38" t="s">
        <v>250</v>
      </c>
      <c r="BI44" s="38" t="s">
        <v>67</v>
      </c>
      <c r="BJ44" s="149" t="s">
        <v>329</v>
      </c>
      <c r="BK44" s="149" t="s">
        <v>329</v>
      </c>
      <c r="BL44" s="186"/>
      <c r="BM44" s="186"/>
      <c r="BN44" s="186"/>
      <c r="BO44" s="186"/>
      <c r="BP44" s="186"/>
      <c r="BQ44" s="186"/>
      <c r="BR44" s="29">
        <v>93909</v>
      </c>
      <c r="BS44" s="29">
        <v>98590</v>
      </c>
      <c r="BT44" s="392"/>
      <c r="BU44" s="140" t="s">
        <v>241</v>
      </c>
      <c r="BV44" s="43" t="s">
        <v>242</v>
      </c>
      <c r="BW44" s="59"/>
    </row>
    <row r="45" spans="1:75" ht="177.6" customHeight="1" x14ac:dyDescent="0.3">
      <c r="A45" s="392"/>
      <c r="B45" s="392"/>
      <c r="C45" s="392"/>
      <c r="D45" s="392"/>
      <c r="E45" s="392"/>
      <c r="F45" s="392"/>
      <c r="G45" s="392"/>
      <c r="H45" s="392"/>
      <c r="I45" s="392"/>
      <c r="J45" s="392"/>
      <c r="K45" s="392"/>
      <c r="L45" s="392"/>
      <c r="M45" s="392"/>
      <c r="N45" s="422"/>
      <c r="O45" s="422"/>
      <c r="P45" s="423"/>
      <c r="Q45" s="423"/>
      <c r="R45" s="484"/>
      <c r="S45" s="487"/>
      <c r="T45" s="65" t="s">
        <v>330</v>
      </c>
      <c r="U45" s="151" t="s">
        <v>72</v>
      </c>
      <c r="V45" s="184">
        <v>30000</v>
      </c>
      <c r="W45" s="184">
        <v>30000</v>
      </c>
      <c r="X45" s="153" t="s">
        <v>324</v>
      </c>
      <c r="Y45" s="153" t="s">
        <v>325</v>
      </c>
      <c r="Z45" s="62">
        <v>0</v>
      </c>
      <c r="AA45" s="63">
        <v>0</v>
      </c>
      <c r="AB45" s="62">
        <v>0</v>
      </c>
      <c r="AC45" s="62">
        <v>0</v>
      </c>
      <c r="AD45" s="49"/>
      <c r="AE45" s="49"/>
      <c r="AF45" s="49"/>
      <c r="AG45" s="64"/>
      <c r="AH45" s="64"/>
      <c r="AI45" s="49"/>
      <c r="AJ45" s="49">
        <v>0</v>
      </c>
      <c r="AK45" s="184">
        <v>2676</v>
      </c>
      <c r="AL45" s="33"/>
      <c r="AM45" s="33"/>
      <c r="AN45" s="33"/>
      <c r="AO45" s="33"/>
      <c r="AP45" s="185"/>
      <c r="AQ45" s="185"/>
      <c r="AR45" s="49" t="s">
        <v>67</v>
      </c>
      <c r="AS45" s="49" t="s">
        <v>67</v>
      </c>
      <c r="AT45" s="49" t="s">
        <v>67</v>
      </c>
      <c r="AU45" s="49"/>
      <c r="AV45" s="49">
        <v>2676</v>
      </c>
      <c r="AW45" s="49" t="s">
        <v>249</v>
      </c>
      <c r="AX45" s="67"/>
      <c r="AY45" s="67"/>
      <c r="AZ45" s="184">
        <v>1338</v>
      </c>
      <c r="BA45" s="124">
        <v>2676</v>
      </c>
      <c r="BB45" s="184"/>
      <c r="BC45" s="184"/>
      <c r="BD45" s="184">
        <v>1338</v>
      </c>
      <c r="BE45" s="184"/>
      <c r="BF45" s="49">
        <v>2676</v>
      </c>
      <c r="BG45" s="49">
        <v>2676</v>
      </c>
      <c r="BH45" s="38" t="s">
        <v>250</v>
      </c>
      <c r="BI45" s="38" t="s">
        <v>67</v>
      </c>
      <c r="BJ45" s="149" t="s">
        <v>331</v>
      </c>
      <c r="BK45" s="124"/>
      <c r="BL45" s="186"/>
      <c r="BM45" s="186"/>
      <c r="BN45" s="186"/>
      <c r="BO45" s="186"/>
      <c r="BP45" s="186"/>
      <c r="BQ45" s="186"/>
      <c r="BR45" s="49"/>
      <c r="BS45" s="49">
        <v>2676</v>
      </c>
      <c r="BT45" s="392"/>
      <c r="BU45" s="140" t="s">
        <v>241</v>
      </c>
      <c r="BV45" s="43" t="s">
        <v>242</v>
      </c>
      <c r="BW45" s="59"/>
    </row>
    <row r="46" spans="1:75" ht="326.39999999999998" customHeight="1" x14ac:dyDescent="0.3">
      <c r="A46" s="392"/>
      <c r="B46" s="392"/>
      <c r="C46" s="392"/>
      <c r="D46" s="392"/>
      <c r="E46" s="392"/>
      <c r="F46" s="392"/>
      <c r="G46" s="392"/>
      <c r="H46" s="392"/>
      <c r="I46" s="392"/>
      <c r="J46" s="392"/>
      <c r="K46" s="392"/>
      <c r="L46" s="392"/>
      <c r="M46" s="392"/>
      <c r="N46" s="422"/>
      <c r="O46" s="422"/>
      <c r="P46" s="423"/>
      <c r="Q46" s="423"/>
      <c r="R46" s="484"/>
      <c r="S46" s="487"/>
      <c r="T46" s="90" t="s">
        <v>332</v>
      </c>
      <c r="U46" s="148" t="s">
        <v>72</v>
      </c>
      <c r="V46" s="115">
        <v>946</v>
      </c>
      <c r="W46" s="115">
        <v>946</v>
      </c>
      <c r="X46" s="141" t="s">
        <v>333</v>
      </c>
      <c r="Y46" s="141" t="s">
        <v>334</v>
      </c>
      <c r="Z46" s="116">
        <v>120</v>
      </c>
      <c r="AA46" s="32">
        <v>133.94999999999999</v>
      </c>
      <c r="AB46" s="116">
        <v>117</v>
      </c>
      <c r="AC46" s="116">
        <v>122.03</v>
      </c>
      <c r="AD46" s="31"/>
      <c r="AE46" s="187"/>
      <c r="AF46" s="187"/>
      <c r="AG46" s="188"/>
      <c r="AH46" s="189"/>
      <c r="AI46" s="29"/>
      <c r="AJ46" s="115">
        <v>107</v>
      </c>
      <c r="AK46" s="115">
        <v>0</v>
      </c>
      <c r="AL46" s="33"/>
      <c r="AM46" s="33"/>
      <c r="AN46" s="33"/>
      <c r="AO46" s="33"/>
      <c r="AP46" s="185"/>
      <c r="AQ46" s="185"/>
      <c r="AR46" s="147" t="s">
        <v>335</v>
      </c>
      <c r="AS46" s="147" t="s">
        <v>336</v>
      </c>
      <c r="AT46" s="147">
        <v>0</v>
      </c>
      <c r="AU46" s="118"/>
      <c r="AV46" s="68">
        <v>40</v>
      </c>
      <c r="AW46" s="29" t="s">
        <v>78</v>
      </c>
      <c r="AX46" s="67">
        <v>0</v>
      </c>
      <c r="AY46" s="190"/>
      <c r="AZ46" s="115">
        <v>15</v>
      </c>
      <c r="BA46" s="191">
        <v>15.84</v>
      </c>
      <c r="BB46" s="115">
        <v>25</v>
      </c>
      <c r="BC46" s="115"/>
      <c r="BD46" s="115">
        <v>0</v>
      </c>
      <c r="BE46" s="115"/>
      <c r="BF46" s="29">
        <v>40</v>
      </c>
      <c r="BG46" s="29">
        <v>15.84</v>
      </c>
      <c r="BH46" s="192" t="s">
        <v>337</v>
      </c>
      <c r="BI46" s="192" t="s">
        <v>337</v>
      </c>
      <c r="BJ46" s="149" t="s">
        <v>338</v>
      </c>
      <c r="BK46" s="124"/>
      <c r="BL46" s="186"/>
      <c r="BM46" s="186"/>
      <c r="BN46" s="186"/>
      <c r="BO46" s="186"/>
      <c r="BP46" s="186"/>
      <c r="BQ46" s="186"/>
      <c r="BR46" s="29">
        <v>384</v>
      </c>
      <c r="BS46" s="29">
        <v>378.82</v>
      </c>
      <c r="BT46" s="392"/>
      <c r="BU46" s="140" t="s">
        <v>241</v>
      </c>
      <c r="BV46" s="43" t="s">
        <v>242</v>
      </c>
      <c r="BW46" s="59"/>
    </row>
    <row r="47" spans="1:75" ht="367.2" customHeight="1" x14ac:dyDescent="0.3">
      <c r="A47" s="392"/>
      <c r="B47" s="392"/>
      <c r="C47" s="392"/>
      <c r="D47" s="392"/>
      <c r="E47" s="392"/>
      <c r="F47" s="392"/>
      <c r="G47" s="392"/>
      <c r="H47" s="392"/>
      <c r="I47" s="392"/>
      <c r="J47" s="392"/>
      <c r="K47" s="392"/>
      <c r="L47" s="392"/>
      <c r="M47" s="392"/>
      <c r="N47" s="422"/>
      <c r="O47" s="422"/>
      <c r="P47" s="423"/>
      <c r="Q47" s="423"/>
      <c r="R47" s="484"/>
      <c r="S47" s="487"/>
      <c r="T47" s="90" t="s">
        <v>339</v>
      </c>
      <c r="U47" s="148" t="s">
        <v>72</v>
      </c>
      <c r="V47" s="115">
        <v>8686</v>
      </c>
      <c r="W47" s="115">
        <v>8686</v>
      </c>
      <c r="X47" s="141" t="s">
        <v>340</v>
      </c>
      <c r="Y47" s="141" t="s">
        <v>341</v>
      </c>
      <c r="Z47" s="116">
        <v>1000</v>
      </c>
      <c r="AA47" s="32">
        <v>1000</v>
      </c>
      <c r="AB47" s="116">
        <v>500</v>
      </c>
      <c r="AC47" s="116">
        <v>1100</v>
      </c>
      <c r="AD47" s="31"/>
      <c r="AE47" s="118"/>
      <c r="AF47" s="118"/>
      <c r="AG47" s="182"/>
      <c r="AH47" s="183"/>
      <c r="AI47" s="29"/>
      <c r="AJ47" s="115">
        <v>500</v>
      </c>
      <c r="AK47" s="115">
        <v>0</v>
      </c>
      <c r="AL47" s="33"/>
      <c r="AM47" s="33"/>
      <c r="AN47" s="33"/>
      <c r="AO47" s="33"/>
      <c r="AP47" s="185"/>
      <c r="AQ47" s="185"/>
      <c r="AR47" s="147" t="s">
        <v>342</v>
      </c>
      <c r="AS47" s="147" t="s">
        <v>343</v>
      </c>
      <c r="AT47" s="147">
        <v>0</v>
      </c>
      <c r="AU47" s="118"/>
      <c r="AV47" s="68">
        <v>600</v>
      </c>
      <c r="AW47" s="29" t="s">
        <v>78</v>
      </c>
      <c r="AX47" s="67">
        <v>0</v>
      </c>
      <c r="AY47" s="67"/>
      <c r="AZ47" s="115">
        <v>100</v>
      </c>
      <c r="BA47" s="124">
        <v>200</v>
      </c>
      <c r="BB47" s="115">
        <v>300</v>
      </c>
      <c r="BC47" s="115"/>
      <c r="BD47" s="115">
        <v>200</v>
      </c>
      <c r="BE47" s="115"/>
      <c r="BF47" s="29">
        <v>600</v>
      </c>
      <c r="BG47" s="29">
        <v>200</v>
      </c>
      <c r="BH47" s="192" t="s">
        <v>344</v>
      </c>
      <c r="BI47" s="192" t="s">
        <v>344</v>
      </c>
      <c r="BJ47" s="124" t="s">
        <v>345</v>
      </c>
      <c r="BK47" s="124"/>
      <c r="BL47" s="186"/>
      <c r="BM47" s="186"/>
      <c r="BN47" s="186"/>
      <c r="BO47" s="186"/>
      <c r="BP47" s="186"/>
      <c r="BQ47" s="186"/>
      <c r="BR47" s="29">
        <v>2600</v>
      </c>
      <c r="BS47" s="29">
        <v>2800</v>
      </c>
      <c r="BT47" s="392"/>
      <c r="BU47" s="140" t="s">
        <v>241</v>
      </c>
      <c r="BV47" s="43" t="s">
        <v>242</v>
      </c>
      <c r="BW47" s="59"/>
    </row>
    <row r="48" spans="1:75" ht="409.6" customHeight="1" x14ac:dyDescent="0.3">
      <c r="A48" s="392"/>
      <c r="B48" s="392"/>
      <c r="C48" s="392"/>
      <c r="D48" s="392"/>
      <c r="E48" s="392"/>
      <c r="F48" s="392"/>
      <c r="G48" s="392"/>
      <c r="H48" s="392"/>
      <c r="I48" s="392"/>
      <c r="J48" s="392"/>
      <c r="K48" s="392"/>
      <c r="L48" s="392"/>
      <c r="M48" s="392"/>
      <c r="N48" s="422"/>
      <c r="O48" s="422"/>
      <c r="P48" s="423"/>
      <c r="Q48" s="423"/>
      <c r="R48" s="484"/>
      <c r="S48" s="487"/>
      <c r="T48" s="90" t="s">
        <v>346</v>
      </c>
      <c r="U48" s="148" t="s">
        <v>72</v>
      </c>
      <c r="V48" s="115">
        <v>1000</v>
      </c>
      <c r="W48" s="115">
        <v>1000</v>
      </c>
      <c r="X48" s="141" t="s">
        <v>347</v>
      </c>
      <c r="Y48" s="141" t="s">
        <v>348</v>
      </c>
      <c r="Z48" s="116">
        <v>2000</v>
      </c>
      <c r="AA48" s="32">
        <v>3847</v>
      </c>
      <c r="AB48" s="116">
        <v>2700</v>
      </c>
      <c r="AC48" s="116">
        <v>2874</v>
      </c>
      <c r="AD48" s="31"/>
      <c r="AE48" s="118"/>
      <c r="AF48" s="118"/>
      <c r="AG48" s="182"/>
      <c r="AH48" s="183"/>
      <c r="AI48" s="29"/>
      <c r="AJ48" s="115">
        <v>2825</v>
      </c>
      <c r="AK48" s="115">
        <v>0</v>
      </c>
      <c r="AL48" s="33"/>
      <c r="AM48" s="33"/>
      <c r="AN48" s="33"/>
      <c r="AO48" s="33"/>
      <c r="AP48" s="185"/>
      <c r="AQ48" s="185"/>
      <c r="AR48" s="147" t="s">
        <v>349</v>
      </c>
      <c r="AS48" s="147" t="s">
        <v>350</v>
      </c>
      <c r="AT48" s="147">
        <v>0</v>
      </c>
      <c r="AU48" s="118"/>
      <c r="AV48" s="68">
        <v>2200</v>
      </c>
      <c r="AW48" s="29" t="s">
        <v>78</v>
      </c>
      <c r="AX48" s="67">
        <v>0</v>
      </c>
      <c r="AY48" s="67">
        <v>0</v>
      </c>
      <c r="AZ48" s="115">
        <v>360</v>
      </c>
      <c r="BA48" s="124">
        <v>0</v>
      </c>
      <c r="BB48" s="115">
        <v>1110</v>
      </c>
      <c r="BC48" s="115"/>
      <c r="BD48" s="115">
        <v>730</v>
      </c>
      <c r="BE48" s="115"/>
      <c r="BF48" s="29">
        <v>2200</v>
      </c>
      <c r="BG48" s="29">
        <v>0</v>
      </c>
      <c r="BH48" s="192" t="s">
        <v>351</v>
      </c>
      <c r="BI48" s="192" t="s">
        <v>351</v>
      </c>
      <c r="BJ48" s="124" t="s">
        <v>352</v>
      </c>
      <c r="BK48" s="124" t="s">
        <v>352</v>
      </c>
      <c r="BL48" s="186"/>
      <c r="BM48" s="186"/>
      <c r="BN48" s="186"/>
      <c r="BO48" s="186"/>
      <c r="BP48" s="186"/>
      <c r="BQ48" s="186"/>
      <c r="BR48" s="29">
        <v>9400</v>
      </c>
      <c r="BS48" s="29">
        <v>9546</v>
      </c>
      <c r="BT48" s="392"/>
      <c r="BU48" s="140" t="s">
        <v>241</v>
      </c>
      <c r="BV48" s="43" t="s">
        <v>242</v>
      </c>
      <c r="BW48" s="59"/>
    </row>
    <row r="49" spans="1:75" ht="178.2" customHeight="1" x14ac:dyDescent="0.3">
      <c r="A49" s="392"/>
      <c r="B49" s="392"/>
      <c r="C49" s="392"/>
      <c r="D49" s="392"/>
      <c r="E49" s="392"/>
      <c r="F49" s="392"/>
      <c r="G49" s="392"/>
      <c r="H49" s="392"/>
      <c r="I49" s="392"/>
      <c r="J49" s="392"/>
      <c r="K49" s="392"/>
      <c r="L49" s="392"/>
      <c r="M49" s="392"/>
      <c r="N49" s="422"/>
      <c r="O49" s="422"/>
      <c r="P49" s="423"/>
      <c r="Q49" s="423"/>
      <c r="R49" s="484"/>
      <c r="S49" s="487"/>
      <c r="T49" s="90" t="s">
        <v>353</v>
      </c>
      <c r="U49" s="148" t="s">
        <v>72</v>
      </c>
      <c r="V49" s="115">
        <v>4</v>
      </c>
      <c r="W49" s="115">
        <v>4</v>
      </c>
      <c r="X49" s="141" t="s">
        <v>354</v>
      </c>
      <c r="Y49" s="141" t="s">
        <v>355</v>
      </c>
      <c r="Z49" s="116">
        <v>4</v>
      </c>
      <c r="AA49" s="32">
        <v>4</v>
      </c>
      <c r="AB49" s="116">
        <v>6</v>
      </c>
      <c r="AC49" s="116">
        <v>6</v>
      </c>
      <c r="AD49" s="31"/>
      <c r="AE49" s="118"/>
      <c r="AF49" s="118"/>
      <c r="AG49" s="182"/>
      <c r="AH49" s="183"/>
      <c r="AI49" s="29"/>
      <c r="AJ49" s="115">
        <v>6</v>
      </c>
      <c r="AK49" s="115">
        <v>0</v>
      </c>
      <c r="AL49" s="33"/>
      <c r="AM49" s="33"/>
      <c r="AN49" s="33"/>
      <c r="AO49" s="33"/>
      <c r="AP49" s="185"/>
      <c r="AQ49" s="185"/>
      <c r="AR49" s="147" t="s">
        <v>356</v>
      </c>
      <c r="AS49" s="147" t="s">
        <v>357</v>
      </c>
      <c r="AT49" s="147">
        <v>0</v>
      </c>
      <c r="AU49" s="118"/>
      <c r="AV49" s="68">
        <v>6</v>
      </c>
      <c r="AW49" s="29" t="s">
        <v>78</v>
      </c>
      <c r="AX49" s="67">
        <v>0</v>
      </c>
      <c r="AY49" s="67">
        <v>0</v>
      </c>
      <c r="AZ49" s="115">
        <v>1</v>
      </c>
      <c r="BA49" s="124">
        <v>0</v>
      </c>
      <c r="BB49" s="115">
        <v>3</v>
      </c>
      <c r="BC49" s="115"/>
      <c r="BD49" s="115">
        <v>2</v>
      </c>
      <c r="BE49" s="115"/>
      <c r="BF49" s="29">
        <v>6</v>
      </c>
      <c r="BG49" s="29">
        <v>0</v>
      </c>
      <c r="BH49" s="192" t="s">
        <v>358</v>
      </c>
      <c r="BI49" s="192" t="s">
        <v>358</v>
      </c>
      <c r="BJ49" s="124" t="s">
        <v>359</v>
      </c>
      <c r="BK49" s="124" t="s">
        <v>359</v>
      </c>
      <c r="BL49" s="186"/>
      <c r="BM49" s="186"/>
      <c r="BN49" s="186"/>
      <c r="BO49" s="186"/>
      <c r="BP49" s="186"/>
      <c r="BQ49" s="186"/>
      <c r="BR49" s="29">
        <v>22</v>
      </c>
      <c r="BS49" s="29">
        <v>16</v>
      </c>
      <c r="BT49" s="392"/>
      <c r="BU49" s="140" t="s">
        <v>241</v>
      </c>
      <c r="BV49" s="43" t="s">
        <v>242</v>
      </c>
      <c r="BW49" s="59"/>
    </row>
    <row r="50" spans="1:75" ht="178.2" customHeight="1" x14ac:dyDescent="0.3">
      <c r="A50" s="392"/>
      <c r="B50" s="392"/>
      <c r="C50" s="392"/>
      <c r="D50" s="392"/>
      <c r="E50" s="392"/>
      <c r="F50" s="392"/>
      <c r="G50" s="392"/>
      <c r="H50" s="392"/>
      <c r="I50" s="392"/>
      <c r="J50" s="392"/>
      <c r="K50" s="392"/>
      <c r="L50" s="392"/>
      <c r="M50" s="392"/>
      <c r="N50" s="422"/>
      <c r="O50" s="422"/>
      <c r="P50" s="423"/>
      <c r="Q50" s="423"/>
      <c r="R50" s="484"/>
      <c r="S50" s="479"/>
      <c r="T50" s="53" t="s">
        <v>360</v>
      </c>
      <c r="U50" s="148" t="s">
        <v>72</v>
      </c>
      <c r="V50" s="115">
        <v>0</v>
      </c>
      <c r="W50" s="115">
        <v>0</v>
      </c>
      <c r="X50" s="141" t="s">
        <v>361</v>
      </c>
      <c r="Y50" s="141" t="s">
        <v>362</v>
      </c>
      <c r="Z50" s="116">
        <v>0</v>
      </c>
      <c r="AA50" s="32">
        <v>0</v>
      </c>
      <c r="AB50" s="116">
        <v>0</v>
      </c>
      <c r="AC50" s="116">
        <v>0</v>
      </c>
      <c r="AD50" s="31"/>
      <c r="AE50" s="118"/>
      <c r="AF50" s="118"/>
      <c r="AG50" s="182"/>
      <c r="AH50" s="183"/>
      <c r="AI50" s="29"/>
      <c r="AJ50" s="115">
        <v>0</v>
      </c>
      <c r="AK50" s="489">
        <v>0</v>
      </c>
      <c r="AL50" s="33"/>
      <c r="AM50" s="33"/>
      <c r="AN50" s="33"/>
      <c r="AO50" s="33"/>
      <c r="AP50" s="185"/>
      <c r="AQ50" s="185"/>
      <c r="AR50" s="147"/>
      <c r="AS50" s="147"/>
      <c r="AT50" s="147"/>
      <c r="AU50" s="118"/>
      <c r="AV50" s="68">
        <v>100</v>
      </c>
      <c r="AW50" s="29" t="s">
        <v>101</v>
      </c>
      <c r="AX50" s="67">
        <v>0</v>
      </c>
      <c r="AY50" s="67">
        <v>0</v>
      </c>
      <c r="AZ50" s="115">
        <v>0</v>
      </c>
      <c r="BA50" s="124">
        <v>0</v>
      </c>
      <c r="BB50" s="115">
        <v>0</v>
      </c>
      <c r="BC50" s="115"/>
      <c r="BD50" s="115">
        <v>100</v>
      </c>
      <c r="BE50" s="115"/>
      <c r="BF50" s="29">
        <v>100</v>
      </c>
      <c r="BG50" s="29">
        <v>0</v>
      </c>
      <c r="BH50" s="38" t="s">
        <v>239</v>
      </c>
      <c r="BI50" s="38" t="s">
        <v>67</v>
      </c>
      <c r="BJ50" s="149" t="s">
        <v>240</v>
      </c>
      <c r="BK50" s="124"/>
      <c r="BL50" s="186"/>
      <c r="BM50" s="186"/>
      <c r="BN50" s="186"/>
      <c r="BO50" s="186"/>
      <c r="BP50" s="186"/>
      <c r="BQ50" s="186"/>
      <c r="BR50" s="29">
        <v>100</v>
      </c>
      <c r="BS50" s="29">
        <v>0</v>
      </c>
      <c r="BT50" s="392"/>
      <c r="BU50" s="140" t="s">
        <v>241</v>
      </c>
      <c r="BV50" s="43" t="s">
        <v>242</v>
      </c>
      <c r="BW50" s="59"/>
    </row>
    <row r="51" spans="1:75" ht="224.4" customHeight="1" x14ac:dyDescent="0.3">
      <c r="A51" s="393"/>
      <c r="B51" s="393"/>
      <c r="C51" s="393"/>
      <c r="D51" s="393"/>
      <c r="E51" s="393"/>
      <c r="F51" s="393"/>
      <c r="G51" s="393"/>
      <c r="H51" s="393"/>
      <c r="I51" s="393"/>
      <c r="J51" s="393"/>
      <c r="K51" s="393"/>
      <c r="L51" s="393"/>
      <c r="M51" s="393"/>
      <c r="N51" s="412"/>
      <c r="O51" s="412"/>
      <c r="P51" s="417"/>
      <c r="Q51" s="417"/>
      <c r="R51" s="488"/>
      <c r="S51" s="193" t="s">
        <v>363</v>
      </c>
      <c r="T51" s="90" t="s">
        <v>364</v>
      </c>
      <c r="U51" s="148" t="s">
        <v>72</v>
      </c>
      <c r="V51" s="115">
        <v>0</v>
      </c>
      <c r="W51" s="115">
        <v>0</v>
      </c>
      <c r="X51" s="141" t="s">
        <v>365</v>
      </c>
      <c r="Y51" s="141" t="s">
        <v>366</v>
      </c>
      <c r="Z51" s="116"/>
      <c r="AA51" s="116"/>
      <c r="AB51" s="116">
        <v>32980</v>
      </c>
      <c r="AC51" s="116">
        <v>16053</v>
      </c>
      <c r="AD51" s="116"/>
      <c r="AE51" s="116"/>
      <c r="AF51" s="116"/>
      <c r="AG51" s="194"/>
      <c r="AH51" s="194"/>
      <c r="AI51" s="31"/>
      <c r="AJ51" s="31">
        <v>40657</v>
      </c>
      <c r="AK51" s="116">
        <v>0</v>
      </c>
      <c r="AL51" s="31"/>
      <c r="AM51" s="31"/>
      <c r="AN51" s="31"/>
      <c r="AO51" s="31"/>
      <c r="AP51" s="194"/>
      <c r="AQ51" s="194"/>
      <c r="AR51" s="51" t="s">
        <v>367</v>
      </c>
      <c r="AS51" s="51" t="s">
        <v>368</v>
      </c>
      <c r="AT51" s="51" t="s">
        <v>369</v>
      </c>
      <c r="AU51" s="38"/>
      <c r="AV51" s="116">
        <v>0</v>
      </c>
      <c r="AW51" s="31" t="s">
        <v>178</v>
      </c>
      <c r="AX51" s="31" t="s">
        <v>178</v>
      </c>
      <c r="AY51" s="31" t="s">
        <v>178</v>
      </c>
      <c r="AZ51" s="31" t="s">
        <v>178</v>
      </c>
      <c r="BA51" s="31" t="s">
        <v>178</v>
      </c>
      <c r="BB51" s="31" t="s">
        <v>178</v>
      </c>
      <c r="BC51" s="31" t="s">
        <v>178</v>
      </c>
      <c r="BD51" s="31" t="s">
        <v>178</v>
      </c>
      <c r="BE51" s="31" t="s">
        <v>178</v>
      </c>
      <c r="BF51" s="31"/>
      <c r="BG51" s="31"/>
      <c r="BH51" s="31" t="s">
        <v>178</v>
      </c>
      <c r="BI51" s="31" t="s">
        <v>178</v>
      </c>
      <c r="BJ51" s="31" t="s">
        <v>178</v>
      </c>
      <c r="BK51" s="31" t="s">
        <v>178</v>
      </c>
      <c r="BL51" s="31"/>
      <c r="BM51" s="31"/>
      <c r="BN51" s="31"/>
      <c r="BO51" s="31"/>
      <c r="BP51" s="31"/>
      <c r="BQ51" s="31"/>
      <c r="BR51" s="31">
        <v>45744</v>
      </c>
      <c r="BS51" s="31">
        <v>56710</v>
      </c>
      <c r="BT51" s="393"/>
      <c r="BU51" s="140" t="s">
        <v>241</v>
      </c>
      <c r="BV51" s="43" t="s">
        <v>242</v>
      </c>
      <c r="BW51" s="59"/>
    </row>
    <row r="52" spans="1:75" ht="183.6" customHeight="1" x14ac:dyDescent="0.3">
      <c r="A52" s="391" t="s">
        <v>370</v>
      </c>
      <c r="B52" s="391" t="s">
        <v>371</v>
      </c>
      <c r="C52" s="391" t="s">
        <v>62</v>
      </c>
      <c r="D52" s="391" t="s">
        <v>372</v>
      </c>
      <c r="E52" s="391" t="s">
        <v>373</v>
      </c>
      <c r="F52" s="391" t="s">
        <v>374</v>
      </c>
      <c r="G52" s="391" t="s">
        <v>66</v>
      </c>
      <c r="H52" s="436" t="s">
        <v>375</v>
      </c>
      <c r="I52" s="391" t="s">
        <v>376</v>
      </c>
      <c r="J52" s="434">
        <v>55213854175</v>
      </c>
      <c r="K52" s="437">
        <v>51630365911.800003</v>
      </c>
      <c r="L52" s="433">
        <v>153962861409</v>
      </c>
      <c r="M52" s="433">
        <v>83324933299.990005</v>
      </c>
      <c r="N52" s="434">
        <v>85231886797</v>
      </c>
      <c r="O52" s="434">
        <v>45157437720.199997</v>
      </c>
      <c r="P52" s="435">
        <v>77564354113</v>
      </c>
      <c r="Q52" s="435">
        <v>32626228822.959999</v>
      </c>
      <c r="R52" s="394" t="s">
        <v>377</v>
      </c>
      <c r="S52" s="28" t="s">
        <v>378</v>
      </c>
      <c r="T52" s="28" t="s">
        <v>379</v>
      </c>
      <c r="U52" s="28" t="s">
        <v>380</v>
      </c>
      <c r="V52" s="113">
        <v>0.75700000000000001</v>
      </c>
      <c r="W52" s="113">
        <v>0.75700000000000001</v>
      </c>
      <c r="X52" s="195" t="s">
        <v>381</v>
      </c>
      <c r="Y52" s="195" t="s">
        <v>382</v>
      </c>
      <c r="Z52" s="196">
        <v>0.77700000000000002</v>
      </c>
      <c r="AA52" s="196">
        <v>0.77700000000000002</v>
      </c>
      <c r="AB52" s="196">
        <v>0.79700000000000004</v>
      </c>
      <c r="AC52" s="196">
        <v>0.79699999999999993</v>
      </c>
      <c r="AD52" s="197"/>
      <c r="AE52" s="198"/>
      <c r="AF52" s="198"/>
      <c r="AG52" s="83"/>
      <c r="AH52" s="199"/>
      <c r="AI52" s="200"/>
      <c r="AJ52" s="200">
        <v>0.81899999999999995</v>
      </c>
      <c r="AK52" s="113">
        <v>0</v>
      </c>
      <c r="AL52" s="33"/>
      <c r="AM52" s="33"/>
      <c r="AN52" s="33"/>
      <c r="AO52" s="33"/>
      <c r="AP52" s="201"/>
      <c r="AQ52" s="201"/>
      <c r="AR52" s="202" t="s">
        <v>383</v>
      </c>
      <c r="AS52" s="202" t="s">
        <v>384</v>
      </c>
      <c r="AT52" s="203"/>
      <c r="AU52" s="204"/>
      <c r="AV52" s="197">
        <v>0.83699999999999997</v>
      </c>
      <c r="AW52" s="29" t="s">
        <v>101</v>
      </c>
      <c r="AX52" s="205">
        <v>0</v>
      </c>
      <c r="AY52" s="205">
        <v>0</v>
      </c>
      <c r="AZ52" s="197">
        <v>0</v>
      </c>
      <c r="BA52" s="206">
        <v>0</v>
      </c>
      <c r="BB52" s="197">
        <v>0</v>
      </c>
      <c r="BC52" s="197"/>
      <c r="BD52" s="197">
        <v>0.83699999999999997</v>
      </c>
      <c r="BE52" s="85"/>
      <c r="BF52" s="85">
        <v>0.83699999999999997</v>
      </c>
      <c r="BG52" s="85">
        <v>0</v>
      </c>
      <c r="BH52" s="207" t="s">
        <v>385</v>
      </c>
      <c r="BI52" s="208" t="s">
        <v>67</v>
      </c>
      <c r="BJ52" s="209" t="s">
        <v>386</v>
      </c>
      <c r="BK52" s="210" t="s">
        <v>67</v>
      </c>
      <c r="BL52" s="211"/>
      <c r="BM52" s="211"/>
      <c r="BN52" s="211"/>
      <c r="BO52" s="211"/>
      <c r="BP52" s="211"/>
      <c r="BQ52" s="212" t="s">
        <v>387</v>
      </c>
      <c r="BR52" s="113">
        <v>0.83699999999999997</v>
      </c>
      <c r="BS52" s="113">
        <v>0.81899999999999995</v>
      </c>
      <c r="BT52" s="394" t="s">
        <v>388</v>
      </c>
      <c r="BU52" s="213" t="s">
        <v>388</v>
      </c>
      <c r="BV52" s="43" t="s">
        <v>389</v>
      </c>
      <c r="BW52" s="59"/>
    </row>
    <row r="53" spans="1:75" ht="346.95" customHeight="1" x14ac:dyDescent="0.3">
      <c r="A53" s="392"/>
      <c r="B53" s="392"/>
      <c r="C53" s="392"/>
      <c r="D53" s="392"/>
      <c r="E53" s="392"/>
      <c r="F53" s="392"/>
      <c r="G53" s="392"/>
      <c r="H53" s="392"/>
      <c r="I53" s="392"/>
      <c r="J53" s="392"/>
      <c r="K53" s="392"/>
      <c r="L53" s="392"/>
      <c r="M53" s="392"/>
      <c r="N53" s="422"/>
      <c r="O53" s="422"/>
      <c r="P53" s="423"/>
      <c r="Q53" s="423"/>
      <c r="R53" s="392"/>
      <c r="S53" s="28" t="s">
        <v>390</v>
      </c>
      <c r="T53" s="28" t="s">
        <v>391</v>
      </c>
      <c r="U53" s="28" t="s">
        <v>380</v>
      </c>
      <c r="V53" s="214">
        <v>0.53400000000000003</v>
      </c>
      <c r="W53" s="214">
        <v>0.53400000000000003</v>
      </c>
      <c r="X53" s="215" t="s">
        <v>392</v>
      </c>
      <c r="Y53" s="215" t="s">
        <v>393</v>
      </c>
      <c r="Z53" s="196">
        <v>0.54900000000000004</v>
      </c>
      <c r="AA53" s="196">
        <v>0.54900000000000004</v>
      </c>
      <c r="AB53" s="196">
        <v>0.56400000000000006</v>
      </c>
      <c r="AC53" s="196">
        <v>0.56399999999999995</v>
      </c>
      <c r="AD53" s="197"/>
      <c r="AE53" s="198"/>
      <c r="AF53" s="198"/>
      <c r="AG53" s="83"/>
      <c r="AH53" s="199"/>
      <c r="AI53" s="200"/>
      <c r="AJ53" s="200">
        <v>0.59899999999999998</v>
      </c>
      <c r="AK53" s="113">
        <v>0</v>
      </c>
      <c r="AL53" s="33"/>
      <c r="AM53" s="33"/>
      <c r="AN53" s="33"/>
      <c r="AO53" s="33"/>
      <c r="AP53" s="201"/>
      <c r="AQ53" s="201"/>
      <c r="AR53" s="203" t="s">
        <v>394</v>
      </c>
      <c r="AS53" s="202" t="s">
        <v>395</v>
      </c>
      <c r="AT53" s="203"/>
      <c r="AU53" s="204"/>
      <c r="AV53" s="197">
        <v>0.59399999999999997</v>
      </c>
      <c r="AW53" s="29" t="s">
        <v>101</v>
      </c>
      <c r="AX53" s="205">
        <v>0</v>
      </c>
      <c r="AY53" s="205">
        <v>0</v>
      </c>
      <c r="AZ53" s="197">
        <v>0</v>
      </c>
      <c r="BA53" s="206">
        <v>0</v>
      </c>
      <c r="BB53" s="197">
        <v>0</v>
      </c>
      <c r="BC53" s="197"/>
      <c r="BD53" s="197">
        <v>0.59399999999999997</v>
      </c>
      <c r="BE53" s="85"/>
      <c r="BF53" s="85">
        <v>0.59399999999999997</v>
      </c>
      <c r="BG53" s="85">
        <v>0</v>
      </c>
      <c r="BH53" s="207" t="s">
        <v>396</v>
      </c>
      <c r="BI53" s="208" t="s">
        <v>67</v>
      </c>
      <c r="BJ53" s="209" t="s">
        <v>397</v>
      </c>
      <c r="BK53" s="210" t="s">
        <v>67</v>
      </c>
      <c r="BL53" s="211"/>
      <c r="BM53" s="211"/>
      <c r="BN53" s="211"/>
      <c r="BO53" s="211"/>
      <c r="BP53" s="211"/>
      <c r="BQ53" s="212" t="s">
        <v>398</v>
      </c>
      <c r="BR53" s="113">
        <v>0.59399999999999997</v>
      </c>
      <c r="BS53" s="113">
        <v>0.59899999999999998</v>
      </c>
      <c r="BT53" s="392"/>
      <c r="BU53" s="213" t="s">
        <v>388</v>
      </c>
      <c r="BV53" s="43" t="s">
        <v>389</v>
      </c>
      <c r="BW53" s="59"/>
    </row>
    <row r="54" spans="1:75" s="231" customFormat="1" ht="183.6" customHeight="1" x14ac:dyDescent="0.3">
      <c r="A54" s="392"/>
      <c r="B54" s="392"/>
      <c r="C54" s="392"/>
      <c r="D54" s="392"/>
      <c r="E54" s="392"/>
      <c r="F54" s="392"/>
      <c r="G54" s="392"/>
      <c r="H54" s="392"/>
      <c r="I54" s="392"/>
      <c r="J54" s="392"/>
      <c r="K54" s="392"/>
      <c r="L54" s="392"/>
      <c r="M54" s="392"/>
      <c r="N54" s="422"/>
      <c r="O54" s="422"/>
      <c r="P54" s="423"/>
      <c r="Q54" s="423"/>
      <c r="R54" s="392"/>
      <c r="S54" s="48" t="s">
        <v>399</v>
      </c>
      <c r="T54" s="48" t="s">
        <v>400</v>
      </c>
      <c r="U54" s="48" t="s">
        <v>72</v>
      </c>
      <c r="V54" s="216">
        <v>0</v>
      </c>
      <c r="W54" s="29">
        <v>4001</v>
      </c>
      <c r="X54" s="217" t="s">
        <v>401</v>
      </c>
      <c r="Y54" s="218" t="s">
        <v>402</v>
      </c>
      <c r="Z54" s="219">
        <v>4000</v>
      </c>
      <c r="AA54" s="32">
        <v>4001</v>
      </c>
      <c r="AB54" s="219">
        <v>11000</v>
      </c>
      <c r="AC54" s="219">
        <v>12139</v>
      </c>
      <c r="AD54" s="216"/>
      <c r="AE54" s="99"/>
      <c r="AF54" s="99"/>
      <c r="AG54" s="220"/>
      <c r="AH54" s="221"/>
      <c r="AI54" s="29"/>
      <c r="AJ54" s="29">
        <v>12765</v>
      </c>
      <c r="AK54" s="216">
        <v>0</v>
      </c>
      <c r="AL54" s="222"/>
      <c r="AM54" s="222"/>
      <c r="AN54" s="222"/>
      <c r="AO54" s="222"/>
      <c r="AP54" s="223"/>
      <c r="AQ54" s="223"/>
      <c r="AR54" s="99" t="s">
        <v>403</v>
      </c>
      <c r="AS54" s="99" t="s">
        <v>404</v>
      </c>
      <c r="AT54" s="99"/>
      <c r="AU54" s="224"/>
      <c r="AV54" s="216">
        <v>12500</v>
      </c>
      <c r="AW54" s="29" t="s">
        <v>78</v>
      </c>
      <c r="AX54" s="225">
        <v>2500</v>
      </c>
      <c r="AY54" s="225">
        <v>3805</v>
      </c>
      <c r="AZ54" s="216">
        <v>2500</v>
      </c>
      <c r="BA54" s="226">
        <v>2870</v>
      </c>
      <c r="BB54" s="216">
        <v>2500</v>
      </c>
      <c r="BC54" s="216"/>
      <c r="BD54" s="227">
        <v>5000</v>
      </c>
      <c r="BE54" s="216"/>
      <c r="BF54" s="228">
        <v>12500</v>
      </c>
      <c r="BG54" s="29">
        <v>6675</v>
      </c>
      <c r="BH54" s="208" t="s">
        <v>405</v>
      </c>
      <c r="BI54" s="208" t="s">
        <v>67</v>
      </c>
      <c r="BJ54" s="209" t="s">
        <v>406</v>
      </c>
      <c r="BK54" s="210" t="s">
        <v>67</v>
      </c>
      <c r="BL54" s="229"/>
      <c r="BM54" s="229"/>
      <c r="BN54" s="229"/>
      <c r="BO54" s="229"/>
      <c r="BP54" s="229"/>
      <c r="BQ54" s="230" t="s">
        <v>407</v>
      </c>
      <c r="BR54" s="29">
        <v>37500</v>
      </c>
      <c r="BS54" s="29">
        <v>35580</v>
      </c>
      <c r="BT54" s="392"/>
      <c r="BU54" s="213" t="s">
        <v>388</v>
      </c>
      <c r="BV54" s="43" t="s">
        <v>389</v>
      </c>
      <c r="BW54" s="59"/>
    </row>
    <row r="55" spans="1:75" ht="306" customHeight="1" x14ac:dyDescent="0.3">
      <c r="A55" s="393"/>
      <c r="B55" s="393"/>
      <c r="C55" s="393"/>
      <c r="D55" s="393"/>
      <c r="E55" s="393"/>
      <c r="F55" s="393"/>
      <c r="G55" s="393"/>
      <c r="H55" s="393"/>
      <c r="I55" s="393"/>
      <c r="J55" s="393"/>
      <c r="K55" s="393"/>
      <c r="L55" s="393"/>
      <c r="M55" s="393"/>
      <c r="N55" s="412"/>
      <c r="O55" s="412"/>
      <c r="P55" s="417"/>
      <c r="Q55" s="417"/>
      <c r="R55" s="393"/>
      <c r="S55" s="48" t="s">
        <v>408</v>
      </c>
      <c r="T55" s="48" t="s">
        <v>408</v>
      </c>
      <c r="U55" s="48" t="s">
        <v>96</v>
      </c>
      <c r="V55" s="216">
        <v>651</v>
      </c>
      <c r="W55" s="29">
        <v>809</v>
      </c>
      <c r="X55" s="217" t="s">
        <v>409</v>
      </c>
      <c r="Y55" s="217" t="s">
        <v>410</v>
      </c>
      <c r="Z55" s="219">
        <v>800</v>
      </c>
      <c r="AA55" s="32">
        <v>809</v>
      </c>
      <c r="AB55" s="219">
        <v>800</v>
      </c>
      <c r="AC55" s="219">
        <v>880</v>
      </c>
      <c r="AD55" s="216"/>
      <c r="AE55" s="99"/>
      <c r="AF55" s="99"/>
      <c r="AG55" s="220"/>
      <c r="AH55" s="221"/>
      <c r="AI55" s="29"/>
      <c r="AJ55" s="29">
        <v>805</v>
      </c>
      <c r="AK55" s="216">
        <v>0</v>
      </c>
      <c r="AL55" s="222"/>
      <c r="AM55" s="222"/>
      <c r="AN55" s="222"/>
      <c r="AO55" s="222"/>
      <c r="AP55" s="36"/>
      <c r="AQ55" s="36"/>
      <c r="AR55" s="99" t="s">
        <v>411</v>
      </c>
      <c r="AS55" s="99" t="s">
        <v>412</v>
      </c>
      <c r="AT55" s="99"/>
      <c r="AU55" s="224"/>
      <c r="AV55" s="216">
        <v>800</v>
      </c>
      <c r="AW55" s="29" t="s">
        <v>78</v>
      </c>
      <c r="AX55" s="225">
        <v>80</v>
      </c>
      <c r="AY55" s="225">
        <v>277</v>
      </c>
      <c r="AZ55" s="216">
        <v>240</v>
      </c>
      <c r="BA55" s="226">
        <v>105</v>
      </c>
      <c r="BB55" s="216">
        <v>240</v>
      </c>
      <c r="BC55" s="216"/>
      <c r="BD55" s="216">
        <v>240</v>
      </c>
      <c r="BE55" s="216"/>
      <c r="BF55" s="29">
        <v>800</v>
      </c>
      <c r="BG55" s="29">
        <v>382</v>
      </c>
      <c r="BH55" s="208" t="s">
        <v>413</v>
      </c>
      <c r="BI55" s="208" t="s">
        <v>67</v>
      </c>
      <c r="BJ55" s="209" t="s">
        <v>414</v>
      </c>
      <c r="BK55" s="210" t="s">
        <v>67</v>
      </c>
      <c r="BL55" s="229"/>
      <c r="BM55" s="229"/>
      <c r="BN55" s="229"/>
      <c r="BO55" s="229"/>
      <c r="BP55" s="229"/>
      <c r="BQ55" s="230" t="s">
        <v>415</v>
      </c>
      <c r="BR55" s="29">
        <v>800</v>
      </c>
      <c r="BS55" s="29">
        <v>382</v>
      </c>
      <c r="BT55" s="393"/>
      <c r="BU55" s="213" t="s">
        <v>388</v>
      </c>
      <c r="BV55" s="43" t="s">
        <v>389</v>
      </c>
      <c r="BW55" s="59"/>
    </row>
    <row r="56" spans="1:75" ht="409.6" customHeight="1" x14ac:dyDescent="0.3">
      <c r="A56" s="415" t="s">
        <v>416</v>
      </c>
      <c r="B56" s="415" t="s">
        <v>417</v>
      </c>
      <c r="C56" s="415" t="s">
        <v>62</v>
      </c>
      <c r="D56" s="415" t="s">
        <v>418</v>
      </c>
      <c r="E56" s="415" t="s">
        <v>419</v>
      </c>
      <c r="F56" s="415" t="s">
        <v>420</v>
      </c>
      <c r="G56" s="415" t="s">
        <v>66</v>
      </c>
      <c r="H56" s="415" t="s">
        <v>421</v>
      </c>
      <c r="I56" s="415" t="s">
        <v>422</v>
      </c>
      <c r="J56" s="419">
        <v>30908200346</v>
      </c>
      <c r="K56" s="419">
        <v>25199465325.68</v>
      </c>
      <c r="L56" s="441">
        <v>253814428549</v>
      </c>
      <c r="M56" s="443">
        <v>161670998977.28</v>
      </c>
      <c r="N56" s="419">
        <v>272227904383.42999</v>
      </c>
      <c r="O56" s="419">
        <v>196988320082.85999</v>
      </c>
      <c r="P56" s="438">
        <v>123674670781</v>
      </c>
      <c r="Q56" s="438">
        <v>56360665276</v>
      </c>
      <c r="R56" s="410" t="s">
        <v>423</v>
      </c>
      <c r="S56" s="410" t="s">
        <v>424</v>
      </c>
      <c r="T56" s="232" t="s">
        <v>425</v>
      </c>
      <c r="U56" s="233" t="s">
        <v>72</v>
      </c>
      <c r="V56" s="216">
        <v>0</v>
      </c>
      <c r="W56" s="29">
        <v>0</v>
      </c>
      <c r="X56" s="217" t="s">
        <v>426</v>
      </c>
      <c r="Y56" s="217" t="s">
        <v>427</v>
      </c>
      <c r="Z56" s="219">
        <v>70000</v>
      </c>
      <c r="AA56" s="32">
        <v>47230</v>
      </c>
      <c r="AB56" s="219">
        <v>113925</v>
      </c>
      <c r="AC56" s="219">
        <v>133610</v>
      </c>
      <c r="AD56" s="234"/>
      <c r="AE56" s="235"/>
      <c r="AF56" s="235"/>
      <c r="AG56" s="99"/>
      <c r="AH56" s="221"/>
      <c r="AI56" s="29"/>
      <c r="AJ56" s="29">
        <v>270063</v>
      </c>
      <c r="AK56" s="236">
        <v>56905</v>
      </c>
      <c r="AL56" s="235"/>
      <c r="AM56" s="235"/>
      <c r="AN56" s="237"/>
      <c r="AO56" s="235"/>
      <c r="AP56" s="238"/>
      <c r="AQ56" s="239"/>
      <c r="AR56" s="240" t="s">
        <v>428</v>
      </c>
      <c r="AS56" s="241" t="s">
        <v>429</v>
      </c>
      <c r="AT56" s="33" t="s">
        <v>430</v>
      </c>
      <c r="AU56" s="37"/>
      <c r="AV56" s="216">
        <v>94674</v>
      </c>
      <c r="AW56" s="216" t="s">
        <v>249</v>
      </c>
      <c r="AX56" s="225">
        <v>36046</v>
      </c>
      <c r="AY56" s="225">
        <v>36059</v>
      </c>
      <c r="AZ56" s="216"/>
      <c r="BA56" s="226">
        <v>116452</v>
      </c>
      <c r="BB56" s="216">
        <v>58628</v>
      </c>
      <c r="BC56" s="216"/>
      <c r="BD56" s="216"/>
      <c r="BE56" s="242"/>
      <c r="BF56" s="216">
        <v>94674</v>
      </c>
      <c r="BG56" s="216">
        <v>152511</v>
      </c>
      <c r="BH56" s="243" t="s">
        <v>431</v>
      </c>
      <c r="BI56" s="244" t="s">
        <v>67</v>
      </c>
      <c r="BJ56" s="245" t="s">
        <v>432</v>
      </c>
      <c r="BK56" s="246" t="s">
        <v>433</v>
      </c>
      <c r="BL56" s="247"/>
      <c r="BM56" s="247"/>
      <c r="BN56" s="247"/>
      <c r="BO56" s="247"/>
      <c r="BP56" s="247"/>
      <c r="BQ56" s="248" t="s">
        <v>434</v>
      </c>
      <c r="BR56" s="29">
        <v>594191</v>
      </c>
      <c r="BS56" s="29">
        <v>603414</v>
      </c>
      <c r="BT56" s="410" t="s">
        <v>435</v>
      </c>
      <c r="BU56" s="249" t="s">
        <v>435</v>
      </c>
      <c r="BV56" s="250" t="s">
        <v>436</v>
      </c>
      <c r="BW56" s="59"/>
    </row>
    <row r="57" spans="1:75" ht="409.6" customHeight="1" x14ac:dyDescent="0.3">
      <c r="A57" s="395"/>
      <c r="B57" s="395"/>
      <c r="C57" s="395"/>
      <c r="D57" s="395"/>
      <c r="E57" s="395"/>
      <c r="F57" s="395"/>
      <c r="G57" s="395"/>
      <c r="H57" s="395"/>
      <c r="I57" s="395"/>
      <c r="J57" s="413"/>
      <c r="K57" s="413"/>
      <c r="L57" s="442"/>
      <c r="M57" s="444"/>
      <c r="N57" s="413"/>
      <c r="O57" s="413"/>
      <c r="P57" s="439"/>
      <c r="Q57" s="439"/>
      <c r="R57" s="408"/>
      <c r="S57" s="408"/>
      <c r="T57" s="251" t="s">
        <v>437</v>
      </c>
      <c r="U57" s="252" t="s">
        <v>72</v>
      </c>
      <c r="V57" s="236">
        <v>0</v>
      </c>
      <c r="W57" s="49">
        <v>0</v>
      </c>
      <c r="X57" s="236" t="s">
        <v>426</v>
      </c>
      <c r="Y57" s="236" t="s">
        <v>427</v>
      </c>
      <c r="Z57" s="62">
        <v>0</v>
      </c>
      <c r="AA57" s="63">
        <v>0</v>
      </c>
      <c r="AB57" s="62">
        <v>0</v>
      </c>
      <c r="AC57" s="62">
        <v>0</v>
      </c>
      <c r="AD57" s="49"/>
      <c r="AE57" s="49"/>
      <c r="AF57" s="49"/>
      <c r="AG57" s="64"/>
      <c r="AH57" s="64"/>
      <c r="AI57" s="49"/>
      <c r="AJ57" s="49">
        <v>0</v>
      </c>
      <c r="AK57" s="236">
        <v>56905</v>
      </c>
      <c r="AL57" s="253"/>
      <c r="AM57" s="253"/>
      <c r="AN57" s="254"/>
      <c r="AO57" s="253"/>
      <c r="AP57" s="238"/>
      <c r="AQ57" s="239"/>
      <c r="AR57" s="49" t="s">
        <v>67</v>
      </c>
      <c r="AS57" s="49" t="s">
        <v>67</v>
      </c>
      <c r="AT57" s="49" t="s">
        <v>67</v>
      </c>
      <c r="AU57" s="49"/>
      <c r="AV57" s="49">
        <v>56905</v>
      </c>
      <c r="AW57" s="49" t="s">
        <v>249</v>
      </c>
      <c r="AX57" s="38">
        <v>20000</v>
      </c>
      <c r="AY57" s="38">
        <v>20000</v>
      </c>
      <c r="AZ57" s="49"/>
      <c r="BA57" s="39"/>
      <c r="BB57" s="49">
        <v>36905</v>
      </c>
      <c r="BC57" s="49"/>
      <c r="BD57" s="49"/>
      <c r="BE57" s="49"/>
      <c r="BF57" s="49">
        <v>56905</v>
      </c>
      <c r="BG57" s="49">
        <v>20000</v>
      </c>
      <c r="BH57" s="243" t="s">
        <v>431</v>
      </c>
      <c r="BI57" s="244" t="s">
        <v>67</v>
      </c>
      <c r="BJ57" s="246"/>
      <c r="BK57" s="246"/>
      <c r="BL57" s="247"/>
      <c r="BM57" s="247"/>
      <c r="BN57" s="247"/>
      <c r="BO57" s="247"/>
      <c r="BP57" s="247"/>
      <c r="BQ57" s="248" t="s">
        <v>434</v>
      </c>
      <c r="BR57" s="49"/>
      <c r="BS57" s="49">
        <v>20000</v>
      </c>
      <c r="BT57" s="408"/>
      <c r="BU57" s="249" t="s">
        <v>435</v>
      </c>
      <c r="BV57" s="250" t="s">
        <v>436</v>
      </c>
      <c r="BW57" s="59"/>
    </row>
    <row r="58" spans="1:75" ht="265.2" customHeight="1" x14ac:dyDescent="0.3">
      <c r="A58" s="440" t="s">
        <v>370</v>
      </c>
      <c r="B58" s="440" t="s">
        <v>438</v>
      </c>
      <c r="C58" s="440" t="s">
        <v>67</v>
      </c>
      <c r="D58" s="440" t="s">
        <v>372</v>
      </c>
      <c r="E58" s="440" t="s">
        <v>439</v>
      </c>
      <c r="F58" s="440" t="s">
        <v>440</v>
      </c>
      <c r="G58" s="440" t="s">
        <v>66</v>
      </c>
      <c r="H58" s="440" t="s">
        <v>67</v>
      </c>
      <c r="I58" s="440" t="s">
        <v>67</v>
      </c>
      <c r="J58" s="430"/>
      <c r="K58" s="430"/>
      <c r="L58" s="431"/>
      <c r="M58" s="431"/>
      <c r="N58" s="430"/>
      <c r="O58" s="430"/>
      <c r="P58" s="445"/>
      <c r="Q58" s="445"/>
      <c r="R58" s="429" t="s">
        <v>441</v>
      </c>
      <c r="S58" s="429" t="s">
        <v>442</v>
      </c>
      <c r="T58" s="140" t="s">
        <v>443</v>
      </c>
      <c r="U58" s="140" t="s">
        <v>126</v>
      </c>
      <c r="V58" s="148">
        <v>3</v>
      </c>
      <c r="W58" s="148">
        <v>3</v>
      </c>
      <c r="X58" s="255" t="s">
        <v>444</v>
      </c>
      <c r="Y58" s="255" t="s">
        <v>445</v>
      </c>
      <c r="Z58" s="31">
        <v>3</v>
      </c>
      <c r="AA58" s="32">
        <v>3</v>
      </c>
      <c r="AB58" s="31">
        <v>3</v>
      </c>
      <c r="AC58" s="31">
        <v>3</v>
      </c>
      <c r="AD58" s="256"/>
      <c r="AE58" s="142"/>
      <c r="AF58" s="142"/>
      <c r="AG58" s="257"/>
      <c r="AH58" s="258"/>
      <c r="AI58" s="29"/>
      <c r="AJ58" s="29">
        <v>3</v>
      </c>
      <c r="AK58" s="148">
        <v>0</v>
      </c>
      <c r="AL58" s="33"/>
      <c r="AM58" s="142"/>
      <c r="AN58" s="142"/>
      <c r="AO58" s="142"/>
      <c r="AP58" s="146"/>
      <c r="AQ58" s="146"/>
      <c r="AR58" s="259" t="s">
        <v>446</v>
      </c>
      <c r="AS58" s="259" t="s">
        <v>447</v>
      </c>
      <c r="AT58" s="142" t="s">
        <v>67</v>
      </c>
      <c r="AU58" s="142"/>
      <c r="AV58" s="148">
        <v>3</v>
      </c>
      <c r="AW58" s="29" t="s">
        <v>78</v>
      </c>
      <c r="AX58" s="38">
        <v>3</v>
      </c>
      <c r="AY58" s="38">
        <v>3</v>
      </c>
      <c r="AZ58" s="148">
        <v>3</v>
      </c>
      <c r="BA58" s="149">
        <v>3</v>
      </c>
      <c r="BB58" s="148">
        <v>3</v>
      </c>
      <c r="BC58" s="148"/>
      <c r="BD58" s="148">
        <v>3</v>
      </c>
      <c r="BE58" s="148"/>
      <c r="BF58" s="29">
        <v>3</v>
      </c>
      <c r="BG58" s="29">
        <v>3</v>
      </c>
      <c r="BH58" s="38" t="s">
        <v>448</v>
      </c>
      <c r="BI58" s="38" t="s">
        <v>67</v>
      </c>
      <c r="BJ58" s="149" t="s">
        <v>449</v>
      </c>
      <c r="BK58" s="149" t="s">
        <v>67</v>
      </c>
      <c r="BL58" s="150"/>
      <c r="BM58" s="150"/>
      <c r="BN58" s="150"/>
      <c r="BO58" s="150"/>
      <c r="BP58" s="150"/>
      <c r="BQ58" s="41" t="s">
        <v>450</v>
      </c>
      <c r="BR58" s="29">
        <v>3</v>
      </c>
      <c r="BS58" s="29">
        <v>3</v>
      </c>
      <c r="BT58" s="429" t="s">
        <v>451</v>
      </c>
      <c r="BU58" s="140" t="s">
        <v>451</v>
      </c>
      <c r="BV58" s="250" t="s">
        <v>452</v>
      </c>
    </row>
    <row r="59" spans="1:75" ht="110.4" customHeight="1" x14ac:dyDescent="0.3">
      <c r="A59" s="392"/>
      <c r="B59" s="392"/>
      <c r="C59" s="392"/>
      <c r="D59" s="392"/>
      <c r="E59" s="392"/>
      <c r="F59" s="392"/>
      <c r="G59" s="392"/>
      <c r="H59" s="392"/>
      <c r="I59" s="392"/>
      <c r="J59" s="392"/>
      <c r="K59" s="392"/>
      <c r="L59" s="392"/>
      <c r="M59" s="392"/>
      <c r="N59" s="422"/>
      <c r="O59" s="422"/>
      <c r="P59" s="423"/>
      <c r="Q59" s="423"/>
      <c r="R59" s="392"/>
      <c r="S59" s="392"/>
      <c r="T59" s="140" t="s">
        <v>453</v>
      </c>
      <c r="U59" s="140" t="s">
        <v>96</v>
      </c>
      <c r="V59" s="148">
        <v>150</v>
      </c>
      <c r="W59" s="148">
        <v>150</v>
      </c>
      <c r="X59" s="255" t="s">
        <v>454</v>
      </c>
      <c r="Y59" s="255" t="s">
        <v>455</v>
      </c>
      <c r="Z59" s="31">
        <v>124</v>
      </c>
      <c r="AA59" s="32">
        <v>124</v>
      </c>
      <c r="AB59" s="31">
        <v>120</v>
      </c>
      <c r="AC59" s="31">
        <v>120</v>
      </c>
      <c r="AD59" s="256"/>
      <c r="AE59" s="142"/>
      <c r="AF59" s="142"/>
      <c r="AG59" s="257"/>
      <c r="AH59" s="258"/>
      <c r="AI59" s="29"/>
      <c r="AJ59" s="29">
        <v>124</v>
      </c>
      <c r="AK59" s="148">
        <v>0</v>
      </c>
      <c r="AL59" s="33"/>
      <c r="AM59" s="142"/>
      <c r="AN59" s="142"/>
      <c r="AO59" s="142"/>
      <c r="AP59" s="260"/>
      <c r="AQ59" s="146"/>
      <c r="AR59" s="259" t="s">
        <v>456</v>
      </c>
      <c r="AS59" s="259" t="s">
        <v>457</v>
      </c>
      <c r="AT59" s="142" t="s">
        <v>67</v>
      </c>
      <c r="AU59" s="37"/>
      <c r="AV59" s="148">
        <v>127</v>
      </c>
      <c r="AW59" s="29" t="s">
        <v>78</v>
      </c>
      <c r="AX59" s="38">
        <v>15</v>
      </c>
      <c r="AY59" s="38">
        <v>15</v>
      </c>
      <c r="AZ59" s="148">
        <v>45</v>
      </c>
      <c r="BA59" s="149">
        <v>47</v>
      </c>
      <c r="BB59" s="148">
        <v>35</v>
      </c>
      <c r="BC59" s="148"/>
      <c r="BD59" s="148">
        <v>32</v>
      </c>
      <c r="BE59" s="148"/>
      <c r="BF59" s="29">
        <v>127</v>
      </c>
      <c r="BG59" s="29">
        <v>62</v>
      </c>
      <c r="BH59" s="38" t="s">
        <v>458</v>
      </c>
      <c r="BI59" s="38" t="s">
        <v>67</v>
      </c>
      <c r="BJ59" s="149" t="s">
        <v>459</v>
      </c>
      <c r="BK59" s="149" t="s">
        <v>67</v>
      </c>
      <c r="BL59" s="41"/>
      <c r="BM59" s="41"/>
      <c r="BN59" s="41"/>
      <c r="BO59" s="41"/>
      <c r="BP59" s="41"/>
      <c r="BQ59" s="41" t="s">
        <v>450</v>
      </c>
      <c r="BR59" s="29">
        <v>127</v>
      </c>
      <c r="BS59" s="29">
        <v>62</v>
      </c>
      <c r="BT59" s="392"/>
      <c r="BU59" s="140" t="s">
        <v>451</v>
      </c>
      <c r="BV59" s="250" t="s">
        <v>452</v>
      </c>
    </row>
    <row r="60" spans="1:75" ht="408" customHeight="1" x14ac:dyDescent="0.3">
      <c r="A60" s="392"/>
      <c r="B60" s="392"/>
      <c r="C60" s="392"/>
      <c r="D60" s="392"/>
      <c r="E60" s="392"/>
      <c r="F60" s="392"/>
      <c r="G60" s="392"/>
      <c r="H60" s="392"/>
      <c r="I60" s="392"/>
      <c r="J60" s="392"/>
      <c r="K60" s="392"/>
      <c r="L60" s="392"/>
      <c r="M60" s="392"/>
      <c r="N60" s="422"/>
      <c r="O60" s="422"/>
      <c r="P60" s="423"/>
      <c r="Q60" s="423"/>
      <c r="R60" s="392"/>
      <c r="S60" s="393"/>
      <c r="T60" s="140" t="s">
        <v>460</v>
      </c>
      <c r="U60" s="140" t="s">
        <v>126</v>
      </c>
      <c r="V60" s="148">
        <v>0</v>
      </c>
      <c r="W60" s="29">
        <v>1</v>
      </c>
      <c r="X60" s="255" t="s">
        <v>461</v>
      </c>
      <c r="Y60" s="255" t="s">
        <v>462</v>
      </c>
      <c r="Z60" s="31">
        <v>1</v>
      </c>
      <c r="AA60" s="32">
        <v>1</v>
      </c>
      <c r="AB60" s="31">
        <v>1</v>
      </c>
      <c r="AC60" s="31">
        <v>1</v>
      </c>
      <c r="AD60" s="256"/>
      <c r="AE60" s="261"/>
      <c r="AF60" s="261"/>
      <c r="AG60" s="262"/>
      <c r="AH60" s="263"/>
      <c r="AI60" s="29"/>
      <c r="AJ60" s="29">
        <v>1</v>
      </c>
      <c r="AK60" s="148">
        <v>0</v>
      </c>
      <c r="AL60" s="33"/>
      <c r="AM60" s="142"/>
      <c r="AN60" s="142"/>
      <c r="AO60" s="142"/>
      <c r="AP60" s="146"/>
      <c r="AQ60" s="146"/>
      <c r="AR60" s="259" t="s">
        <v>463</v>
      </c>
      <c r="AS60" s="259" t="s">
        <v>464</v>
      </c>
      <c r="AT60" s="142" t="s">
        <v>67</v>
      </c>
      <c r="AU60" s="142"/>
      <c r="AV60" s="148">
        <v>1</v>
      </c>
      <c r="AW60" s="29" t="s">
        <v>78</v>
      </c>
      <c r="AX60" s="38">
        <v>1</v>
      </c>
      <c r="AY60" s="38">
        <v>1</v>
      </c>
      <c r="AZ60" s="148">
        <v>1</v>
      </c>
      <c r="BA60" s="149">
        <v>1</v>
      </c>
      <c r="BB60" s="148">
        <v>1</v>
      </c>
      <c r="BC60" s="148"/>
      <c r="BD60" s="148">
        <v>1</v>
      </c>
      <c r="BE60" s="148"/>
      <c r="BF60" s="29">
        <v>1</v>
      </c>
      <c r="BG60" s="29">
        <v>1</v>
      </c>
      <c r="BH60" s="38" t="s">
        <v>465</v>
      </c>
      <c r="BI60" s="38" t="s">
        <v>67</v>
      </c>
      <c r="BJ60" s="149" t="s">
        <v>466</v>
      </c>
      <c r="BK60" s="149" t="s">
        <v>67</v>
      </c>
      <c r="BL60" s="150"/>
      <c r="BM60" s="150"/>
      <c r="BN60" s="150"/>
      <c r="BO60" s="150"/>
      <c r="BP60" s="150"/>
      <c r="BQ60" s="41" t="s">
        <v>450</v>
      </c>
      <c r="BR60" s="29">
        <v>1</v>
      </c>
      <c r="BS60" s="29">
        <v>1</v>
      </c>
      <c r="BT60" s="392"/>
      <c r="BU60" s="140" t="s">
        <v>451</v>
      </c>
      <c r="BV60" s="250" t="s">
        <v>452</v>
      </c>
    </row>
    <row r="61" spans="1:75" s="264" customFormat="1" ht="210.75" customHeight="1" x14ac:dyDescent="0.3">
      <c r="A61" s="392"/>
      <c r="B61" s="392"/>
      <c r="C61" s="392"/>
      <c r="D61" s="392"/>
      <c r="E61" s="392"/>
      <c r="F61" s="392"/>
      <c r="G61" s="392"/>
      <c r="H61" s="392"/>
      <c r="I61" s="392"/>
      <c r="J61" s="392"/>
      <c r="K61" s="392"/>
      <c r="L61" s="392"/>
      <c r="M61" s="392"/>
      <c r="N61" s="422"/>
      <c r="O61" s="422"/>
      <c r="P61" s="423"/>
      <c r="Q61" s="423"/>
      <c r="R61" s="392"/>
      <c r="S61" s="429" t="s">
        <v>467</v>
      </c>
      <c r="T61" s="140" t="s">
        <v>468</v>
      </c>
      <c r="U61" s="140" t="s">
        <v>469</v>
      </c>
      <c r="V61" s="148">
        <v>14</v>
      </c>
      <c r="W61" s="148">
        <v>14</v>
      </c>
      <c r="X61" s="255" t="s">
        <v>470</v>
      </c>
      <c r="Y61" s="255" t="s">
        <v>471</v>
      </c>
      <c r="Z61" s="31">
        <v>12</v>
      </c>
      <c r="AA61" s="32">
        <v>12</v>
      </c>
      <c r="AB61" s="31">
        <v>11</v>
      </c>
      <c r="AC61" s="31">
        <v>11</v>
      </c>
      <c r="AD61" s="256"/>
      <c r="AE61" s="142"/>
      <c r="AF61" s="142"/>
      <c r="AG61" s="257"/>
      <c r="AH61" s="258"/>
      <c r="AI61" s="29"/>
      <c r="AJ61" s="29">
        <v>12</v>
      </c>
      <c r="AK61" s="148">
        <v>0</v>
      </c>
      <c r="AL61" s="33"/>
      <c r="AM61" s="142"/>
      <c r="AN61" s="142"/>
      <c r="AO61" s="142"/>
      <c r="AP61" s="146"/>
      <c r="AQ61" s="146"/>
      <c r="AR61" s="259" t="s">
        <v>472</v>
      </c>
      <c r="AS61" s="259" t="s">
        <v>473</v>
      </c>
      <c r="AT61" s="142" t="s">
        <v>67</v>
      </c>
      <c r="AU61" s="142"/>
      <c r="AV61" s="148">
        <v>12</v>
      </c>
      <c r="AW61" s="29" t="s">
        <v>78</v>
      </c>
      <c r="AX61" s="38">
        <v>3</v>
      </c>
      <c r="AY61" s="38">
        <v>3</v>
      </c>
      <c r="AZ61" s="148">
        <v>3</v>
      </c>
      <c r="BA61" s="149">
        <v>20</v>
      </c>
      <c r="BB61" s="148">
        <v>3</v>
      </c>
      <c r="BC61" s="148"/>
      <c r="BD61" s="148">
        <v>3</v>
      </c>
      <c r="BE61" s="148"/>
      <c r="BF61" s="29">
        <v>12</v>
      </c>
      <c r="BG61" s="29">
        <v>23</v>
      </c>
      <c r="BH61" s="38" t="s">
        <v>474</v>
      </c>
      <c r="BI61" s="38" t="s">
        <v>67</v>
      </c>
      <c r="BJ61" s="149" t="s">
        <v>475</v>
      </c>
      <c r="BK61" s="149" t="s">
        <v>67</v>
      </c>
      <c r="BL61" s="150"/>
      <c r="BM61" s="150"/>
      <c r="BN61" s="150"/>
      <c r="BO61" s="150"/>
      <c r="BP61" s="150"/>
      <c r="BQ61" s="41" t="s">
        <v>450</v>
      </c>
      <c r="BR61" s="29">
        <v>47</v>
      </c>
      <c r="BS61" s="29">
        <v>58</v>
      </c>
      <c r="BT61" s="392"/>
      <c r="BU61" s="140" t="s">
        <v>451</v>
      </c>
      <c r="BV61" s="250" t="s">
        <v>452</v>
      </c>
    </row>
    <row r="62" spans="1:75" ht="409.6" customHeight="1" x14ac:dyDescent="0.3">
      <c r="A62" s="392"/>
      <c r="B62" s="392"/>
      <c r="C62" s="392"/>
      <c r="D62" s="392"/>
      <c r="E62" s="392"/>
      <c r="F62" s="392"/>
      <c r="G62" s="392"/>
      <c r="H62" s="392"/>
      <c r="I62" s="392"/>
      <c r="J62" s="392"/>
      <c r="K62" s="392"/>
      <c r="L62" s="392"/>
      <c r="M62" s="392"/>
      <c r="N62" s="422"/>
      <c r="O62" s="422"/>
      <c r="P62" s="423"/>
      <c r="Q62" s="423"/>
      <c r="R62" s="392"/>
      <c r="S62" s="393"/>
      <c r="T62" s="140" t="s">
        <v>476</v>
      </c>
      <c r="U62" s="140" t="s">
        <v>126</v>
      </c>
      <c r="V62" s="148">
        <v>0</v>
      </c>
      <c r="W62" s="29">
        <v>1</v>
      </c>
      <c r="X62" s="255" t="s">
        <v>477</v>
      </c>
      <c r="Y62" s="255" t="s">
        <v>478</v>
      </c>
      <c r="Z62" s="31">
        <v>1</v>
      </c>
      <c r="AA62" s="32">
        <v>1</v>
      </c>
      <c r="AB62" s="31">
        <v>1</v>
      </c>
      <c r="AC62" s="31">
        <v>1</v>
      </c>
      <c r="AD62" s="256"/>
      <c r="AE62" s="261"/>
      <c r="AF62" s="261"/>
      <c r="AG62" s="261"/>
      <c r="AH62" s="263"/>
      <c r="AI62" s="29"/>
      <c r="AJ62" s="29">
        <v>1</v>
      </c>
      <c r="AK62" s="148">
        <v>0</v>
      </c>
      <c r="AL62" s="33"/>
      <c r="AM62" s="142"/>
      <c r="AN62" s="142"/>
      <c r="AO62" s="142"/>
      <c r="AP62" s="146"/>
      <c r="AQ62" s="146"/>
      <c r="AR62" s="259" t="s">
        <v>479</v>
      </c>
      <c r="AS62" s="259" t="s">
        <v>480</v>
      </c>
      <c r="AT62" s="142" t="s">
        <v>67</v>
      </c>
      <c r="AU62" s="37"/>
      <c r="AV62" s="148">
        <v>1</v>
      </c>
      <c r="AW62" s="29" t="s">
        <v>78</v>
      </c>
      <c r="AX62" s="38">
        <v>1</v>
      </c>
      <c r="AY62" s="38">
        <v>1</v>
      </c>
      <c r="AZ62" s="148">
        <v>1</v>
      </c>
      <c r="BA62" s="149">
        <v>1</v>
      </c>
      <c r="BB62" s="148">
        <v>1</v>
      </c>
      <c r="BC62" s="148"/>
      <c r="BD62" s="148">
        <v>1</v>
      </c>
      <c r="BE62" s="148"/>
      <c r="BF62" s="29">
        <v>1</v>
      </c>
      <c r="BG62" s="29">
        <v>1</v>
      </c>
      <c r="BH62" s="265" t="s">
        <v>481</v>
      </c>
      <c r="BI62" s="38" t="s">
        <v>67</v>
      </c>
      <c r="BJ62" s="149" t="s">
        <v>482</v>
      </c>
      <c r="BK62" s="149" t="s">
        <v>67</v>
      </c>
      <c r="BL62" s="41"/>
      <c r="BM62" s="41"/>
      <c r="BN62" s="41"/>
      <c r="BO62" s="41"/>
      <c r="BP62" s="41"/>
      <c r="BQ62" s="41" t="s">
        <v>450</v>
      </c>
      <c r="BR62" s="29">
        <v>1</v>
      </c>
      <c r="BS62" s="29">
        <v>1</v>
      </c>
      <c r="BT62" s="392"/>
      <c r="BU62" s="140" t="s">
        <v>451</v>
      </c>
      <c r="BV62" s="250" t="s">
        <v>452</v>
      </c>
    </row>
    <row r="63" spans="1:75" ht="102" customHeight="1" x14ac:dyDescent="0.3">
      <c r="A63" s="393"/>
      <c r="B63" s="393"/>
      <c r="C63" s="393"/>
      <c r="D63" s="393"/>
      <c r="E63" s="393"/>
      <c r="F63" s="393"/>
      <c r="G63" s="393"/>
      <c r="H63" s="393"/>
      <c r="I63" s="393"/>
      <c r="J63" s="393"/>
      <c r="K63" s="393"/>
      <c r="L63" s="393"/>
      <c r="M63" s="393"/>
      <c r="N63" s="412"/>
      <c r="O63" s="412"/>
      <c r="P63" s="417"/>
      <c r="Q63" s="417"/>
      <c r="R63" s="393"/>
      <c r="S63" s="71" t="s">
        <v>483</v>
      </c>
      <c r="T63" s="71" t="s">
        <v>484</v>
      </c>
      <c r="U63" s="71" t="s">
        <v>126</v>
      </c>
      <c r="V63" s="31">
        <v>3</v>
      </c>
      <c r="W63" s="31">
        <v>3</v>
      </c>
      <c r="X63" s="266"/>
      <c r="Y63" s="266"/>
      <c r="Z63" s="31">
        <v>1</v>
      </c>
      <c r="AA63" s="32">
        <v>1</v>
      </c>
      <c r="AB63" s="31" t="s">
        <v>179</v>
      </c>
      <c r="AC63" s="31"/>
      <c r="AD63" s="31"/>
      <c r="AE63" s="31"/>
      <c r="AF63" s="31"/>
      <c r="AG63" s="31"/>
      <c r="AH63" s="31"/>
      <c r="AI63" s="31"/>
      <c r="AJ63" s="31" t="s">
        <v>179</v>
      </c>
      <c r="AK63" s="31" t="s">
        <v>179</v>
      </c>
      <c r="AL63" s="31"/>
      <c r="AM63" s="31"/>
      <c r="AN63" s="31"/>
      <c r="AO63" s="31"/>
      <c r="AP63" s="31"/>
      <c r="AQ63" s="31"/>
      <c r="AR63" s="38" t="s">
        <v>179</v>
      </c>
      <c r="AS63" s="38" t="s">
        <v>179</v>
      </c>
      <c r="AT63" s="38" t="s">
        <v>179</v>
      </c>
      <c r="AU63" s="38"/>
      <c r="AV63" s="31" t="s">
        <v>178</v>
      </c>
      <c r="AW63" s="31" t="s">
        <v>178</v>
      </c>
      <c r="AX63" s="31" t="s">
        <v>178</v>
      </c>
      <c r="AY63" s="31" t="s">
        <v>178</v>
      </c>
      <c r="AZ63" s="31" t="s">
        <v>178</v>
      </c>
      <c r="BA63" s="31" t="s">
        <v>178</v>
      </c>
      <c r="BB63" s="31" t="s">
        <v>178</v>
      </c>
      <c r="BC63" s="31" t="s">
        <v>178</v>
      </c>
      <c r="BD63" s="31" t="s">
        <v>178</v>
      </c>
      <c r="BE63" s="31" t="s">
        <v>178</v>
      </c>
      <c r="BF63" s="31"/>
      <c r="BG63" s="31"/>
      <c r="BH63" s="31"/>
      <c r="BI63" s="31"/>
      <c r="BJ63" s="31"/>
      <c r="BK63" s="31"/>
      <c r="BL63" s="31"/>
      <c r="BM63" s="31"/>
      <c r="BN63" s="31"/>
      <c r="BO63" s="31"/>
      <c r="BP63" s="31"/>
      <c r="BQ63" s="31"/>
      <c r="BR63" s="31">
        <v>1</v>
      </c>
      <c r="BS63" s="31">
        <v>1</v>
      </c>
      <c r="BT63" s="393"/>
      <c r="BU63" s="140" t="s">
        <v>451</v>
      </c>
      <c r="BV63" s="250" t="s">
        <v>452</v>
      </c>
    </row>
    <row r="64" spans="1:75" ht="204" customHeight="1" x14ac:dyDescent="0.3">
      <c r="A64" s="391" t="s">
        <v>60</v>
      </c>
      <c r="B64" s="391" t="s">
        <v>485</v>
      </c>
      <c r="C64" s="391" t="s">
        <v>62</v>
      </c>
      <c r="D64" s="391" t="s">
        <v>372</v>
      </c>
      <c r="E64" s="391" t="s">
        <v>486</v>
      </c>
      <c r="F64" s="391" t="s">
        <v>487</v>
      </c>
      <c r="G64" s="391" t="s">
        <v>66</v>
      </c>
      <c r="H64" s="391" t="s">
        <v>488</v>
      </c>
      <c r="I64" s="391" t="s">
        <v>489</v>
      </c>
      <c r="J64" s="446">
        <v>6830016667</v>
      </c>
      <c r="K64" s="437">
        <v>6822825000</v>
      </c>
      <c r="L64" s="447">
        <v>18475011000</v>
      </c>
      <c r="M64" s="447">
        <v>17865138373</v>
      </c>
      <c r="N64" s="448">
        <v>12275900749</v>
      </c>
      <c r="O64" s="448">
        <v>6930828748</v>
      </c>
      <c r="P64" s="449">
        <v>11709087440</v>
      </c>
      <c r="Q64" s="449">
        <v>6870594836</v>
      </c>
      <c r="R64" s="394" t="s">
        <v>490</v>
      </c>
      <c r="S64" s="28" t="s">
        <v>491</v>
      </c>
      <c r="T64" s="28" t="s">
        <v>492</v>
      </c>
      <c r="U64" s="28" t="s">
        <v>126</v>
      </c>
      <c r="V64" s="28">
        <v>0</v>
      </c>
      <c r="W64" s="85">
        <v>1</v>
      </c>
      <c r="X64" s="267" t="s">
        <v>493</v>
      </c>
      <c r="Y64" s="267" t="s">
        <v>494</v>
      </c>
      <c r="Z64" s="86">
        <v>1</v>
      </c>
      <c r="AA64" s="86">
        <v>1</v>
      </c>
      <c r="AB64" s="86">
        <v>1</v>
      </c>
      <c r="AC64" s="86">
        <v>1</v>
      </c>
      <c r="AD64" s="85"/>
      <c r="AE64" s="203"/>
      <c r="AF64" s="203"/>
      <c r="AG64" s="83"/>
      <c r="AH64" s="199"/>
      <c r="AI64" s="85"/>
      <c r="AJ64" s="85">
        <v>1</v>
      </c>
      <c r="AK64" s="170">
        <v>0</v>
      </c>
      <c r="AL64" s="33"/>
      <c r="AM64" s="33"/>
      <c r="AN64" s="33"/>
      <c r="AO64" s="33"/>
      <c r="AP64" s="268"/>
      <c r="AQ64" s="268"/>
      <c r="AR64" s="269" t="s">
        <v>495</v>
      </c>
      <c r="AS64" s="269" t="s">
        <v>496</v>
      </c>
      <c r="AT64" s="269" t="s">
        <v>67</v>
      </c>
      <c r="AU64" s="270"/>
      <c r="AV64" s="85">
        <v>1</v>
      </c>
      <c r="AW64" s="29" t="s">
        <v>78</v>
      </c>
      <c r="AX64" s="271">
        <v>1</v>
      </c>
      <c r="AY64" s="271">
        <v>1</v>
      </c>
      <c r="AZ64" s="165">
        <v>1</v>
      </c>
      <c r="BA64" s="272">
        <v>1</v>
      </c>
      <c r="BB64" s="165">
        <v>1</v>
      </c>
      <c r="BC64" s="165"/>
      <c r="BD64" s="165">
        <v>1</v>
      </c>
      <c r="BE64" s="28"/>
      <c r="BF64" s="29">
        <v>1</v>
      </c>
      <c r="BG64" s="29">
        <v>1</v>
      </c>
      <c r="BH64" s="273" t="s">
        <v>497</v>
      </c>
      <c r="BI64" s="273" t="s">
        <v>67</v>
      </c>
      <c r="BJ64" s="274" t="s">
        <v>498</v>
      </c>
      <c r="BK64" s="275" t="s">
        <v>67</v>
      </c>
      <c r="BL64" s="276"/>
      <c r="BM64" s="276"/>
      <c r="BN64" s="276"/>
      <c r="BO64" s="276"/>
      <c r="BP64" s="276"/>
      <c r="BQ64" s="277" t="s">
        <v>499</v>
      </c>
      <c r="BR64" s="113">
        <v>1</v>
      </c>
      <c r="BS64" s="85">
        <v>1</v>
      </c>
      <c r="BT64" s="232" t="s">
        <v>500</v>
      </c>
      <c r="BU64" s="278" t="s">
        <v>500</v>
      </c>
      <c r="BV64" s="43" t="s">
        <v>501</v>
      </c>
      <c r="BW64" s="59"/>
    </row>
    <row r="65" spans="1:75" ht="142.94999999999999" customHeight="1" x14ac:dyDescent="0.3">
      <c r="A65" s="392"/>
      <c r="B65" s="392"/>
      <c r="C65" s="392"/>
      <c r="D65" s="392"/>
      <c r="E65" s="392"/>
      <c r="F65" s="392"/>
      <c r="G65" s="392"/>
      <c r="H65" s="392"/>
      <c r="I65" s="392"/>
      <c r="J65" s="392"/>
      <c r="K65" s="392"/>
      <c r="L65" s="392"/>
      <c r="M65" s="392"/>
      <c r="N65" s="422"/>
      <c r="O65" s="422"/>
      <c r="P65" s="423"/>
      <c r="Q65" s="423"/>
      <c r="R65" s="392"/>
      <c r="S65" s="28" t="s">
        <v>502</v>
      </c>
      <c r="T65" s="28" t="s">
        <v>503</v>
      </c>
      <c r="U65" s="28" t="s">
        <v>126</v>
      </c>
      <c r="V65" s="29">
        <v>0</v>
      </c>
      <c r="W65" s="29">
        <v>1</v>
      </c>
      <c r="X65" s="30" t="s">
        <v>504</v>
      </c>
      <c r="Y65" s="30" t="s">
        <v>505</v>
      </c>
      <c r="Z65" s="31">
        <v>1</v>
      </c>
      <c r="AA65" s="32">
        <v>1</v>
      </c>
      <c r="AB65" s="31">
        <v>1</v>
      </c>
      <c r="AC65" s="31">
        <v>1</v>
      </c>
      <c r="AD65" s="29"/>
      <c r="AE65" s="33"/>
      <c r="AF65" s="33"/>
      <c r="AG65" s="45"/>
      <c r="AH65" s="279"/>
      <c r="AI65" s="29"/>
      <c r="AJ65" s="29">
        <v>1</v>
      </c>
      <c r="AK65" s="28">
        <v>0</v>
      </c>
      <c r="AL65" s="280"/>
      <c r="AM65" s="33"/>
      <c r="AN65" s="33"/>
      <c r="AO65" s="33"/>
      <c r="AP65" s="280"/>
      <c r="AQ65" s="281"/>
      <c r="AR65" s="33" t="s">
        <v>506</v>
      </c>
      <c r="AS65" s="269" t="s">
        <v>507</v>
      </c>
      <c r="AT65" s="269" t="s">
        <v>67</v>
      </c>
      <c r="AU65" s="270"/>
      <c r="AV65" s="29">
        <v>1</v>
      </c>
      <c r="AW65" s="29" t="s">
        <v>101</v>
      </c>
      <c r="AX65" s="38">
        <v>1</v>
      </c>
      <c r="AY65" s="38">
        <v>1</v>
      </c>
      <c r="AZ65" s="29">
        <v>0</v>
      </c>
      <c r="BA65" s="39">
        <v>0</v>
      </c>
      <c r="BB65" s="29">
        <v>0</v>
      </c>
      <c r="BC65" s="29"/>
      <c r="BD65" s="29">
        <v>0</v>
      </c>
      <c r="BE65" s="216"/>
      <c r="BF65" s="29">
        <v>1</v>
      </c>
      <c r="BG65" s="29">
        <v>1</v>
      </c>
      <c r="BH65" s="273" t="s">
        <v>508</v>
      </c>
      <c r="BI65" s="273" t="s">
        <v>67</v>
      </c>
      <c r="BJ65" s="275" t="s">
        <v>67</v>
      </c>
      <c r="BK65" s="275" t="s">
        <v>67</v>
      </c>
      <c r="BL65" s="276"/>
      <c r="BM65" s="276"/>
      <c r="BN65" s="276"/>
      <c r="BO65" s="276"/>
      <c r="BP65" s="276"/>
      <c r="BQ65" s="277" t="s">
        <v>499</v>
      </c>
      <c r="BR65" s="29">
        <v>1</v>
      </c>
      <c r="BS65" s="29">
        <v>1</v>
      </c>
      <c r="BT65" s="232" t="s">
        <v>500</v>
      </c>
      <c r="BU65" s="278" t="s">
        <v>500</v>
      </c>
      <c r="BV65" s="43" t="s">
        <v>501</v>
      </c>
      <c r="BW65" s="59"/>
    </row>
    <row r="66" spans="1:75" ht="142.94999999999999" customHeight="1" x14ac:dyDescent="0.3">
      <c r="A66" s="392"/>
      <c r="B66" s="392"/>
      <c r="C66" s="392"/>
      <c r="D66" s="392"/>
      <c r="E66" s="392"/>
      <c r="F66" s="392"/>
      <c r="G66" s="392"/>
      <c r="H66" s="392"/>
      <c r="I66" s="392"/>
      <c r="J66" s="392"/>
      <c r="K66" s="392"/>
      <c r="L66" s="392"/>
      <c r="M66" s="392"/>
      <c r="N66" s="422"/>
      <c r="O66" s="422"/>
      <c r="P66" s="423"/>
      <c r="Q66" s="423"/>
      <c r="R66" s="392"/>
      <c r="S66" s="28" t="s">
        <v>509</v>
      </c>
      <c r="T66" s="28" t="s">
        <v>510</v>
      </c>
      <c r="U66" s="28" t="s">
        <v>72</v>
      </c>
      <c r="V66" s="29">
        <v>0</v>
      </c>
      <c r="W66" s="29">
        <v>2</v>
      </c>
      <c r="X66" s="30" t="s">
        <v>511</v>
      </c>
      <c r="Y66" s="30" t="s">
        <v>512</v>
      </c>
      <c r="Z66" s="31">
        <v>2</v>
      </c>
      <c r="AA66" s="32">
        <v>2</v>
      </c>
      <c r="AB66" s="31">
        <v>2</v>
      </c>
      <c r="AC66" s="31">
        <v>2</v>
      </c>
      <c r="AD66" s="29"/>
      <c r="AE66" s="33"/>
      <c r="AF66" s="33"/>
      <c r="AG66" s="34"/>
      <c r="AH66" s="35"/>
      <c r="AI66" s="46"/>
      <c r="AJ66" s="29">
        <v>2</v>
      </c>
      <c r="AK66" s="28">
        <v>0</v>
      </c>
      <c r="AL66" s="33"/>
      <c r="AM66" s="33"/>
      <c r="AN66" s="33"/>
      <c r="AO66" s="33"/>
      <c r="AP66" s="282"/>
      <c r="AQ66" s="282"/>
      <c r="AR66" s="33" t="s">
        <v>513</v>
      </c>
      <c r="AS66" s="269" t="s">
        <v>514</v>
      </c>
      <c r="AT66" s="269" t="s">
        <v>67</v>
      </c>
      <c r="AU66" s="270"/>
      <c r="AV66" s="29">
        <v>3</v>
      </c>
      <c r="AW66" s="29" t="s">
        <v>78</v>
      </c>
      <c r="AX66" s="38">
        <v>0</v>
      </c>
      <c r="AY66" s="38">
        <v>0</v>
      </c>
      <c r="AZ66" s="29">
        <v>1</v>
      </c>
      <c r="BA66" s="39">
        <v>1</v>
      </c>
      <c r="BB66" s="29">
        <v>1</v>
      </c>
      <c r="BC66" s="29"/>
      <c r="BD66" s="29">
        <v>1</v>
      </c>
      <c r="BE66" s="29"/>
      <c r="BF66" s="29">
        <v>3</v>
      </c>
      <c r="BG66" s="29">
        <v>1</v>
      </c>
      <c r="BH66" s="273" t="s">
        <v>515</v>
      </c>
      <c r="BI66" s="273" t="s">
        <v>515</v>
      </c>
      <c r="BJ66" s="275" t="s">
        <v>516</v>
      </c>
      <c r="BK66" s="275" t="s">
        <v>67</v>
      </c>
      <c r="BL66" s="276"/>
      <c r="BM66" s="276"/>
      <c r="BN66" s="276"/>
      <c r="BO66" s="276"/>
      <c r="BP66" s="276"/>
      <c r="BQ66" s="283" t="s">
        <v>515</v>
      </c>
      <c r="BR66" s="29">
        <v>9</v>
      </c>
      <c r="BS66" s="29">
        <v>7</v>
      </c>
      <c r="BT66" s="232" t="s">
        <v>500</v>
      </c>
      <c r="BU66" s="278" t="s">
        <v>500</v>
      </c>
      <c r="BV66" s="43" t="s">
        <v>501</v>
      </c>
      <c r="BW66" s="59"/>
    </row>
    <row r="67" spans="1:75" ht="142.94999999999999" customHeight="1" x14ac:dyDescent="0.3">
      <c r="A67" s="392"/>
      <c r="B67" s="392"/>
      <c r="C67" s="392"/>
      <c r="D67" s="392"/>
      <c r="E67" s="392"/>
      <c r="F67" s="392"/>
      <c r="G67" s="392"/>
      <c r="H67" s="392"/>
      <c r="I67" s="392"/>
      <c r="J67" s="392"/>
      <c r="K67" s="392"/>
      <c r="L67" s="392"/>
      <c r="M67" s="392"/>
      <c r="N67" s="422"/>
      <c r="O67" s="422"/>
      <c r="P67" s="423"/>
      <c r="Q67" s="423"/>
      <c r="R67" s="392"/>
      <c r="S67" s="28" t="s">
        <v>517</v>
      </c>
      <c r="T67" s="28" t="s">
        <v>518</v>
      </c>
      <c r="U67" s="28" t="s">
        <v>72</v>
      </c>
      <c r="V67" s="29">
        <v>0</v>
      </c>
      <c r="W67" s="29">
        <v>0</v>
      </c>
      <c r="X67" s="92" t="s">
        <v>519</v>
      </c>
      <c r="Y67" s="92" t="s">
        <v>520</v>
      </c>
      <c r="Z67" s="32"/>
      <c r="AA67" s="32"/>
      <c r="AB67" s="31">
        <v>1400</v>
      </c>
      <c r="AC67" s="31">
        <v>11000</v>
      </c>
      <c r="AD67" s="29"/>
      <c r="AE67" s="33"/>
      <c r="AF67" s="33"/>
      <c r="AG67" s="34"/>
      <c r="AH67" s="35"/>
      <c r="AI67" s="46"/>
      <c r="AJ67" s="29">
        <v>4192</v>
      </c>
      <c r="AK67" s="28">
        <v>0</v>
      </c>
      <c r="AL67" s="33"/>
      <c r="AM67" s="33"/>
      <c r="AN67" s="33"/>
      <c r="AO67" s="33"/>
      <c r="AP67" s="282"/>
      <c r="AQ67" s="282"/>
      <c r="AR67" s="33" t="s">
        <v>521</v>
      </c>
      <c r="AS67" s="269" t="s">
        <v>522</v>
      </c>
      <c r="AT67" s="269" t="s">
        <v>523</v>
      </c>
      <c r="AU67" s="270"/>
      <c r="AV67" s="29">
        <v>5000</v>
      </c>
      <c r="AW67" s="29" t="s">
        <v>249</v>
      </c>
      <c r="AX67" s="38">
        <v>0</v>
      </c>
      <c r="AY67" s="38">
        <v>0</v>
      </c>
      <c r="AZ67" s="29">
        <v>2500</v>
      </c>
      <c r="BA67" s="39">
        <v>2500</v>
      </c>
      <c r="BB67" s="29">
        <v>0</v>
      </c>
      <c r="BC67" s="29"/>
      <c r="BD67" s="29">
        <v>2500</v>
      </c>
      <c r="BE67" s="29"/>
      <c r="BF67" s="29">
        <v>5000</v>
      </c>
      <c r="BG67" s="29">
        <v>2500</v>
      </c>
      <c r="BH67" s="273" t="s">
        <v>515</v>
      </c>
      <c r="BI67" s="273" t="s">
        <v>515</v>
      </c>
      <c r="BJ67" s="275" t="s">
        <v>524</v>
      </c>
      <c r="BK67" s="275" t="s">
        <v>67</v>
      </c>
      <c r="BL67" s="276"/>
      <c r="BM67" s="276"/>
      <c r="BN67" s="276"/>
      <c r="BO67" s="276"/>
      <c r="BP67" s="276"/>
      <c r="BQ67" s="283" t="s">
        <v>515</v>
      </c>
      <c r="BR67" s="29">
        <v>7000</v>
      </c>
      <c r="BS67" s="29">
        <v>17692</v>
      </c>
      <c r="BT67" s="232" t="s">
        <v>500</v>
      </c>
      <c r="BU67" s="278" t="s">
        <v>500</v>
      </c>
      <c r="BV67" s="43" t="s">
        <v>501</v>
      </c>
      <c r="BW67" s="59"/>
    </row>
    <row r="68" spans="1:75" ht="183.6" customHeight="1" x14ac:dyDescent="0.3">
      <c r="A68" s="393"/>
      <c r="B68" s="393"/>
      <c r="C68" s="393"/>
      <c r="D68" s="393"/>
      <c r="E68" s="393"/>
      <c r="F68" s="393"/>
      <c r="G68" s="393"/>
      <c r="H68" s="393"/>
      <c r="I68" s="393"/>
      <c r="J68" s="393"/>
      <c r="K68" s="393"/>
      <c r="L68" s="393"/>
      <c r="M68" s="393"/>
      <c r="N68" s="412"/>
      <c r="O68" s="412"/>
      <c r="P68" s="417"/>
      <c r="Q68" s="417"/>
      <c r="R68" s="393"/>
      <c r="S68" s="28" t="s">
        <v>517</v>
      </c>
      <c r="T68" s="28" t="s">
        <v>525</v>
      </c>
      <c r="U68" s="28" t="s">
        <v>126</v>
      </c>
      <c r="V68" s="28">
        <v>0</v>
      </c>
      <c r="W68" s="28">
        <v>1</v>
      </c>
      <c r="X68" s="92" t="s">
        <v>526</v>
      </c>
      <c r="Y68" s="92" t="s">
        <v>527</v>
      </c>
      <c r="Z68" s="86">
        <v>1</v>
      </c>
      <c r="AA68" s="86">
        <v>1</v>
      </c>
      <c r="AB68" s="86">
        <v>1</v>
      </c>
      <c r="AC68" s="86">
        <v>1</v>
      </c>
      <c r="AD68" s="85"/>
      <c r="AE68" s="203"/>
      <c r="AF68" s="203"/>
      <c r="AG68" s="83"/>
      <c r="AH68" s="199"/>
      <c r="AI68" s="85"/>
      <c r="AJ68" s="85">
        <v>1</v>
      </c>
      <c r="AK68" s="28">
        <v>0</v>
      </c>
      <c r="AL68" s="284"/>
      <c r="AM68" s="33"/>
      <c r="AN68" s="33"/>
      <c r="AO68" s="33"/>
      <c r="AP68" s="285"/>
      <c r="AQ68" s="285"/>
      <c r="AR68" s="269" t="s">
        <v>528</v>
      </c>
      <c r="AS68" s="33" t="s">
        <v>529</v>
      </c>
      <c r="AT68" s="269" t="s">
        <v>67</v>
      </c>
      <c r="AU68" s="270"/>
      <c r="AV68" s="85">
        <v>1</v>
      </c>
      <c r="AW68" s="29" t="s">
        <v>78</v>
      </c>
      <c r="AX68" s="271">
        <v>1</v>
      </c>
      <c r="AY68" s="271">
        <v>1</v>
      </c>
      <c r="AZ68" s="165">
        <v>1</v>
      </c>
      <c r="BA68" s="272">
        <v>1</v>
      </c>
      <c r="BB68" s="165">
        <v>1</v>
      </c>
      <c r="BC68" s="165"/>
      <c r="BD68" s="165">
        <v>1</v>
      </c>
      <c r="BE68" s="28"/>
      <c r="BF68" s="165">
        <v>1</v>
      </c>
      <c r="BG68" s="165">
        <v>1</v>
      </c>
      <c r="BH68" s="273" t="s">
        <v>530</v>
      </c>
      <c r="BI68" s="273" t="s">
        <v>67</v>
      </c>
      <c r="BJ68" s="275" t="s">
        <v>531</v>
      </c>
      <c r="BK68" s="275" t="s">
        <v>67</v>
      </c>
      <c r="BL68" s="276"/>
      <c r="BM68" s="276"/>
      <c r="BN68" s="276"/>
      <c r="BO68" s="276"/>
      <c r="BP68" s="276"/>
      <c r="BQ68" s="277" t="s">
        <v>499</v>
      </c>
      <c r="BR68" s="113">
        <v>1</v>
      </c>
      <c r="BS68" s="85">
        <v>1</v>
      </c>
      <c r="BT68" s="232" t="s">
        <v>500</v>
      </c>
      <c r="BU68" s="278" t="s">
        <v>500</v>
      </c>
      <c r="BV68" s="43" t="s">
        <v>501</v>
      </c>
      <c r="BW68" s="59"/>
    </row>
    <row r="69" spans="1:75" ht="408" customHeight="1" x14ac:dyDescent="0.3">
      <c r="A69" s="415" t="s">
        <v>60</v>
      </c>
      <c r="B69" s="415" t="s">
        <v>485</v>
      </c>
      <c r="C69" s="415" t="s">
        <v>62</v>
      </c>
      <c r="D69" s="415" t="s">
        <v>372</v>
      </c>
      <c r="E69" s="415" t="s">
        <v>532</v>
      </c>
      <c r="F69" s="415" t="s">
        <v>533</v>
      </c>
      <c r="G69" s="415" t="s">
        <v>66</v>
      </c>
      <c r="H69" s="415" t="s">
        <v>488</v>
      </c>
      <c r="I69" s="415" t="s">
        <v>489</v>
      </c>
      <c r="J69" s="456">
        <v>8669983333</v>
      </c>
      <c r="K69" s="458">
        <v>7979983453.3400002</v>
      </c>
      <c r="L69" s="450">
        <v>1024989000</v>
      </c>
      <c r="M69" s="450">
        <v>1024989000</v>
      </c>
      <c r="N69" s="452">
        <v>2995176687</v>
      </c>
      <c r="O69" s="452">
        <v>0</v>
      </c>
      <c r="P69" s="454">
        <v>2000000000</v>
      </c>
      <c r="Q69" s="454"/>
      <c r="R69" s="410" t="s">
        <v>490</v>
      </c>
      <c r="S69" s="410" t="s">
        <v>534</v>
      </c>
      <c r="T69" s="28" t="s">
        <v>535</v>
      </c>
      <c r="U69" s="28" t="s">
        <v>72</v>
      </c>
      <c r="V69" s="29">
        <v>0</v>
      </c>
      <c r="W69" s="29">
        <v>1800</v>
      </c>
      <c r="X69" s="30" t="s">
        <v>536</v>
      </c>
      <c r="Y69" s="30" t="s">
        <v>537</v>
      </c>
      <c r="Z69" s="31">
        <v>1800</v>
      </c>
      <c r="AA69" s="32">
        <v>1800</v>
      </c>
      <c r="AB69" s="31">
        <v>3000</v>
      </c>
      <c r="AC69" s="31">
        <v>3000</v>
      </c>
      <c r="AD69" s="286"/>
      <c r="AE69" s="33"/>
      <c r="AF69" s="33"/>
      <c r="AG69" s="282"/>
      <c r="AH69" s="35"/>
      <c r="AI69" s="29"/>
      <c r="AJ69" s="29">
        <v>800</v>
      </c>
      <c r="AK69" s="61">
        <v>4200</v>
      </c>
      <c r="AL69" s="33"/>
      <c r="AM69" s="33"/>
      <c r="AN69" s="33"/>
      <c r="AO69" s="33"/>
      <c r="AP69" s="33"/>
      <c r="AQ69" s="33"/>
      <c r="AR69" s="33" t="s">
        <v>538</v>
      </c>
      <c r="AS69" s="33" t="s">
        <v>539</v>
      </c>
      <c r="AT69" s="269" t="s">
        <v>540</v>
      </c>
      <c r="AU69" s="270"/>
      <c r="AV69" s="29">
        <v>800</v>
      </c>
      <c r="AW69" s="29" t="s">
        <v>249</v>
      </c>
      <c r="AX69" s="38">
        <v>0</v>
      </c>
      <c r="AY69" s="38">
        <v>0</v>
      </c>
      <c r="AZ69" s="29">
        <v>0</v>
      </c>
      <c r="BA69" s="39">
        <v>0</v>
      </c>
      <c r="BB69" s="29">
        <v>400</v>
      </c>
      <c r="BC69" s="29"/>
      <c r="BD69" s="29">
        <v>400</v>
      </c>
      <c r="BE69" s="29"/>
      <c r="BF69" s="29">
        <v>800</v>
      </c>
      <c r="BG69" s="29">
        <v>0</v>
      </c>
      <c r="BH69" s="273" t="s">
        <v>515</v>
      </c>
      <c r="BI69" s="273" t="s">
        <v>515</v>
      </c>
      <c r="BJ69" s="275" t="s">
        <v>541</v>
      </c>
      <c r="BK69" s="275" t="s">
        <v>541</v>
      </c>
      <c r="BL69" s="276"/>
      <c r="BM69" s="276"/>
      <c r="BN69" s="276"/>
      <c r="BO69" s="276"/>
      <c r="BP69" s="276"/>
      <c r="BQ69" s="283" t="s">
        <v>515</v>
      </c>
      <c r="BR69" s="29">
        <v>10600</v>
      </c>
      <c r="BS69" s="29">
        <v>5600</v>
      </c>
      <c r="BT69" s="232" t="s">
        <v>500</v>
      </c>
      <c r="BU69" s="278" t="s">
        <v>500</v>
      </c>
      <c r="BV69" s="287" t="s">
        <v>542</v>
      </c>
      <c r="BW69" s="59"/>
    </row>
    <row r="70" spans="1:75" ht="408" customHeight="1" x14ac:dyDescent="0.3">
      <c r="A70" s="395"/>
      <c r="B70" s="395"/>
      <c r="C70" s="395"/>
      <c r="D70" s="395"/>
      <c r="E70" s="395"/>
      <c r="F70" s="395"/>
      <c r="G70" s="395"/>
      <c r="H70" s="395"/>
      <c r="I70" s="395"/>
      <c r="J70" s="457"/>
      <c r="K70" s="459"/>
      <c r="L70" s="451"/>
      <c r="M70" s="451"/>
      <c r="N70" s="453"/>
      <c r="O70" s="453"/>
      <c r="P70" s="455"/>
      <c r="Q70" s="455"/>
      <c r="R70" s="408"/>
      <c r="S70" s="408"/>
      <c r="T70" s="61" t="s">
        <v>543</v>
      </c>
      <c r="U70" s="61" t="s">
        <v>72</v>
      </c>
      <c r="V70" s="49">
        <v>0</v>
      </c>
      <c r="W70" s="49">
        <v>1800</v>
      </c>
      <c r="X70" s="49" t="s">
        <v>544</v>
      </c>
      <c r="Y70" s="49" t="s">
        <v>537</v>
      </c>
      <c r="Z70" s="62">
        <v>0</v>
      </c>
      <c r="AA70" s="63">
        <v>0</v>
      </c>
      <c r="AB70" s="62">
        <v>0</v>
      </c>
      <c r="AC70" s="62">
        <v>0</v>
      </c>
      <c r="AD70" s="49"/>
      <c r="AE70" s="49"/>
      <c r="AF70" s="49"/>
      <c r="AG70" s="64"/>
      <c r="AH70" s="64"/>
      <c r="AI70" s="49"/>
      <c r="AJ70" s="49">
        <v>0</v>
      </c>
      <c r="AK70" s="61">
        <v>4200</v>
      </c>
      <c r="AL70" s="33"/>
      <c r="AM70" s="33"/>
      <c r="AN70" s="33"/>
      <c r="AO70" s="33"/>
      <c r="AP70" s="33"/>
      <c r="AQ70" s="33"/>
      <c r="AR70" s="49" t="s">
        <v>67</v>
      </c>
      <c r="AS70" s="49" t="s">
        <v>67</v>
      </c>
      <c r="AT70" s="49" t="s">
        <v>67</v>
      </c>
      <c r="AU70" s="49"/>
      <c r="AV70" s="49">
        <v>4200</v>
      </c>
      <c r="AW70" s="49" t="s">
        <v>249</v>
      </c>
      <c r="AX70" s="38">
        <v>0</v>
      </c>
      <c r="AY70" s="38">
        <v>0</v>
      </c>
      <c r="AZ70" s="49">
        <v>0</v>
      </c>
      <c r="BA70" s="39">
        <v>0</v>
      </c>
      <c r="BB70" s="49">
        <v>2100</v>
      </c>
      <c r="BC70" s="49"/>
      <c r="BD70" s="49">
        <v>2100</v>
      </c>
      <c r="BE70" s="49"/>
      <c r="BF70" s="49">
        <v>4200</v>
      </c>
      <c r="BG70" s="49">
        <v>0</v>
      </c>
      <c r="BH70" s="273" t="s">
        <v>515</v>
      </c>
      <c r="BI70" s="273" t="s">
        <v>515</v>
      </c>
      <c r="BJ70" s="275" t="s">
        <v>541</v>
      </c>
      <c r="BK70" s="275" t="s">
        <v>541</v>
      </c>
      <c r="BL70" s="276"/>
      <c r="BM70" s="276"/>
      <c r="BN70" s="276"/>
      <c r="BO70" s="276"/>
      <c r="BP70" s="276"/>
      <c r="BQ70" s="283" t="s">
        <v>515</v>
      </c>
      <c r="BR70" s="49"/>
      <c r="BS70" s="49">
        <v>0</v>
      </c>
      <c r="BT70" s="232" t="s">
        <v>500</v>
      </c>
      <c r="BU70" s="278" t="s">
        <v>500</v>
      </c>
      <c r="BV70" s="287" t="s">
        <v>542</v>
      </c>
      <c r="BW70" s="59"/>
    </row>
    <row r="71" spans="1:75" ht="204" customHeight="1" x14ac:dyDescent="0.3">
      <c r="A71" s="391" t="s">
        <v>60</v>
      </c>
      <c r="B71" s="391" t="s">
        <v>61</v>
      </c>
      <c r="C71" s="391" t="s">
        <v>62</v>
      </c>
      <c r="D71" s="391" t="s">
        <v>63</v>
      </c>
      <c r="E71" s="391" t="s">
        <v>545</v>
      </c>
      <c r="F71" s="391" t="s">
        <v>546</v>
      </c>
      <c r="G71" s="396" t="s">
        <v>66</v>
      </c>
      <c r="H71" s="405" t="s">
        <v>67</v>
      </c>
      <c r="I71" s="405" t="s">
        <v>547</v>
      </c>
      <c r="J71" s="407">
        <v>104400000</v>
      </c>
      <c r="K71" s="407">
        <v>104400000</v>
      </c>
      <c r="L71" s="461">
        <v>100552000</v>
      </c>
      <c r="M71" s="461">
        <v>97469067</v>
      </c>
      <c r="N71" s="407">
        <v>152955533.68000001</v>
      </c>
      <c r="O71" s="407">
        <v>139888100</v>
      </c>
      <c r="P71" s="460">
        <v>205081630</v>
      </c>
      <c r="Q71" s="460">
        <v>21887075</v>
      </c>
      <c r="R71" s="394" t="s">
        <v>69</v>
      </c>
      <c r="S71" s="394" t="s">
        <v>548</v>
      </c>
      <c r="T71" s="28" t="s">
        <v>549</v>
      </c>
      <c r="U71" s="28" t="s">
        <v>72</v>
      </c>
      <c r="V71" s="29" t="s">
        <v>67</v>
      </c>
      <c r="W71" s="29">
        <v>4</v>
      </c>
      <c r="X71" s="30" t="s">
        <v>550</v>
      </c>
      <c r="Y71" s="30" t="s">
        <v>551</v>
      </c>
      <c r="Z71" s="32">
        <v>4</v>
      </c>
      <c r="AA71" s="32">
        <v>4</v>
      </c>
      <c r="AB71" s="31">
        <v>1</v>
      </c>
      <c r="AC71" s="31">
        <v>1</v>
      </c>
      <c r="AD71" s="44"/>
      <c r="AE71" s="45"/>
      <c r="AF71" s="45"/>
      <c r="AG71" s="45"/>
      <c r="AH71" s="279"/>
      <c r="AI71" s="46"/>
      <c r="AJ71" s="29">
        <v>1</v>
      </c>
      <c r="AK71" s="29">
        <v>0</v>
      </c>
      <c r="AL71" s="33"/>
      <c r="AM71" s="33"/>
      <c r="AN71" s="33"/>
      <c r="AO71" s="33"/>
      <c r="AP71" s="36"/>
      <c r="AQ71" s="36"/>
      <c r="AR71" s="33"/>
      <c r="AS71" s="33"/>
      <c r="AT71" s="33"/>
      <c r="AU71" s="37"/>
      <c r="AV71" s="29">
        <v>1</v>
      </c>
      <c r="AW71" s="29" t="s">
        <v>78</v>
      </c>
      <c r="AX71" s="288">
        <v>0.25</v>
      </c>
      <c r="AY71" s="288">
        <v>0.25</v>
      </c>
      <c r="AZ71" s="46">
        <v>0.25</v>
      </c>
      <c r="BA71" s="289">
        <v>0.25</v>
      </c>
      <c r="BB71" s="46">
        <v>0.25</v>
      </c>
      <c r="BC71" s="46"/>
      <c r="BD71" s="46">
        <v>0.25</v>
      </c>
      <c r="BE71" s="29"/>
      <c r="BF71" s="29">
        <v>1</v>
      </c>
      <c r="BG71" s="46">
        <v>0.5</v>
      </c>
      <c r="BH71" s="38" t="s">
        <v>552</v>
      </c>
      <c r="BI71" s="38" t="s">
        <v>80</v>
      </c>
      <c r="BJ71" s="40" t="s">
        <v>553</v>
      </c>
      <c r="BK71" s="40" t="s">
        <v>82</v>
      </c>
      <c r="BL71" s="41"/>
      <c r="BM71" s="41"/>
      <c r="BN71" s="41"/>
      <c r="BO71" s="41"/>
      <c r="BP71" s="41"/>
      <c r="BQ71" s="41"/>
      <c r="BR71" s="29">
        <v>7</v>
      </c>
      <c r="BS71" s="46">
        <v>6.5</v>
      </c>
      <c r="BT71" s="394" t="s">
        <v>83</v>
      </c>
      <c r="BU71" s="42" t="s">
        <v>83</v>
      </c>
      <c r="BV71" s="43" t="s">
        <v>554</v>
      </c>
    </row>
    <row r="72" spans="1:75" ht="142.94999999999999" customHeight="1" x14ac:dyDescent="0.3">
      <c r="A72" s="393"/>
      <c r="B72" s="393"/>
      <c r="C72" s="393"/>
      <c r="D72" s="393"/>
      <c r="E72" s="393"/>
      <c r="F72" s="393"/>
      <c r="G72" s="393"/>
      <c r="H72" s="393"/>
      <c r="I72" s="393"/>
      <c r="J72" s="393"/>
      <c r="K72" s="393"/>
      <c r="L72" s="393"/>
      <c r="M72" s="393"/>
      <c r="N72" s="412"/>
      <c r="O72" s="412"/>
      <c r="P72" s="417"/>
      <c r="Q72" s="417"/>
      <c r="R72" s="393"/>
      <c r="S72" s="393"/>
      <c r="T72" s="28" t="s">
        <v>555</v>
      </c>
      <c r="U72" s="28" t="s">
        <v>72</v>
      </c>
      <c r="V72" s="29" t="s">
        <v>67</v>
      </c>
      <c r="W72" s="29"/>
      <c r="X72" s="30" t="s">
        <v>556</v>
      </c>
      <c r="Y72" s="30" t="s">
        <v>557</v>
      </c>
      <c r="Z72" s="290"/>
      <c r="AA72" s="32"/>
      <c r="AB72" s="31">
        <v>228</v>
      </c>
      <c r="AC72" s="31">
        <v>284</v>
      </c>
      <c r="AD72" s="44"/>
      <c r="AE72" s="34"/>
      <c r="AF72" s="34"/>
      <c r="AG72" s="34"/>
      <c r="AH72" s="35"/>
      <c r="AI72" s="29"/>
      <c r="AJ72" s="29">
        <v>325</v>
      </c>
      <c r="AK72" s="29">
        <v>0</v>
      </c>
      <c r="AL72" s="33"/>
      <c r="AM72" s="33"/>
      <c r="AN72" s="33"/>
      <c r="AO72" s="33"/>
      <c r="AP72" s="33"/>
      <c r="AQ72" s="33"/>
      <c r="AR72" s="33"/>
      <c r="AS72" s="33"/>
      <c r="AT72" s="33"/>
      <c r="AU72" s="37"/>
      <c r="AV72" s="29">
        <v>254</v>
      </c>
      <c r="AW72" s="29" t="s">
        <v>78</v>
      </c>
      <c r="AX72" s="38">
        <v>37</v>
      </c>
      <c r="AY72" s="38">
        <v>46</v>
      </c>
      <c r="AZ72" s="29">
        <v>75</v>
      </c>
      <c r="BA72" s="39">
        <v>81</v>
      </c>
      <c r="BB72" s="29">
        <v>75</v>
      </c>
      <c r="BC72" s="29"/>
      <c r="BD72" s="29">
        <v>67</v>
      </c>
      <c r="BE72" s="29"/>
      <c r="BF72" s="29">
        <v>254</v>
      </c>
      <c r="BG72" s="29">
        <v>127</v>
      </c>
      <c r="BH72" s="38" t="s">
        <v>558</v>
      </c>
      <c r="BI72" s="38" t="s">
        <v>559</v>
      </c>
      <c r="BJ72" s="40" t="s">
        <v>560</v>
      </c>
      <c r="BK72" s="40" t="s">
        <v>559</v>
      </c>
      <c r="BL72" s="41"/>
      <c r="BM72" s="41"/>
      <c r="BN72" s="41"/>
      <c r="BO72" s="41"/>
      <c r="BP72" s="41"/>
      <c r="BQ72" s="41"/>
      <c r="BR72" s="29">
        <v>737</v>
      </c>
      <c r="BS72" s="29">
        <v>736</v>
      </c>
      <c r="BT72" s="393"/>
      <c r="BU72" s="42" t="s">
        <v>83</v>
      </c>
      <c r="BV72" s="43" t="s">
        <v>554</v>
      </c>
    </row>
    <row r="73" spans="1:75" ht="163.19999999999999" customHeight="1" x14ac:dyDescent="0.3">
      <c r="A73" s="391" t="s">
        <v>60</v>
      </c>
      <c r="B73" s="391" t="s">
        <v>561</v>
      </c>
      <c r="C73" s="391" t="s">
        <v>62</v>
      </c>
      <c r="D73" s="391" t="s">
        <v>63</v>
      </c>
      <c r="E73" s="391" t="s">
        <v>562</v>
      </c>
      <c r="F73" s="391" t="s">
        <v>563</v>
      </c>
      <c r="G73" s="391" t="s">
        <v>66</v>
      </c>
      <c r="H73" s="391" t="s">
        <v>106</v>
      </c>
      <c r="I73" s="391" t="s">
        <v>564</v>
      </c>
      <c r="J73" s="406">
        <v>22806409871</v>
      </c>
      <c r="K73" s="407">
        <v>21873315486.869999</v>
      </c>
      <c r="L73" s="398">
        <v>18314438981</v>
      </c>
      <c r="M73" s="421">
        <v>13546928214.200001</v>
      </c>
      <c r="N73" s="406">
        <v>13467249166</v>
      </c>
      <c r="O73" s="406">
        <v>8789091715.3199997</v>
      </c>
      <c r="P73" s="416">
        <v>12060411425</v>
      </c>
      <c r="Q73" s="416">
        <v>4261733381.1300001</v>
      </c>
      <c r="R73" s="394" t="s">
        <v>565</v>
      </c>
      <c r="S73" s="28" t="s">
        <v>566</v>
      </c>
      <c r="T73" s="28" t="s">
        <v>567</v>
      </c>
      <c r="U73" s="28" t="s">
        <v>72</v>
      </c>
      <c r="V73" s="29">
        <v>12</v>
      </c>
      <c r="W73" s="29">
        <v>12</v>
      </c>
      <c r="X73" s="92" t="s">
        <v>568</v>
      </c>
      <c r="Y73" s="92" t="s">
        <v>569</v>
      </c>
      <c r="Z73" s="31">
        <v>4</v>
      </c>
      <c r="AA73" s="32">
        <v>4</v>
      </c>
      <c r="AB73" s="31">
        <v>4</v>
      </c>
      <c r="AC73" s="31">
        <v>4</v>
      </c>
      <c r="AD73" s="44"/>
      <c r="AE73" s="33"/>
      <c r="AF73" s="33"/>
      <c r="AG73" s="34"/>
      <c r="AH73" s="35"/>
      <c r="AI73" s="291"/>
      <c r="AJ73" s="29">
        <v>4</v>
      </c>
      <c r="AK73" s="29">
        <v>0</v>
      </c>
      <c r="AL73" s="33"/>
      <c r="AM73" s="33"/>
      <c r="AN73" s="33"/>
      <c r="AO73" s="33"/>
      <c r="AP73" s="36"/>
      <c r="AQ73" s="36"/>
      <c r="AR73" s="33"/>
      <c r="AS73" s="33"/>
      <c r="AT73" s="33"/>
      <c r="AU73" s="33"/>
      <c r="AV73" s="29">
        <v>4</v>
      </c>
      <c r="AW73" s="29" t="s">
        <v>78</v>
      </c>
      <c r="AX73" s="38">
        <v>1</v>
      </c>
      <c r="AY73" s="38">
        <v>1</v>
      </c>
      <c r="AZ73" s="29">
        <v>1</v>
      </c>
      <c r="BA73" s="39">
        <v>1</v>
      </c>
      <c r="BB73" s="29">
        <v>1</v>
      </c>
      <c r="BC73" s="29"/>
      <c r="BD73" s="29">
        <v>1</v>
      </c>
      <c r="BE73" s="29"/>
      <c r="BF73" s="29">
        <v>4</v>
      </c>
      <c r="BG73" s="29">
        <v>2</v>
      </c>
      <c r="BH73" s="38" t="s">
        <v>570</v>
      </c>
      <c r="BI73" s="38" t="s">
        <v>571</v>
      </c>
      <c r="BJ73" s="39" t="s">
        <v>572</v>
      </c>
      <c r="BK73" s="39" t="s">
        <v>571</v>
      </c>
      <c r="BL73" s="292"/>
      <c r="BM73" s="292"/>
      <c r="BN73" s="292"/>
      <c r="BO73" s="292"/>
      <c r="BP73" s="292"/>
      <c r="BQ73" s="57" t="s">
        <v>573</v>
      </c>
      <c r="BR73" s="29">
        <v>16</v>
      </c>
      <c r="BS73" s="29">
        <v>14</v>
      </c>
      <c r="BT73" s="410" t="s">
        <v>574</v>
      </c>
      <c r="BU73" s="293" t="s">
        <v>575</v>
      </c>
      <c r="BV73" s="43" t="s">
        <v>576</v>
      </c>
      <c r="BW73" s="59"/>
    </row>
    <row r="74" spans="1:75" ht="163.19999999999999" customHeight="1" x14ac:dyDescent="0.3">
      <c r="A74" s="392"/>
      <c r="B74" s="392"/>
      <c r="C74" s="392"/>
      <c r="D74" s="392"/>
      <c r="E74" s="392"/>
      <c r="F74" s="392"/>
      <c r="G74" s="392"/>
      <c r="H74" s="392"/>
      <c r="I74" s="392"/>
      <c r="J74" s="392"/>
      <c r="K74" s="392"/>
      <c r="L74" s="392"/>
      <c r="M74" s="392"/>
      <c r="N74" s="422"/>
      <c r="O74" s="422"/>
      <c r="P74" s="423"/>
      <c r="Q74" s="423"/>
      <c r="R74" s="392"/>
      <c r="S74" s="28" t="s">
        <v>577</v>
      </c>
      <c r="T74" s="28" t="s">
        <v>578</v>
      </c>
      <c r="U74" s="28" t="s">
        <v>72</v>
      </c>
      <c r="V74" s="29"/>
      <c r="W74" s="29"/>
      <c r="X74" s="92" t="s">
        <v>579</v>
      </c>
      <c r="Y74" s="92" t="s">
        <v>580</v>
      </c>
      <c r="Z74" s="31"/>
      <c r="AA74" s="32"/>
      <c r="AB74" s="31">
        <v>7800</v>
      </c>
      <c r="AC74" s="31">
        <v>7830</v>
      </c>
      <c r="AD74" s="44"/>
      <c r="AE74" s="33"/>
      <c r="AF74" s="33"/>
      <c r="AG74" s="34"/>
      <c r="AH74" s="35"/>
      <c r="AI74" s="291"/>
      <c r="AJ74" s="29">
        <v>8097</v>
      </c>
      <c r="AK74" s="29">
        <v>0</v>
      </c>
      <c r="AL74" s="33"/>
      <c r="AM74" s="33"/>
      <c r="AN74" s="33"/>
      <c r="AO74" s="33"/>
      <c r="AP74" s="36"/>
      <c r="AQ74" s="36"/>
      <c r="AR74" s="33" t="s">
        <v>99</v>
      </c>
      <c r="AS74" s="33" t="s">
        <v>100</v>
      </c>
      <c r="AT74" s="33" t="s">
        <v>67</v>
      </c>
      <c r="AU74" s="37"/>
      <c r="AV74" s="29">
        <v>8000</v>
      </c>
      <c r="AW74" s="29" t="s">
        <v>78</v>
      </c>
      <c r="AX74" s="38">
        <v>2000</v>
      </c>
      <c r="AY74" s="38">
        <v>2088</v>
      </c>
      <c r="AZ74" s="29">
        <v>2000</v>
      </c>
      <c r="BA74" s="39">
        <v>1697</v>
      </c>
      <c r="BB74" s="29">
        <v>2000</v>
      </c>
      <c r="BC74" s="29"/>
      <c r="BD74" s="29">
        <v>2000</v>
      </c>
      <c r="BE74" s="29"/>
      <c r="BF74" s="29">
        <v>8000</v>
      </c>
      <c r="BG74" s="29">
        <v>3785</v>
      </c>
      <c r="BH74" s="38" t="s">
        <v>581</v>
      </c>
      <c r="BI74" s="38" t="s">
        <v>571</v>
      </c>
      <c r="BJ74" s="294" t="s">
        <v>582</v>
      </c>
      <c r="BK74" s="39" t="s">
        <v>583</v>
      </c>
      <c r="BL74" s="41"/>
      <c r="BM74" s="41"/>
      <c r="BN74" s="41"/>
      <c r="BO74" s="41"/>
      <c r="BP74" s="41"/>
      <c r="BQ74" s="57" t="s">
        <v>584</v>
      </c>
      <c r="BR74" s="29">
        <v>23700</v>
      </c>
      <c r="BS74" s="29">
        <v>19712</v>
      </c>
      <c r="BT74" s="409"/>
      <c r="BU74" s="293" t="s">
        <v>575</v>
      </c>
      <c r="BV74" s="43" t="s">
        <v>576</v>
      </c>
      <c r="BW74" s="59"/>
    </row>
    <row r="75" spans="1:75" ht="408" customHeight="1" x14ac:dyDescent="0.3">
      <c r="A75" s="392"/>
      <c r="B75" s="392"/>
      <c r="C75" s="392"/>
      <c r="D75" s="392"/>
      <c r="E75" s="392"/>
      <c r="F75" s="392"/>
      <c r="G75" s="392"/>
      <c r="H75" s="392"/>
      <c r="I75" s="392"/>
      <c r="J75" s="392"/>
      <c r="K75" s="392"/>
      <c r="L75" s="392"/>
      <c r="M75" s="392"/>
      <c r="N75" s="422"/>
      <c r="O75" s="422"/>
      <c r="P75" s="423"/>
      <c r="Q75" s="423"/>
      <c r="R75" s="392"/>
      <c r="S75" s="28" t="s">
        <v>585</v>
      </c>
      <c r="T75" s="28" t="s">
        <v>586</v>
      </c>
      <c r="U75" s="28" t="s">
        <v>72</v>
      </c>
      <c r="V75" s="29">
        <v>0</v>
      </c>
      <c r="W75" s="29">
        <v>1</v>
      </c>
      <c r="X75" s="92" t="s">
        <v>587</v>
      </c>
      <c r="Y75" s="92" t="s">
        <v>588</v>
      </c>
      <c r="Z75" s="31">
        <v>1</v>
      </c>
      <c r="AA75" s="32">
        <v>1</v>
      </c>
      <c r="AB75" s="31">
        <v>1</v>
      </c>
      <c r="AC75" s="31">
        <v>1</v>
      </c>
      <c r="AD75" s="44"/>
      <c r="AE75" s="33"/>
      <c r="AF75" s="33"/>
      <c r="AG75" s="34"/>
      <c r="AH75" s="35"/>
      <c r="AI75" s="291"/>
      <c r="AJ75" s="29">
        <v>2</v>
      </c>
      <c r="AK75" s="29">
        <v>0</v>
      </c>
      <c r="AL75" s="33"/>
      <c r="AM75" s="33"/>
      <c r="AN75" s="33"/>
      <c r="AO75" s="33"/>
      <c r="AP75" s="36"/>
      <c r="AQ75" s="36"/>
      <c r="AR75" s="33" t="s">
        <v>589</v>
      </c>
      <c r="AS75" s="33" t="s">
        <v>590</v>
      </c>
      <c r="AT75" s="33" t="s">
        <v>591</v>
      </c>
      <c r="AU75" s="37"/>
      <c r="AV75" s="29">
        <v>1</v>
      </c>
      <c r="AW75" s="29" t="s">
        <v>101</v>
      </c>
      <c r="AX75" s="38">
        <v>1</v>
      </c>
      <c r="AY75" s="38">
        <v>1</v>
      </c>
      <c r="AZ75" s="29">
        <v>0</v>
      </c>
      <c r="BA75" s="39">
        <v>0</v>
      </c>
      <c r="BB75" s="29">
        <v>0</v>
      </c>
      <c r="BC75" s="29"/>
      <c r="BD75" s="29">
        <v>0</v>
      </c>
      <c r="BE75" s="29"/>
      <c r="BF75" s="29">
        <v>1</v>
      </c>
      <c r="BG75" s="29">
        <v>1</v>
      </c>
      <c r="BH75" s="38" t="s">
        <v>592</v>
      </c>
      <c r="BI75" s="38" t="s">
        <v>571</v>
      </c>
      <c r="BJ75" s="294" t="s">
        <v>593</v>
      </c>
      <c r="BK75" s="39" t="s">
        <v>571</v>
      </c>
      <c r="BL75" s="41"/>
      <c r="BM75" s="41"/>
      <c r="BN75" s="41"/>
      <c r="BO75" s="41"/>
      <c r="BP75" s="41"/>
      <c r="BQ75" s="57" t="s">
        <v>594</v>
      </c>
      <c r="BR75" s="29">
        <v>5</v>
      </c>
      <c r="BS75" s="29">
        <v>5</v>
      </c>
      <c r="BT75" s="409"/>
      <c r="BU75" s="293" t="s">
        <v>575</v>
      </c>
      <c r="BV75" s="43" t="s">
        <v>576</v>
      </c>
      <c r="BW75" s="59"/>
    </row>
    <row r="76" spans="1:75" ht="122.4" customHeight="1" x14ac:dyDescent="0.3">
      <c r="A76" s="393"/>
      <c r="B76" s="393"/>
      <c r="C76" s="393"/>
      <c r="D76" s="393"/>
      <c r="E76" s="393"/>
      <c r="F76" s="393"/>
      <c r="G76" s="393"/>
      <c r="H76" s="393"/>
      <c r="I76" s="393"/>
      <c r="J76" s="393"/>
      <c r="K76" s="393"/>
      <c r="L76" s="393"/>
      <c r="M76" s="393"/>
      <c r="N76" s="412"/>
      <c r="O76" s="412"/>
      <c r="P76" s="417"/>
      <c r="Q76" s="417"/>
      <c r="R76" s="412"/>
      <c r="S76" s="71" t="s">
        <v>595</v>
      </c>
      <c r="T76" s="71" t="s">
        <v>596</v>
      </c>
      <c r="U76" s="71" t="s">
        <v>72</v>
      </c>
      <c r="V76" s="31">
        <v>11</v>
      </c>
      <c r="W76" s="31">
        <v>11</v>
      </c>
      <c r="X76" s="71" t="s">
        <v>597</v>
      </c>
      <c r="Y76" s="71" t="s">
        <v>598</v>
      </c>
      <c r="Z76" s="31">
        <v>1</v>
      </c>
      <c r="AA76" s="32">
        <v>1</v>
      </c>
      <c r="AB76" s="31">
        <v>4</v>
      </c>
      <c r="AC76" s="31">
        <v>1</v>
      </c>
      <c r="AD76" s="31"/>
      <c r="AE76" s="31"/>
      <c r="AF76" s="31"/>
      <c r="AG76" s="31"/>
      <c r="AH76" s="295"/>
      <c r="AI76" s="296"/>
      <c r="AJ76" s="31">
        <v>3</v>
      </c>
      <c r="AK76" s="75">
        <v>0</v>
      </c>
      <c r="AL76" s="75"/>
      <c r="AM76" s="75"/>
      <c r="AN76" s="75"/>
      <c r="AO76" s="75"/>
      <c r="AP76" s="297"/>
      <c r="AQ76" s="297"/>
      <c r="AR76" s="33" t="s">
        <v>599</v>
      </c>
      <c r="AS76" s="33" t="s">
        <v>600</v>
      </c>
      <c r="AT76" s="33" t="s">
        <v>591</v>
      </c>
      <c r="AU76" s="37"/>
      <c r="AV76" s="31"/>
      <c r="AW76" s="31" t="s">
        <v>188</v>
      </c>
      <c r="AX76" s="31" t="s">
        <v>188</v>
      </c>
      <c r="AY76" s="31" t="s">
        <v>188</v>
      </c>
      <c r="AZ76" s="31" t="s">
        <v>188</v>
      </c>
      <c r="BA76" s="31" t="s">
        <v>188</v>
      </c>
      <c r="BB76" s="31" t="s">
        <v>188</v>
      </c>
      <c r="BC76" s="31" t="s">
        <v>188</v>
      </c>
      <c r="BD76" s="31" t="s">
        <v>188</v>
      </c>
      <c r="BE76" s="31" t="s">
        <v>188</v>
      </c>
      <c r="BF76" s="75"/>
      <c r="BG76" s="75"/>
      <c r="BH76" s="298"/>
      <c r="BI76" s="298"/>
      <c r="BJ76" s="298"/>
      <c r="BK76" s="298"/>
      <c r="BL76" s="298"/>
      <c r="BM76" s="298"/>
      <c r="BN76" s="298"/>
      <c r="BO76" s="298"/>
      <c r="BP76" s="298"/>
      <c r="BQ76" s="298"/>
      <c r="BR76" s="31">
        <v>5</v>
      </c>
      <c r="BS76" s="31">
        <v>5</v>
      </c>
      <c r="BT76" s="409"/>
      <c r="BU76" s="293" t="s">
        <v>575</v>
      </c>
      <c r="BV76" s="43" t="s">
        <v>576</v>
      </c>
      <c r="BW76" s="59"/>
    </row>
    <row r="77" spans="1:75" ht="122.4" customHeight="1" x14ac:dyDescent="0.3">
      <c r="A77" s="415" t="s">
        <v>60</v>
      </c>
      <c r="B77" s="415" t="s">
        <v>103</v>
      </c>
      <c r="C77" s="415" t="s">
        <v>62</v>
      </c>
      <c r="D77" s="415" t="s">
        <v>372</v>
      </c>
      <c r="E77" s="415" t="s">
        <v>601</v>
      </c>
      <c r="F77" s="415" t="s">
        <v>602</v>
      </c>
      <c r="G77" s="415" t="s">
        <v>66</v>
      </c>
      <c r="H77" s="415" t="s">
        <v>106</v>
      </c>
      <c r="I77" s="415" t="s">
        <v>564</v>
      </c>
      <c r="J77" s="399">
        <v>11416661327</v>
      </c>
      <c r="K77" s="463">
        <v>11416661327</v>
      </c>
      <c r="L77" s="418">
        <v>8119330472</v>
      </c>
      <c r="M77" s="418">
        <v>2024379803</v>
      </c>
      <c r="N77" s="399">
        <v>9343712694</v>
      </c>
      <c r="O77" s="399">
        <v>0</v>
      </c>
      <c r="P77" s="402">
        <v>6823787796</v>
      </c>
      <c r="Q77" s="402"/>
      <c r="R77" s="410" t="s">
        <v>603</v>
      </c>
      <c r="S77" s="410" t="s">
        <v>604</v>
      </c>
      <c r="T77" s="53" t="s">
        <v>605</v>
      </c>
      <c r="U77" s="28" t="s">
        <v>72</v>
      </c>
      <c r="V77" s="29">
        <v>16</v>
      </c>
      <c r="W77" s="29">
        <v>16</v>
      </c>
      <c r="X77" s="299" t="s">
        <v>606</v>
      </c>
      <c r="Y77" s="30" t="s">
        <v>607</v>
      </c>
      <c r="Z77" s="31">
        <v>4</v>
      </c>
      <c r="AA77" s="32">
        <v>0</v>
      </c>
      <c r="AB77" s="31">
        <v>3</v>
      </c>
      <c r="AC77" s="31">
        <v>5</v>
      </c>
      <c r="AD77" s="300"/>
      <c r="AE77" s="300"/>
      <c r="AF77" s="300"/>
      <c r="AG77" s="300"/>
      <c r="AH77" s="301"/>
      <c r="AI77" s="302"/>
      <c r="AJ77" s="303"/>
      <c r="AK77" s="49">
        <v>2</v>
      </c>
      <c r="AL77" s="120"/>
      <c r="AM77" s="33"/>
      <c r="AN77" s="33"/>
      <c r="AO77" s="33"/>
      <c r="AP77" s="36"/>
      <c r="AQ77" s="36"/>
      <c r="AR77" s="33" t="s">
        <v>608</v>
      </c>
      <c r="AS77" s="33" t="s">
        <v>609</v>
      </c>
      <c r="AT77" s="33" t="s">
        <v>610</v>
      </c>
      <c r="AU77" s="37"/>
      <c r="AV77" s="29">
        <v>2</v>
      </c>
      <c r="AW77" s="29" t="s">
        <v>101</v>
      </c>
      <c r="AX77" s="38"/>
      <c r="AY77" s="38"/>
      <c r="AZ77" s="29"/>
      <c r="BA77" s="39"/>
      <c r="BB77" s="29"/>
      <c r="BC77" s="29"/>
      <c r="BD77" s="29">
        <v>2</v>
      </c>
      <c r="BE77" s="29"/>
      <c r="BF77" s="29">
        <v>2</v>
      </c>
      <c r="BG77" s="29">
        <v>0</v>
      </c>
      <c r="BH77" s="87" t="s">
        <v>611</v>
      </c>
      <c r="BI77" s="87" t="s">
        <v>612</v>
      </c>
      <c r="BJ77" s="304"/>
      <c r="BK77" s="304"/>
      <c r="BL77" s="41"/>
      <c r="BM77" s="41"/>
      <c r="BN77" s="41"/>
      <c r="BO77" s="41"/>
      <c r="BP77" s="41"/>
      <c r="BQ77" s="305" t="s">
        <v>613</v>
      </c>
      <c r="BR77" s="29">
        <v>9</v>
      </c>
      <c r="BS77" s="29">
        <v>5</v>
      </c>
      <c r="BT77" s="409"/>
      <c r="BU77" s="293" t="s">
        <v>575</v>
      </c>
      <c r="BV77" s="43" t="s">
        <v>614</v>
      </c>
      <c r="BW77" s="59"/>
    </row>
    <row r="78" spans="1:75" ht="122.4" customHeight="1" x14ac:dyDescent="0.3">
      <c r="A78" s="395"/>
      <c r="B78" s="395"/>
      <c r="C78" s="395"/>
      <c r="D78" s="395"/>
      <c r="E78" s="395"/>
      <c r="F78" s="395"/>
      <c r="G78" s="395"/>
      <c r="H78" s="395"/>
      <c r="I78" s="395"/>
      <c r="J78" s="401"/>
      <c r="K78" s="464"/>
      <c r="L78" s="414"/>
      <c r="M78" s="414"/>
      <c r="N78" s="401"/>
      <c r="O78" s="401"/>
      <c r="P78" s="404"/>
      <c r="Q78" s="404"/>
      <c r="R78" s="408"/>
      <c r="S78" s="408"/>
      <c r="T78" s="61" t="s">
        <v>615</v>
      </c>
      <c r="U78" s="61" t="s">
        <v>72</v>
      </c>
      <c r="V78" s="49">
        <v>16</v>
      </c>
      <c r="W78" s="29"/>
      <c r="X78" s="299" t="s">
        <v>606</v>
      </c>
      <c r="Y78" s="30" t="s">
        <v>607</v>
      </c>
      <c r="Z78" s="31">
        <v>0</v>
      </c>
      <c r="AA78" s="32">
        <v>0</v>
      </c>
      <c r="AB78" s="31">
        <v>0</v>
      </c>
      <c r="AC78" s="31">
        <v>0</v>
      </c>
      <c r="AD78" s="64"/>
      <c r="AE78" s="64"/>
      <c r="AF78" s="64"/>
      <c r="AG78" s="64"/>
      <c r="AH78" s="306"/>
      <c r="AI78" s="307"/>
      <c r="AJ78" s="49"/>
      <c r="AK78" s="49">
        <v>2</v>
      </c>
      <c r="AL78" s="120"/>
      <c r="AM78" s="33"/>
      <c r="AN78" s="33"/>
      <c r="AO78" s="33"/>
      <c r="AP78" s="36"/>
      <c r="AQ78" s="36"/>
      <c r="AR78" s="33"/>
      <c r="AS78" s="33"/>
      <c r="AT78" s="33"/>
      <c r="AU78" s="37"/>
      <c r="AV78" s="49">
        <v>2</v>
      </c>
      <c r="AW78" s="49" t="s">
        <v>101</v>
      </c>
      <c r="AX78" s="38"/>
      <c r="AY78" s="38"/>
      <c r="AZ78" s="49"/>
      <c r="BA78" s="39"/>
      <c r="BB78" s="49"/>
      <c r="BC78" s="49"/>
      <c r="BD78" s="49">
        <v>2</v>
      </c>
      <c r="BE78" s="49"/>
      <c r="BF78" s="49">
        <v>2</v>
      </c>
      <c r="BG78" s="49">
        <v>0</v>
      </c>
      <c r="BH78" s="87"/>
      <c r="BI78" s="87"/>
      <c r="BJ78" s="304"/>
      <c r="BK78" s="304"/>
      <c r="BL78" s="41"/>
      <c r="BM78" s="41"/>
      <c r="BN78" s="41"/>
      <c r="BO78" s="41"/>
      <c r="BP78" s="41"/>
      <c r="BQ78" s="305"/>
      <c r="BR78" s="49"/>
      <c r="BS78" s="49">
        <v>0</v>
      </c>
      <c r="BT78" s="408"/>
      <c r="BU78" s="293" t="s">
        <v>575</v>
      </c>
      <c r="BV78" s="43" t="s">
        <v>614</v>
      </c>
      <c r="BW78" s="59"/>
    </row>
    <row r="79" spans="1:75" ht="409.6" customHeight="1" x14ac:dyDescent="0.3">
      <c r="A79" s="23" t="s">
        <v>60</v>
      </c>
      <c r="B79" s="23" t="s">
        <v>103</v>
      </c>
      <c r="C79" s="23" t="s">
        <v>62</v>
      </c>
      <c r="D79" s="23" t="s">
        <v>372</v>
      </c>
      <c r="E79" s="23" t="s">
        <v>616</v>
      </c>
      <c r="F79" s="23" t="s">
        <v>617</v>
      </c>
      <c r="G79" s="23" t="s">
        <v>66</v>
      </c>
      <c r="H79" s="23" t="s">
        <v>618</v>
      </c>
      <c r="I79" s="23" t="s">
        <v>619</v>
      </c>
      <c r="J79" s="25">
        <v>265263138507</v>
      </c>
      <c r="K79" s="26">
        <v>264905846434</v>
      </c>
      <c r="L79" s="27">
        <v>414287057808</v>
      </c>
      <c r="M79" s="308">
        <v>405542871165</v>
      </c>
      <c r="N79" s="25">
        <v>302824039040</v>
      </c>
      <c r="O79" s="25">
        <v>274761732995.26001</v>
      </c>
      <c r="P79" s="47">
        <v>317395914593</v>
      </c>
      <c r="Q79" s="47">
        <v>289735622046</v>
      </c>
      <c r="R79" s="28" t="s">
        <v>620</v>
      </c>
      <c r="S79" s="28" t="s">
        <v>621</v>
      </c>
      <c r="T79" s="28" t="s">
        <v>622</v>
      </c>
      <c r="U79" s="28" t="s">
        <v>126</v>
      </c>
      <c r="V79" s="29">
        <v>9</v>
      </c>
      <c r="W79" s="29">
        <v>9</v>
      </c>
      <c r="X79" s="30" t="s">
        <v>623</v>
      </c>
      <c r="Y79" s="30" t="s">
        <v>624</v>
      </c>
      <c r="Z79" s="31">
        <v>9</v>
      </c>
      <c r="AA79" s="32">
        <v>9</v>
      </c>
      <c r="AB79" s="31">
        <v>9</v>
      </c>
      <c r="AC79" s="31">
        <v>9</v>
      </c>
      <c r="AD79" s="44"/>
      <c r="AE79" s="34"/>
      <c r="AF79" s="34"/>
      <c r="AG79" s="34"/>
      <c r="AH79" s="35"/>
      <c r="AI79" s="29"/>
      <c r="AJ79" s="29">
        <v>9</v>
      </c>
      <c r="AK79" s="29">
        <v>0</v>
      </c>
      <c r="AL79" s="33"/>
      <c r="AM79" s="33"/>
      <c r="AN79" s="33"/>
      <c r="AO79" s="33"/>
      <c r="AP79" s="36"/>
      <c r="AQ79" s="36"/>
      <c r="AR79" s="33" t="s">
        <v>625</v>
      </c>
      <c r="AS79" s="33" t="s">
        <v>626</v>
      </c>
      <c r="AT79" s="33" t="s">
        <v>67</v>
      </c>
      <c r="AU79" s="37"/>
      <c r="AV79" s="29">
        <v>9</v>
      </c>
      <c r="AW79" s="29" t="s">
        <v>78</v>
      </c>
      <c r="AX79" s="38">
        <v>9</v>
      </c>
      <c r="AY79" s="38">
        <v>9</v>
      </c>
      <c r="AZ79" s="29">
        <v>9</v>
      </c>
      <c r="BA79" s="39">
        <v>9</v>
      </c>
      <c r="BB79" s="29">
        <v>9</v>
      </c>
      <c r="BC79" s="29"/>
      <c r="BD79" s="29">
        <v>9</v>
      </c>
      <c r="BE79" s="29"/>
      <c r="BF79" s="29">
        <v>9</v>
      </c>
      <c r="BG79" s="29">
        <v>9</v>
      </c>
      <c r="BH79" s="309" t="s">
        <v>627</v>
      </c>
      <c r="BI79" s="309" t="s">
        <v>67</v>
      </c>
      <c r="BJ79" s="310" t="s">
        <v>628</v>
      </c>
      <c r="BK79" s="56" t="s">
        <v>186</v>
      </c>
      <c r="BL79" s="41"/>
      <c r="BM79" s="41"/>
      <c r="BN79" s="41"/>
      <c r="BO79" s="41"/>
      <c r="BP79" s="41"/>
      <c r="BQ79" s="311" t="s">
        <v>629</v>
      </c>
      <c r="BR79" s="29">
        <v>9</v>
      </c>
      <c r="BS79" s="29">
        <v>9</v>
      </c>
      <c r="BT79" s="28" t="s">
        <v>630</v>
      </c>
      <c r="BU79" s="312" t="s">
        <v>630</v>
      </c>
      <c r="BV79" s="43" t="s">
        <v>631</v>
      </c>
      <c r="BW79" s="59"/>
    </row>
    <row r="80" spans="1:75" ht="122.4" customHeight="1" x14ac:dyDescent="0.3">
      <c r="A80" s="23" t="s">
        <v>60</v>
      </c>
      <c r="B80" s="23" t="s">
        <v>632</v>
      </c>
      <c r="C80" s="23" t="s">
        <v>62</v>
      </c>
      <c r="D80" s="23" t="s">
        <v>63</v>
      </c>
      <c r="E80" s="23" t="s">
        <v>633</v>
      </c>
      <c r="F80" s="23" t="s">
        <v>634</v>
      </c>
      <c r="G80" s="23" t="s">
        <v>66</v>
      </c>
      <c r="H80" s="23" t="s">
        <v>67</v>
      </c>
      <c r="I80" s="24" t="s">
        <v>547</v>
      </c>
      <c r="J80" s="25">
        <v>378000000</v>
      </c>
      <c r="K80" s="26">
        <v>349950000</v>
      </c>
      <c r="L80" s="27">
        <v>320744180</v>
      </c>
      <c r="M80" s="308">
        <v>317226834</v>
      </c>
      <c r="N80" s="25">
        <v>469253784</v>
      </c>
      <c r="O80" s="25">
        <v>404617284</v>
      </c>
      <c r="P80" s="47">
        <v>931921190</v>
      </c>
      <c r="Q80" s="47">
        <v>365127911</v>
      </c>
      <c r="R80" s="28" t="s">
        <v>635</v>
      </c>
      <c r="S80" s="28" t="s">
        <v>636</v>
      </c>
      <c r="T80" s="28" t="s">
        <v>637</v>
      </c>
      <c r="U80" s="28" t="s">
        <v>126</v>
      </c>
      <c r="V80" s="85">
        <v>1</v>
      </c>
      <c r="W80" s="85">
        <v>1</v>
      </c>
      <c r="X80" s="267" t="s">
        <v>638</v>
      </c>
      <c r="Y80" s="267" t="s">
        <v>639</v>
      </c>
      <c r="Z80" s="86">
        <v>1</v>
      </c>
      <c r="AA80" s="79">
        <v>1</v>
      </c>
      <c r="AB80" s="86">
        <v>1</v>
      </c>
      <c r="AC80" s="86">
        <v>1</v>
      </c>
      <c r="AD80" s="313"/>
      <c r="AE80" s="83"/>
      <c r="AF80" s="83"/>
      <c r="AG80" s="83"/>
      <c r="AH80" s="199"/>
      <c r="AI80" s="85"/>
      <c r="AJ80" s="85">
        <v>1</v>
      </c>
      <c r="AK80" s="170">
        <v>0</v>
      </c>
      <c r="AL80" s="33"/>
      <c r="AM80" s="33"/>
      <c r="AN80" s="33"/>
      <c r="AO80" s="33"/>
      <c r="AP80" s="268"/>
      <c r="AQ80" s="268"/>
      <c r="AR80" s="269" t="s">
        <v>640</v>
      </c>
      <c r="AS80" s="269" t="s">
        <v>641</v>
      </c>
      <c r="AT80" s="269" t="s">
        <v>642</v>
      </c>
      <c r="AU80" s="269"/>
      <c r="AV80" s="85">
        <v>1</v>
      </c>
      <c r="AW80" s="29" t="s">
        <v>78</v>
      </c>
      <c r="AX80" s="271">
        <v>1</v>
      </c>
      <c r="AY80" s="271">
        <v>1</v>
      </c>
      <c r="AZ80" s="165">
        <v>1</v>
      </c>
      <c r="BA80" s="272">
        <v>1</v>
      </c>
      <c r="BB80" s="165">
        <v>1</v>
      </c>
      <c r="BC80" s="165"/>
      <c r="BD80" s="165">
        <v>1</v>
      </c>
      <c r="BE80" s="28"/>
      <c r="BF80" s="165">
        <v>1</v>
      </c>
      <c r="BG80" s="165">
        <v>1</v>
      </c>
      <c r="BH80" s="314" t="s">
        <v>643</v>
      </c>
      <c r="BI80" s="314" t="s">
        <v>642</v>
      </c>
      <c r="BJ80" s="294" t="s">
        <v>644</v>
      </c>
      <c r="BK80" s="294" t="s">
        <v>642</v>
      </c>
      <c r="BL80" s="315"/>
      <c r="BM80" s="315"/>
      <c r="BN80" s="315"/>
      <c r="BO80" s="315"/>
      <c r="BP80" s="315"/>
      <c r="BQ80" s="315" t="s">
        <v>645</v>
      </c>
      <c r="BR80" s="113">
        <v>1</v>
      </c>
      <c r="BS80" s="85">
        <v>1</v>
      </c>
      <c r="BT80" s="28" t="s">
        <v>646</v>
      </c>
      <c r="BU80" s="316" t="s">
        <v>646</v>
      </c>
      <c r="BV80" s="43" t="s">
        <v>647</v>
      </c>
      <c r="BW80" s="59"/>
    </row>
    <row r="81" spans="1:75" ht="141.75" customHeight="1" x14ac:dyDescent="0.3">
      <c r="A81" s="391" t="s">
        <v>648</v>
      </c>
      <c r="B81" s="391" t="s">
        <v>649</v>
      </c>
      <c r="C81" s="391" t="s">
        <v>62</v>
      </c>
      <c r="D81" s="391" t="s">
        <v>372</v>
      </c>
      <c r="E81" s="391" t="s">
        <v>650</v>
      </c>
      <c r="F81" s="391" t="s">
        <v>651</v>
      </c>
      <c r="G81" s="391" t="s">
        <v>652</v>
      </c>
      <c r="H81" s="391" t="s">
        <v>653</v>
      </c>
      <c r="I81" s="391" t="s">
        <v>654</v>
      </c>
      <c r="J81" s="437">
        <v>27506259564</v>
      </c>
      <c r="K81" s="437">
        <v>27476054848</v>
      </c>
      <c r="L81" s="465">
        <v>86966571451</v>
      </c>
      <c r="M81" s="467">
        <v>71452091886</v>
      </c>
      <c r="N81" s="437">
        <v>47503718457.57</v>
      </c>
      <c r="O81" s="437">
        <v>32320775652</v>
      </c>
      <c r="P81" s="472">
        <v>54269523733</v>
      </c>
      <c r="Q81" s="472">
        <v>33007674070</v>
      </c>
      <c r="R81" s="394" t="s">
        <v>655</v>
      </c>
      <c r="S81" s="410" t="s">
        <v>656</v>
      </c>
      <c r="T81" s="28" t="s">
        <v>657</v>
      </c>
      <c r="U81" s="28" t="s">
        <v>380</v>
      </c>
      <c r="V81" s="29">
        <v>12822</v>
      </c>
      <c r="W81" s="29">
        <v>12822</v>
      </c>
      <c r="X81" s="30" t="s">
        <v>658</v>
      </c>
      <c r="Y81" s="30" t="s">
        <v>659</v>
      </c>
      <c r="Z81" s="31">
        <v>17822</v>
      </c>
      <c r="AA81" s="32">
        <v>5000</v>
      </c>
      <c r="AB81" s="31">
        <v>22822</v>
      </c>
      <c r="AC81" s="31">
        <v>18510</v>
      </c>
      <c r="AD81" s="44"/>
      <c r="AE81" s="235"/>
      <c r="AF81" s="235"/>
      <c r="AG81" s="34"/>
      <c r="AH81" s="35"/>
      <c r="AI81" s="29"/>
      <c r="AJ81" s="29">
        <v>23549</v>
      </c>
      <c r="AK81" s="49">
        <v>4273</v>
      </c>
      <c r="AL81" s="235"/>
      <c r="AM81" s="235"/>
      <c r="AN81" s="235"/>
      <c r="AO81" s="235"/>
      <c r="AP81" s="317"/>
      <c r="AQ81" s="239"/>
      <c r="AR81" s="241" t="s">
        <v>660</v>
      </c>
      <c r="AS81" s="241" t="s">
        <v>661</v>
      </c>
      <c r="AT81" s="33" t="s">
        <v>662</v>
      </c>
      <c r="AU81" s="37"/>
      <c r="AV81" s="318">
        <v>32822</v>
      </c>
      <c r="AW81" s="242" t="s">
        <v>249</v>
      </c>
      <c r="AX81" s="225"/>
      <c r="AY81" s="225"/>
      <c r="AZ81" s="216">
        <v>17240</v>
      </c>
      <c r="BA81" s="226">
        <v>33097</v>
      </c>
      <c r="BB81" s="216">
        <v>15582</v>
      </c>
      <c r="BC81" s="29"/>
      <c r="BD81" s="29"/>
      <c r="BE81" s="29"/>
      <c r="BF81" s="216">
        <v>32822</v>
      </c>
      <c r="BG81" s="242">
        <v>33097</v>
      </c>
      <c r="BH81" s="243" t="s">
        <v>663</v>
      </c>
      <c r="BI81" s="244" t="s">
        <v>67</v>
      </c>
      <c r="BJ81" s="319" t="s">
        <v>664</v>
      </c>
      <c r="BK81" s="226" t="s">
        <v>67</v>
      </c>
      <c r="BL81" s="247"/>
      <c r="BM81" s="247"/>
      <c r="BN81" s="247"/>
      <c r="BO81" s="247"/>
      <c r="BP81" s="247"/>
      <c r="BQ81" s="248" t="s">
        <v>665</v>
      </c>
      <c r="BR81" s="29">
        <v>32822</v>
      </c>
      <c r="BS81" s="29">
        <f>BG81</f>
        <v>33097</v>
      </c>
      <c r="BT81" s="394" t="s">
        <v>435</v>
      </c>
      <c r="BU81" s="250" t="s">
        <v>435</v>
      </c>
      <c r="BV81" s="250" t="s">
        <v>666</v>
      </c>
      <c r="BW81" s="59"/>
    </row>
    <row r="82" spans="1:75" ht="141.75" customHeight="1" x14ac:dyDescent="0.3">
      <c r="A82" s="462"/>
      <c r="B82" s="462"/>
      <c r="C82" s="462"/>
      <c r="D82" s="462"/>
      <c r="E82" s="462"/>
      <c r="F82" s="462"/>
      <c r="G82" s="462"/>
      <c r="H82" s="462"/>
      <c r="I82" s="462"/>
      <c r="J82" s="471"/>
      <c r="K82" s="471"/>
      <c r="L82" s="466"/>
      <c r="M82" s="468"/>
      <c r="N82" s="471"/>
      <c r="O82" s="471"/>
      <c r="P82" s="473"/>
      <c r="Q82" s="473"/>
      <c r="R82" s="409"/>
      <c r="S82" s="408"/>
      <c r="T82" s="61" t="s">
        <v>667</v>
      </c>
      <c r="U82" s="61" t="s">
        <v>380</v>
      </c>
      <c r="V82" s="49">
        <v>12822</v>
      </c>
      <c r="W82" s="49">
        <v>12822</v>
      </c>
      <c r="X82" s="49" t="s">
        <v>658</v>
      </c>
      <c r="Y82" s="49" t="s">
        <v>659</v>
      </c>
      <c r="Z82" s="62">
        <v>0</v>
      </c>
      <c r="AA82" s="63">
        <v>0</v>
      </c>
      <c r="AB82" s="62">
        <v>0</v>
      </c>
      <c r="AC82" s="62">
        <v>0</v>
      </c>
      <c r="AD82" s="49"/>
      <c r="AE82" s="49"/>
      <c r="AF82" s="49"/>
      <c r="AG82" s="64"/>
      <c r="AH82" s="64"/>
      <c r="AI82" s="49"/>
      <c r="AJ82" s="49">
        <v>0</v>
      </c>
      <c r="AK82" s="49">
        <v>4273</v>
      </c>
      <c r="AL82" s="235"/>
      <c r="AM82" s="235"/>
      <c r="AN82" s="235"/>
      <c r="AO82" s="235"/>
      <c r="AP82" s="317"/>
      <c r="AQ82" s="239"/>
      <c r="AR82" s="49" t="s">
        <v>67</v>
      </c>
      <c r="AS82" s="49" t="s">
        <v>67</v>
      </c>
      <c r="AT82" s="49" t="s">
        <v>67</v>
      </c>
      <c r="AU82" s="49"/>
      <c r="AV82" s="49">
        <v>4273</v>
      </c>
      <c r="AW82" s="49" t="s">
        <v>101</v>
      </c>
      <c r="AX82" s="38"/>
      <c r="AY82" s="38"/>
      <c r="AZ82" s="49"/>
      <c r="BA82" s="39"/>
      <c r="BB82" s="49">
        <v>4273</v>
      </c>
      <c r="BC82" s="49"/>
      <c r="BD82" s="49"/>
      <c r="BE82" s="49"/>
      <c r="BF82" s="236">
        <v>4273</v>
      </c>
      <c r="BG82" s="320">
        <v>0</v>
      </c>
      <c r="BH82" s="243" t="s">
        <v>663</v>
      </c>
      <c r="BI82" s="244" t="s">
        <v>67</v>
      </c>
      <c r="BJ82" s="319"/>
      <c r="BK82" s="226"/>
      <c r="BL82" s="247"/>
      <c r="BM82" s="247"/>
      <c r="BN82" s="247"/>
      <c r="BO82" s="247"/>
      <c r="BP82" s="247"/>
      <c r="BQ82" s="248" t="s">
        <v>665</v>
      </c>
      <c r="BR82" s="49"/>
      <c r="BS82" s="49">
        <v>0</v>
      </c>
      <c r="BT82" s="409"/>
      <c r="BU82" s="250" t="s">
        <v>435</v>
      </c>
      <c r="BV82" s="250" t="s">
        <v>666</v>
      </c>
      <c r="BW82" s="59"/>
    </row>
    <row r="83" spans="1:75" ht="409.6" customHeight="1" x14ac:dyDescent="0.3">
      <c r="A83" s="392"/>
      <c r="B83" s="392"/>
      <c r="C83" s="392"/>
      <c r="D83" s="392"/>
      <c r="E83" s="392"/>
      <c r="F83" s="392"/>
      <c r="G83" s="392"/>
      <c r="H83" s="392"/>
      <c r="I83" s="392"/>
      <c r="J83" s="392"/>
      <c r="K83" s="392"/>
      <c r="L83" s="392"/>
      <c r="M83" s="469"/>
      <c r="N83" s="422"/>
      <c r="O83" s="422"/>
      <c r="P83" s="423"/>
      <c r="Q83" s="423"/>
      <c r="R83" s="392"/>
      <c r="S83" s="232" t="s">
        <v>668</v>
      </c>
      <c r="T83" s="28" t="s">
        <v>669</v>
      </c>
      <c r="U83" s="28" t="s">
        <v>72</v>
      </c>
      <c r="V83" s="29">
        <v>0</v>
      </c>
      <c r="W83" s="29">
        <v>0</v>
      </c>
      <c r="X83" s="30" t="s">
        <v>670</v>
      </c>
      <c r="Y83" s="30" t="s">
        <v>671</v>
      </c>
      <c r="Z83" s="31">
        <v>20000</v>
      </c>
      <c r="AA83" s="32">
        <v>25077</v>
      </c>
      <c r="AB83" s="321">
        <v>16000</v>
      </c>
      <c r="AC83" s="321">
        <v>16804</v>
      </c>
      <c r="AD83" s="322"/>
      <c r="AE83" s="235"/>
      <c r="AF83" s="235"/>
      <c r="AG83" s="323"/>
      <c r="AH83" s="324"/>
      <c r="AI83" s="29"/>
      <c r="AJ83" s="29">
        <v>19644</v>
      </c>
      <c r="AK83" s="325">
        <v>0</v>
      </c>
      <c r="AL83" s="235"/>
      <c r="AM83" s="235"/>
      <c r="AN83" s="235"/>
      <c r="AO83" s="235"/>
      <c r="AP83" s="326"/>
      <c r="AQ83" s="327"/>
      <c r="AR83" s="241" t="s">
        <v>672</v>
      </c>
      <c r="AS83" s="241" t="s">
        <v>673</v>
      </c>
      <c r="AT83" s="33" t="s">
        <v>674</v>
      </c>
      <c r="AU83" s="37"/>
      <c r="AV83" s="328">
        <v>16000</v>
      </c>
      <c r="AW83" s="328" t="s">
        <v>249</v>
      </c>
      <c r="AX83" s="329"/>
      <c r="AY83" s="329"/>
      <c r="AZ83" s="328">
        <v>3500</v>
      </c>
      <c r="BA83" s="330">
        <v>9039</v>
      </c>
      <c r="BB83" s="328"/>
      <c r="BC83" s="328"/>
      <c r="BD83" s="328">
        <v>12500</v>
      </c>
      <c r="BE83" s="328"/>
      <c r="BF83" s="331">
        <v>16000</v>
      </c>
      <c r="BG83" s="331">
        <v>9039</v>
      </c>
      <c r="BH83" s="243" t="s">
        <v>675</v>
      </c>
      <c r="BI83" s="244" t="s">
        <v>67</v>
      </c>
      <c r="BJ83" s="319" t="s">
        <v>676</v>
      </c>
      <c r="BK83" s="226" t="s">
        <v>67</v>
      </c>
      <c r="BL83" s="247"/>
      <c r="BM83" s="247"/>
      <c r="BN83" s="247"/>
      <c r="BO83" s="247"/>
      <c r="BP83" s="247"/>
      <c r="BQ83" s="248" t="s">
        <v>677</v>
      </c>
      <c r="BR83" s="29">
        <v>68000</v>
      </c>
      <c r="BS83" s="29">
        <v>70564</v>
      </c>
      <c r="BT83" s="392"/>
      <c r="BU83" s="250" t="s">
        <v>435</v>
      </c>
      <c r="BV83" s="250" t="s">
        <v>666</v>
      </c>
      <c r="BW83" s="59"/>
    </row>
    <row r="84" spans="1:75" ht="409.6" customHeight="1" x14ac:dyDescent="0.3">
      <c r="A84" s="393"/>
      <c r="B84" s="393"/>
      <c r="C84" s="393"/>
      <c r="D84" s="393"/>
      <c r="E84" s="393"/>
      <c r="F84" s="393"/>
      <c r="G84" s="393"/>
      <c r="H84" s="393"/>
      <c r="I84" s="393"/>
      <c r="J84" s="393"/>
      <c r="K84" s="393"/>
      <c r="L84" s="393"/>
      <c r="M84" s="470"/>
      <c r="N84" s="412"/>
      <c r="O84" s="412"/>
      <c r="P84" s="417"/>
      <c r="Q84" s="417"/>
      <c r="R84" s="393"/>
      <c r="S84" s="28" t="s">
        <v>678</v>
      </c>
      <c r="T84" s="71" t="s">
        <v>679</v>
      </c>
      <c r="U84" s="71" t="s">
        <v>380</v>
      </c>
      <c r="V84" s="31">
        <v>1569</v>
      </c>
      <c r="W84" s="31">
        <v>1569</v>
      </c>
      <c r="X84" s="31" t="s">
        <v>680</v>
      </c>
      <c r="Y84" s="31" t="s">
        <v>681</v>
      </c>
      <c r="Z84" s="31">
        <v>2109</v>
      </c>
      <c r="AA84" s="32">
        <v>656</v>
      </c>
      <c r="AB84" s="321">
        <v>2541</v>
      </c>
      <c r="AC84" s="321">
        <v>2898</v>
      </c>
      <c r="AD84" s="321"/>
      <c r="AE84" s="332"/>
      <c r="AF84" s="332"/>
      <c r="AG84" s="321"/>
      <c r="AH84" s="321"/>
      <c r="AI84" s="31"/>
      <c r="AJ84" s="31">
        <v>2408</v>
      </c>
      <c r="AK84" s="333"/>
      <c r="AL84" s="332"/>
      <c r="AM84" s="332"/>
      <c r="AN84" s="332"/>
      <c r="AO84" s="332"/>
      <c r="AP84" s="334"/>
      <c r="AQ84" s="335"/>
      <c r="AR84" s="336" t="s">
        <v>682</v>
      </c>
      <c r="AS84" s="336" t="s">
        <v>683</v>
      </c>
      <c r="AT84" s="38" t="s">
        <v>684</v>
      </c>
      <c r="AU84" s="87"/>
      <c r="AV84" s="321"/>
      <c r="AW84" s="31" t="s">
        <v>188</v>
      </c>
      <c r="AX84" s="31" t="s">
        <v>188</v>
      </c>
      <c r="AY84" s="31" t="s">
        <v>188</v>
      </c>
      <c r="AZ84" s="31" t="s">
        <v>188</v>
      </c>
      <c r="BA84" s="31" t="s">
        <v>188</v>
      </c>
      <c r="BB84" s="31" t="s">
        <v>188</v>
      </c>
      <c r="BC84" s="31" t="s">
        <v>188</v>
      </c>
      <c r="BD84" s="31" t="s">
        <v>188</v>
      </c>
      <c r="BE84" s="31" t="s">
        <v>188</v>
      </c>
      <c r="BF84" s="321"/>
      <c r="BG84" s="321"/>
      <c r="BH84" s="88"/>
      <c r="BI84" s="88"/>
      <c r="BJ84" s="88"/>
      <c r="BK84" s="88"/>
      <c r="BL84" s="88"/>
      <c r="BM84" s="88"/>
      <c r="BN84" s="88"/>
      <c r="BO84" s="88"/>
      <c r="BP84" s="88"/>
      <c r="BQ84" s="88"/>
      <c r="BR84" s="31">
        <v>3405</v>
      </c>
      <c r="BS84" s="31">
        <v>3737</v>
      </c>
      <c r="BT84" s="393"/>
      <c r="BU84" s="250" t="s">
        <v>435</v>
      </c>
      <c r="BV84" s="250" t="s">
        <v>666</v>
      </c>
      <c r="BW84" s="59"/>
    </row>
    <row r="85" spans="1:75" ht="367.2" customHeight="1" x14ac:dyDescent="0.3">
      <c r="A85" s="420" t="s">
        <v>370</v>
      </c>
      <c r="B85" s="420" t="s">
        <v>685</v>
      </c>
      <c r="C85" s="420" t="s">
        <v>67</v>
      </c>
      <c r="D85" s="420" t="s">
        <v>372</v>
      </c>
      <c r="E85" s="420" t="s">
        <v>686</v>
      </c>
      <c r="F85" s="420" t="s">
        <v>687</v>
      </c>
      <c r="G85" s="420" t="s">
        <v>66</v>
      </c>
      <c r="H85" s="420" t="s">
        <v>67</v>
      </c>
      <c r="I85" s="420" t="s">
        <v>67</v>
      </c>
      <c r="J85" s="426"/>
      <c r="K85" s="426"/>
      <c r="L85" s="476"/>
      <c r="M85" s="476"/>
      <c r="N85" s="474"/>
      <c r="O85" s="474"/>
      <c r="P85" s="475"/>
      <c r="Q85" s="475"/>
      <c r="R85" s="424" t="s">
        <v>131</v>
      </c>
      <c r="S85" s="90" t="s">
        <v>688</v>
      </c>
      <c r="T85" s="90" t="s">
        <v>689</v>
      </c>
      <c r="U85" s="90" t="s">
        <v>469</v>
      </c>
      <c r="V85" s="115">
        <v>0</v>
      </c>
      <c r="W85" s="29">
        <v>32</v>
      </c>
      <c r="X85" s="30" t="s">
        <v>690</v>
      </c>
      <c r="Y85" s="30" t="s">
        <v>691</v>
      </c>
      <c r="Z85" s="116">
        <v>32</v>
      </c>
      <c r="AA85" s="32">
        <v>32</v>
      </c>
      <c r="AB85" s="116">
        <v>32</v>
      </c>
      <c r="AC85" s="116">
        <v>32</v>
      </c>
      <c r="AD85" s="117"/>
      <c r="AE85" s="118"/>
      <c r="AF85" s="118"/>
      <c r="AG85" s="188"/>
      <c r="AH85" s="189"/>
      <c r="AI85" s="29"/>
      <c r="AJ85" s="29">
        <v>34</v>
      </c>
      <c r="AK85" s="115">
        <v>0</v>
      </c>
      <c r="AL85" s="33"/>
      <c r="AM85" s="33"/>
      <c r="AN85" s="33"/>
      <c r="AO85" s="33"/>
      <c r="AP85" s="185"/>
      <c r="AQ85" s="185"/>
      <c r="AR85" s="118" t="s">
        <v>692</v>
      </c>
      <c r="AS85" s="118" t="s">
        <v>693</v>
      </c>
      <c r="AT85" s="118" t="s">
        <v>694</v>
      </c>
      <c r="AU85" s="118"/>
      <c r="AV85" s="115">
        <v>34</v>
      </c>
      <c r="AW85" s="29" t="s">
        <v>78</v>
      </c>
      <c r="AX85" s="339">
        <v>4</v>
      </c>
      <c r="AY85" s="67">
        <v>13</v>
      </c>
      <c r="AZ85" s="340">
        <v>12</v>
      </c>
      <c r="BA85" s="124">
        <v>10</v>
      </c>
      <c r="BB85" s="340">
        <v>8</v>
      </c>
      <c r="BC85" s="115"/>
      <c r="BD85" s="340">
        <v>10</v>
      </c>
      <c r="BE85" s="115"/>
      <c r="BF85" s="29">
        <v>34</v>
      </c>
      <c r="BG85" s="29">
        <v>23</v>
      </c>
      <c r="BH85" s="67" t="s">
        <v>695</v>
      </c>
      <c r="BI85" s="67" t="s">
        <v>696</v>
      </c>
      <c r="BJ85" s="124" t="s">
        <v>697</v>
      </c>
      <c r="BK85" s="124" t="s">
        <v>696</v>
      </c>
      <c r="BL85" s="186"/>
      <c r="BM85" s="186"/>
      <c r="BN85" s="186"/>
      <c r="BO85" s="186"/>
      <c r="BP85" s="186"/>
      <c r="BQ85" s="186"/>
      <c r="BR85" s="29">
        <v>132</v>
      </c>
      <c r="BS85" s="29">
        <v>121</v>
      </c>
      <c r="BT85" s="424" t="s">
        <v>698</v>
      </c>
      <c r="BU85" s="140" t="s">
        <v>698</v>
      </c>
      <c r="BV85" s="250" t="s">
        <v>699</v>
      </c>
    </row>
    <row r="86" spans="1:75" ht="204" customHeight="1" x14ac:dyDescent="0.3">
      <c r="A86" s="393"/>
      <c r="B86" s="393"/>
      <c r="C86" s="393"/>
      <c r="D86" s="393"/>
      <c r="E86" s="393"/>
      <c r="F86" s="393"/>
      <c r="G86" s="393"/>
      <c r="H86" s="393"/>
      <c r="I86" s="393"/>
      <c r="J86" s="393"/>
      <c r="K86" s="393"/>
      <c r="L86" s="393"/>
      <c r="M86" s="393"/>
      <c r="N86" s="412"/>
      <c r="O86" s="412"/>
      <c r="P86" s="417"/>
      <c r="Q86" s="417"/>
      <c r="R86" s="412"/>
      <c r="S86" s="338" t="s">
        <v>700</v>
      </c>
      <c r="T86" s="338" t="s">
        <v>701</v>
      </c>
      <c r="U86" s="341" t="s">
        <v>469</v>
      </c>
      <c r="V86" s="337">
        <v>0</v>
      </c>
      <c r="W86" s="73">
        <v>3</v>
      </c>
      <c r="X86" s="116" t="s">
        <v>702</v>
      </c>
      <c r="Y86" s="116" t="s">
        <v>702</v>
      </c>
      <c r="Z86" s="116">
        <v>3</v>
      </c>
      <c r="AA86" s="32">
        <v>3</v>
      </c>
      <c r="AB86" s="116" t="s">
        <v>702</v>
      </c>
      <c r="AC86" s="116"/>
      <c r="AD86" s="116"/>
      <c r="AE86" s="116"/>
      <c r="AF86" s="116"/>
      <c r="AG86" s="116"/>
      <c r="AH86" s="116"/>
      <c r="AI86" s="116"/>
      <c r="AJ86" s="116" t="s">
        <v>702</v>
      </c>
      <c r="AK86" s="116" t="s">
        <v>702</v>
      </c>
      <c r="AL86" s="116"/>
      <c r="AM86" s="116"/>
      <c r="AN86" s="116"/>
      <c r="AO86" s="116"/>
      <c r="AP86" s="116"/>
      <c r="AQ86" s="116"/>
      <c r="AR86" s="67" t="s">
        <v>702</v>
      </c>
      <c r="AS86" s="67" t="s">
        <v>702</v>
      </c>
      <c r="AT86" s="67" t="s">
        <v>702</v>
      </c>
      <c r="AU86" s="67"/>
      <c r="AV86" s="116"/>
      <c r="AW86" s="31" t="s">
        <v>179</v>
      </c>
      <c r="AX86" s="31" t="s">
        <v>179</v>
      </c>
      <c r="AY86" s="31" t="s">
        <v>179</v>
      </c>
      <c r="AZ86" s="31" t="s">
        <v>179</v>
      </c>
      <c r="BA86" s="31" t="s">
        <v>703</v>
      </c>
      <c r="BB86" s="31" t="s">
        <v>179</v>
      </c>
      <c r="BC86" s="31" t="s">
        <v>179</v>
      </c>
      <c r="BD86" s="31" t="s">
        <v>179</v>
      </c>
      <c r="BE86" s="31" t="s">
        <v>179</v>
      </c>
      <c r="BF86" s="75"/>
      <c r="BG86" s="75"/>
      <c r="BH86" s="116"/>
      <c r="BI86" s="116"/>
      <c r="BJ86" s="116"/>
      <c r="BK86" s="116"/>
      <c r="BL86" s="116"/>
      <c r="BM86" s="116"/>
      <c r="BN86" s="116"/>
      <c r="BO86" s="116"/>
      <c r="BP86" s="116"/>
      <c r="BQ86" s="116"/>
      <c r="BR86" s="31">
        <v>3</v>
      </c>
      <c r="BS86" s="31">
        <v>3</v>
      </c>
      <c r="BT86" s="392"/>
      <c r="BU86" s="140" t="s">
        <v>698</v>
      </c>
      <c r="BV86" s="250" t="s">
        <v>699</v>
      </c>
    </row>
    <row r="87" spans="1:75" s="264" customFormat="1" ht="244.95" customHeight="1" x14ac:dyDescent="0.3">
      <c r="A87" s="420" t="s">
        <v>370</v>
      </c>
      <c r="B87" s="420" t="s">
        <v>704</v>
      </c>
      <c r="C87" s="420" t="s">
        <v>67</v>
      </c>
      <c r="D87" s="420" t="s">
        <v>372</v>
      </c>
      <c r="E87" s="420" t="s">
        <v>705</v>
      </c>
      <c r="F87" s="420" t="s">
        <v>706</v>
      </c>
      <c r="G87" s="420" t="s">
        <v>66</v>
      </c>
      <c r="H87" s="420" t="s">
        <v>707</v>
      </c>
      <c r="I87" s="420" t="s">
        <v>67</v>
      </c>
      <c r="J87" s="426"/>
      <c r="K87" s="426"/>
      <c r="L87" s="477"/>
      <c r="M87" s="477"/>
      <c r="N87" s="474"/>
      <c r="O87" s="474"/>
      <c r="P87" s="475"/>
      <c r="Q87" s="475"/>
      <c r="R87" s="424" t="s">
        <v>131</v>
      </c>
      <c r="S87" s="424" t="s">
        <v>708</v>
      </c>
      <c r="T87" s="90" t="s">
        <v>709</v>
      </c>
      <c r="U87" s="90" t="s">
        <v>469</v>
      </c>
      <c r="V87" s="115">
        <v>0</v>
      </c>
      <c r="W87" s="29">
        <v>45204</v>
      </c>
      <c r="X87" s="30" t="s">
        <v>710</v>
      </c>
      <c r="Y87" s="30" t="s">
        <v>711</v>
      </c>
      <c r="Z87" s="116">
        <v>40300</v>
      </c>
      <c r="AA87" s="32">
        <v>45204</v>
      </c>
      <c r="AB87" s="116">
        <v>44200</v>
      </c>
      <c r="AC87" s="116">
        <v>52245.5</v>
      </c>
      <c r="AD87" s="117"/>
      <c r="AE87" s="118"/>
      <c r="AF87" s="118"/>
      <c r="AG87" s="182"/>
      <c r="AH87" s="183"/>
      <c r="AI87" s="29"/>
      <c r="AJ87" s="29">
        <v>44687.7</v>
      </c>
      <c r="AK87" s="115">
        <v>0</v>
      </c>
      <c r="AL87" s="33"/>
      <c r="AM87" s="33"/>
      <c r="AN87" s="33"/>
      <c r="AO87" s="33"/>
      <c r="AP87" s="185"/>
      <c r="AQ87" s="185"/>
      <c r="AR87" s="118" t="s">
        <v>712</v>
      </c>
      <c r="AS87" s="118" t="s">
        <v>713</v>
      </c>
      <c r="AT87" s="118" t="s">
        <v>714</v>
      </c>
      <c r="AU87" s="118"/>
      <c r="AV87" s="115">
        <v>44200</v>
      </c>
      <c r="AW87" s="29" t="s">
        <v>78</v>
      </c>
      <c r="AX87" s="339">
        <v>5000</v>
      </c>
      <c r="AY87" s="67">
        <v>5168</v>
      </c>
      <c r="AZ87" s="340">
        <v>11100</v>
      </c>
      <c r="BA87" s="124">
        <v>15984</v>
      </c>
      <c r="BB87" s="340">
        <v>16000</v>
      </c>
      <c r="BC87" s="115"/>
      <c r="BD87" s="340">
        <v>12100</v>
      </c>
      <c r="BE87" s="115"/>
      <c r="BF87" s="29">
        <v>44200</v>
      </c>
      <c r="BG87" s="29">
        <v>21152</v>
      </c>
      <c r="BH87" s="67" t="s">
        <v>715</v>
      </c>
      <c r="BI87" s="67" t="s">
        <v>716</v>
      </c>
      <c r="BJ87" s="124" t="s">
        <v>717</v>
      </c>
      <c r="BK87" s="124" t="s">
        <v>716</v>
      </c>
      <c r="BL87" s="186"/>
      <c r="BM87" s="186"/>
      <c r="BN87" s="186"/>
      <c r="BO87" s="186"/>
      <c r="BP87" s="186"/>
      <c r="BQ87" s="186"/>
      <c r="BR87" s="29">
        <v>172900</v>
      </c>
      <c r="BS87" s="29">
        <v>163289.20000000001</v>
      </c>
      <c r="BT87" s="392"/>
      <c r="BU87" s="140" t="s">
        <v>698</v>
      </c>
      <c r="BV87" s="250" t="s">
        <v>718</v>
      </c>
    </row>
    <row r="88" spans="1:75" s="264" customFormat="1" ht="244.95" customHeight="1" x14ac:dyDescent="0.3">
      <c r="A88" s="392"/>
      <c r="B88" s="392"/>
      <c r="C88" s="392"/>
      <c r="D88" s="392"/>
      <c r="E88" s="392"/>
      <c r="F88" s="392"/>
      <c r="G88" s="392"/>
      <c r="H88" s="392"/>
      <c r="I88" s="392"/>
      <c r="J88" s="392"/>
      <c r="K88" s="392"/>
      <c r="L88" s="392"/>
      <c r="M88" s="392"/>
      <c r="N88" s="422"/>
      <c r="O88" s="422"/>
      <c r="P88" s="423"/>
      <c r="Q88" s="423"/>
      <c r="R88" s="392"/>
      <c r="S88" s="393"/>
      <c r="T88" s="90" t="s">
        <v>719</v>
      </c>
      <c r="U88" s="90" t="s">
        <v>126</v>
      </c>
      <c r="V88" s="115">
        <v>3</v>
      </c>
      <c r="W88" s="29"/>
      <c r="X88" s="30" t="s">
        <v>720</v>
      </c>
      <c r="Y88" s="30" t="s">
        <v>721</v>
      </c>
      <c r="Z88" s="116"/>
      <c r="AA88" s="32"/>
      <c r="AB88" s="342">
        <v>0.88680000000000003</v>
      </c>
      <c r="AC88" s="342">
        <v>0.88680000000000003</v>
      </c>
      <c r="AD88" s="343"/>
      <c r="AE88" s="118"/>
      <c r="AF88" s="118"/>
      <c r="AG88" s="118"/>
      <c r="AH88" s="96"/>
      <c r="AI88" s="113"/>
      <c r="AJ88" s="113">
        <v>0.88680000000000003</v>
      </c>
      <c r="AK88" s="115">
        <v>0</v>
      </c>
      <c r="AL88" s="33"/>
      <c r="AM88" s="33"/>
      <c r="AN88" s="33"/>
      <c r="AO88" s="33"/>
      <c r="AP88" s="185"/>
      <c r="AQ88" s="185"/>
      <c r="AR88" s="118" t="s">
        <v>722</v>
      </c>
      <c r="AS88" s="118" t="s">
        <v>723</v>
      </c>
      <c r="AT88" s="118" t="s">
        <v>694</v>
      </c>
      <c r="AU88" s="118"/>
      <c r="AV88" s="113">
        <v>0.88680000000000003</v>
      </c>
      <c r="AW88" s="29" t="s">
        <v>101</v>
      </c>
      <c r="AX88" s="67"/>
      <c r="AY88" s="67"/>
      <c r="AZ88" s="115"/>
      <c r="BA88" s="124"/>
      <c r="BB88" s="115"/>
      <c r="BC88" s="115"/>
      <c r="BD88" s="344">
        <v>0.88680000000000003</v>
      </c>
      <c r="BE88" s="115"/>
      <c r="BF88" s="344">
        <v>0.88680000000000003</v>
      </c>
      <c r="BG88" s="29">
        <v>0</v>
      </c>
      <c r="BH88" s="67" t="s">
        <v>724</v>
      </c>
      <c r="BI88" s="67" t="s">
        <v>724</v>
      </c>
      <c r="BJ88" s="124" t="s">
        <v>724</v>
      </c>
      <c r="BK88" s="124" t="s">
        <v>724</v>
      </c>
      <c r="BL88" s="115"/>
      <c r="BM88" s="115"/>
      <c r="BN88" s="115"/>
      <c r="BO88" s="115"/>
      <c r="BP88" s="115"/>
      <c r="BQ88" s="115"/>
      <c r="BR88" s="343">
        <v>0.88680000000000003</v>
      </c>
      <c r="BS88" s="113">
        <v>0.88680000000000003</v>
      </c>
      <c r="BT88" s="392"/>
      <c r="BU88" s="140" t="s">
        <v>698</v>
      </c>
      <c r="BV88" s="250" t="s">
        <v>718</v>
      </c>
    </row>
    <row r="89" spans="1:75" s="264" customFormat="1" ht="160.19999999999999" customHeight="1" x14ac:dyDescent="0.3">
      <c r="A89" s="392"/>
      <c r="B89" s="392"/>
      <c r="C89" s="392"/>
      <c r="D89" s="392"/>
      <c r="E89" s="392"/>
      <c r="F89" s="392"/>
      <c r="G89" s="392"/>
      <c r="H89" s="392"/>
      <c r="I89" s="392"/>
      <c r="J89" s="392"/>
      <c r="K89" s="392"/>
      <c r="L89" s="392"/>
      <c r="M89" s="392"/>
      <c r="N89" s="422"/>
      <c r="O89" s="422"/>
      <c r="P89" s="423"/>
      <c r="Q89" s="423"/>
      <c r="R89" s="392"/>
      <c r="S89" s="90" t="s">
        <v>708</v>
      </c>
      <c r="T89" s="90" t="s">
        <v>725</v>
      </c>
      <c r="U89" s="90" t="s">
        <v>469</v>
      </c>
      <c r="V89" s="115">
        <v>0</v>
      </c>
      <c r="W89" s="29">
        <v>50</v>
      </c>
      <c r="X89" s="30" t="s">
        <v>726</v>
      </c>
      <c r="Y89" s="30" t="s">
        <v>727</v>
      </c>
      <c r="Z89" s="116">
        <v>50</v>
      </c>
      <c r="AA89" s="32">
        <v>50</v>
      </c>
      <c r="AB89" s="116">
        <v>55</v>
      </c>
      <c r="AC89" s="116">
        <v>55</v>
      </c>
      <c r="AD89" s="117"/>
      <c r="AE89" s="118"/>
      <c r="AF89" s="118"/>
      <c r="AG89" s="188"/>
      <c r="AH89" s="189"/>
      <c r="AI89" s="29"/>
      <c r="AJ89" s="29">
        <v>117</v>
      </c>
      <c r="AK89" s="115">
        <v>0</v>
      </c>
      <c r="AL89" s="33"/>
      <c r="AM89" s="33"/>
      <c r="AN89" s="33"/>
      <c r="AO89" s="33"/>
      <c r="AP89" s="185"/>
      <c r="AQ89" s="185"/>
      <c r="AR89" s="118" t="s">
        <v>728</v>
      </c>
      <c r="AS89" s="118" t="s">
        <v>729</v>
      </c>
      <c r="AT89" s="118" t="s">
        <v>730</v>
      </c>
      <c r="AU89" s="118"/>
      <c r="AV89" s="115">
        <v>65</v>
      </c>
      <c r="AW89" s="29" t="s">
        <v>78</v>
      </c>
      <c r="AX89" s="339">
        <v>6</v>
      </c>
      <c r="AY89" s="67">
        <v>15</v>
      </c>
      <c r="AZ89" s="340">
        <v>18</v>
      </c>
      <c r="BA89" s="124">
        <v>24</v>
      </c>
      <c r="BB89" s="340">
        <v>20</v>
      </c>
      <c r="BC89" s="115"/>
      <c r="BD89" s="340">
        <v>21</v>
      </c>
      <c r="BE89" s="115"/>
      <c r="BF89" s="29">
        <v>65</v>
      </c>
      <c r="BG89" s="29">
        <v>39</v>
      </c>
      <c r="BH89" s="67" t="s">
        <v>731</v>
      </c>
      <c r="BI89" s="67" t="s">
        <v>732</v>
      </c>
      <c r="BJ89" s="124" t="s">
        <v>733</v>
      </c>
      <c r="BK89" s="124" t="s">
        <v>732</v>
      </c>
      <c r="BL89" s="186"/>
      <c r="BM89" s="186"/>
      <c r="BN89" s="186"/>
      <c r="BO89" s="186"/>
      <c r="BP89" s="186"/>
      <c r="BQ89" s="186"/>
      <c r="BR89" s="29">
        <v>230</v>
      </c>
      <c r="BS89" s="29">
        <v>261</v>
      </c>
      <c r="BT89" s="392"/>
      <c r="BU89" s="140" t="s">
        <v>698</v>
      </c>
      <c r="BV89" s="250" t="s">
        <v>718</v>
      </c>
    </row>
    <row r="90" spans="1:75" s="264" customFormat="1" ht="409.6" customHeight="1" x14ac:dyDescent="0.3">
      <c r="A90" s="392"/>
      <c r="B90" s="392"/>
      <c r="C90" s="392"/>
      <c r="D90" s="392"/>
      <c r="E90" s="392"/>
      <c r="F90" s="392"/>
      <c r="G90" s="392"/>
      <c r="H90" s="392"/>
      <c r="I90" s="392"/>
      <c r="J90" s="392"/>
      <c r="K90" s="392"/>
      <c r="L90" s="392"/>
      <c r="M90" s="392"/>
      <c r="N90" s="422"/>
      <c r="O90" s="422"/>
      <c r="P90" s="423"/>
      <c r="Q90" s="423"/>
      <c r="R90" s="392"/>
      <c r="S90" s="90" t="s">
        <v>734</v>
      </c>
      <c r="T90" s="90" t="s">
        <v>735</v>
      </c>
      <c r="U90" s="90" t="s">
        <v>469</v>
      </c>
      <c r="V90" s="115">
        <v>0</v>
      </c>
      <c r="W90" s="29">
        <v>12641</v>
      </c>
      <c r="X90" s="30" t="s">
        <v>736</v>
      </c>
      <c r="Y90" s="30" t="s">
        <v>737</v>
      </c>
      <c r="Z90" s="116">
        <v>12000</v>
      </c>
      <c r="AA90" s="32">
        <v>12641</v>
      </c>
      <c r="AB90" s="116">
        <v>13000</v>
      </c>
      <c r="AC90" s="116">
        <v>13023</v>
      </c>
      <c r="AD90" s="117"/>
      <c r="AE90" s="118"/>
      <c r="AF90" s="118"/>
      <c r="AG90" s="182"/>
      <c r="AH90" s="183"/>
      <c r="AI90" s="29"/>
      <c r="AJ90" s="29">
        <v>18889</v>
      </c>
      <c r="AK90" s="115">
        <v>0</v>
      </c>
      <c r="AL90" s="33"/>
      <c r="AM90" s="33"/>
      <c r="AN90" s="33"/>
      <c r="AO90" s="33"/>
      <c r="AP90" s="185"/>
      <c r="AQ90" s="185"/>
      <c r="AR90" s="118" t="s">
        <v>738</v>
      </c>
      <c r="AS90" s="118" t="s">
        <v>739</v>
      </c>
      <c r="AT90" s="118" t="s">
        <v>740</v>
      </c>
      <c r="AU90" s="118"/>
      <c r="AV90" s="115">
        <v>13400</v>
      </c>
      <c r="AW90" s="29" t="s">
        <v>78</v>
      </c>
      <c r="AX90" s="339">
        <v>1800</v>
      </c>
      <c r="AY90" s="67">
        <v>2484</v>
      </c>
      <c r="AZ90" s="340">
        <v>3200</v>
      </c>
      <c r="BA90" s="124">
        <v>4956</v>
      </c>
      <c r="BB90" s="340">
        <v>3800</v>
      </c>
      <c r="BC90" s="115"/>
      <c r="BD90" s="340">
        <v>4600</v>
      </c>
      <c r="BE90" s="115"/>
      <c r="BF90" s="29">
        <v>13400</v>
      </c>
      <c r="BG90" s="29">
        <v>7440</v>
      </c>
      <c r="BH90" s="67" t="s">
        <v>741</v>
      </c>
      <c r="BI90" s="67" t="s">
        <v>742</v>
      </c>
      <c r="BJ90" s="124" t="s">
        <v>743</v>
      </c>
      <c r="BK90" s="124" t="s">
        <v>742</v>
      </c>
      <c r="BL90" s="186"/>
      <c r="BM90" s="186"/>
      <c r="BN90" s="186"/>
      <c r="BO90" s="186"/>
      <c r="BP90" s="186"/>
      <c r="BQ90" s="186"/>
      <c r="BR90" s="29">
        <v>51600</v>
      </c>
      <c r="BS90" s="29">
        <v>51993</v>
      </c>
      <c r="BT90" s="392"/>
      <c r="BU90" s="140" t="s">
        <v>698</v>
      </c>
      <c r="BV90" s="250" t="s">
        <v>718</v>
      </c>
    </row>
    <row r="91" spans="1:75" s="264" customFormat="1" ht="183.6" customHeight="1" x14ac:dyDescent="0.3">
      <c r="A91" s="393"/>
      <c r="B91" s="393"/>
      <c r="C91" s="393"/>
      <c r="D91" s="393"/>
      <c r="E91" s="393"/>
      <c r="F91" s="393"/>
      <c r="G91" s="393"/>
      <c r="H91" s="393"/>
      <c r="I91" s="393"/>
      <c r="J91" s="393"/>
      <c r="K91" s="393"/>
      <c r="L91" s="393"/>
      <c r="M91" s="393"/>
      <c r="N91" s="412"/>
      <c r="O91" s="412"/>
      <c r="P91" s="417"/>
      <c r="Q91" s="417"/>
      <c r="R91" s="412"/>
      <c r="S91" s="338" t="s">
        <v>744</v>
      </c>
      <c r="T91" s="338" t="s">
        <v>745</v>
      </c>
      <c r="U91" s="338" t="s">
        <v>469</v>
      </c>
      <c r="V91" s="116">
        <v>0</v>
      </c>
      <c r="W91" s="116">
        <v>0</v>
      </c>
      <c r="X91" s="31" t="s">
        <v>746</v>
      </c>
      <c r="Y91" s="31" t="s">
        <v>747</v>
      </c>
      <c r="Z91" s="116">
        <v>4</v>
      </c>
      <c r="AA91" s="32">
        <v>0</v>
      </c>
      <c r="AB91" s="116">
        <v>0</v>
      </c>
      <c r="AC91" s="116">
        <v>4</v>
      </c>
      <c r="AD91" s="116"/>
      <c r="AE91" s="116"/>
      <c r="AF91" s="116"/>
      <c r="AG91" s="116"/>
      <c r="AH91" s="116"/>
      <c r="AI91" s="116"/>
      <c r="AJ91" s="116" t="s">
        <v>748</v>
      </c>
      <c r="AK91" s="116" t="s">
        <v>748</v>
      </c>
      <c r="AL91" s="116"/>
      <c r="AM91" s="116"/>
      <c r="AN91" s="116"/>
      <c r="AO91" s="116"/>
      <c r="AP91" s="116"/>
      <c r="AQ91" s="116"/>
      <c r="AR91" s="67" t="s">
        <v>748</v>
      </c>
      <c r="AS91" s="67" t="s">
        <v>748</v>
      </c>
      <c r="AT91" s="67" t="s">
        <v>748</v>
      </c>
      <c r="AU91" s="67"/>
      <c r="AV91" s="116"/>
      <c r="AW91" s="116" t="s">
        <v>748</v>
      </c>
      <c r="AX91" s="116" t="s">
        <v>748</v>
      </c>
      <c r="AY91" s="116" t="s">
        <v>748</v>
      </c>
      <c r="AZ91" s="116" t="s">
        <v>748</v>
      </c>
      <c r="BA91" s="116" t="s">
        <v>749</v>
      </c>
      <c r="BB91" s="116" t="s">
        <v>748</v>
      </c>
      <c r="BC91" s="116" t="s">
        <v>748</v>
      </c>
      <c r="BD91" s="116" t="s">
        <v>748</v>
      </c>
      <c r="BE91" s="116" t="s">
        <v>748</v>
      </c>
      <c r="BF91" s="75"/>
      <c r="BG91" s="75"/>
      <c r="BH91" s="116"/>
      <c r="BI91" s="116"/>
      <c r="BJ91" s="116"/>
      <c r="BK91" s="116"/>
      <c r="BL91" s="116"/>
      <c r="BM91" s="116"/>
      <c r="BN91" s="116"/>
      <c r="BO91" s="116"/>
      <c r="BP91" s="116"/>
      <c r="BQ91" s="116"/>
      <c r="BR91" s="31">
        <v>4</v>
      </c>
      <c r="BS91" s="31">
        <v>4</v>
      </c>
      <c r="BT91" s="393"/>
      <c r="BU91" s="140" t="s">
        <v>698</v>
      </c>
      <c r="BV91" s="250" t="s">
        <v>718</v>
      </c>
    </row>
    <row r="92" spans="1:75" s="264" customFormat="1" ht="81" customHeight="1" x14ac:dyDescent="0.3">
      <c r="A92" s="420" t="s">
        <v>370</v>
      </c>
      <c r="B92" s="420" t="s">
        <v>750</v>
      </c>
      <c r="C92" s="420" t="s">
        <v>67</v>
      </c>
      <c r="D92" s="420" t="s">
        <v>372</v>
      </c>
      <c r="E92" s="420" t="s">
        <v>751</v>
      </c>
      <c r="F92" s="420" t="s">
        <v>752</v>
      </c>
      <c r="G92" s="420" t="s">
        <v>66</v>
      </c>
      <c r="H92" s="420" t="s">
        <v>67</v>
      </c>
      <c r="I92" s="420" t="s">
        <v>67</v>
      </c>
      <c r="J92" s="432"/>
      <c r="K92" s="432"/>
      <c r="L92" s="476"/>
      <c r="M92" s="476"/>
      <c r="N92" s="474"/>
      <c r="O92" s="474"/>
      <c r="P92" s="475"/>
      <c r="Q92" s="475"/>
      <c r="R92" s="424" t="s">
        <v>753</v>
      </c>
      <c r="S92" s="90" t="s">
        <v>754</v>
      </c>
      <c r="T92" s="90" t="s">
        <v>755</v>
      </c>
      <c r="U92" s="90" t="s">
        <v>126</v>
      </c>
      <c r="V92" s="115">
        <v>0</v>
      </c>
      <c r="W92" s="29">
        <v>1</v>
      </c>
      <c r="X92" s="30" t="s">
        <v>756</v>
      </c>
      <c r="Y92" s="30" t="s">
        <v>757</v>
      </c>
      <c r="Z92" s="116">
        <v>1</v>
      </c>
      <c r="AA92" s="32">
        <v>1</v>
      </c>
      <c r="AB92" s="116">
        <v>1</v>
      </c>
      <c r="AC92" s="116">
        <v>1</v>
      </c>
      <c r="AD92" s="116"/>
      <c r="AE92" s="345"/>
      <c r="AF92" s="345"/>
      <c r="AG92" s="345"/>
      <c r="AH92" s="116"/>
      <c r="AI92" s="73"/>
      <c r="AJ92" s="73">
        <v>1</v>
      </c>
      <c r="AK92" s="337">
        <v>0</v>
      </c>
      <c r="AL92" s="33"/>
      <c r="AM92" s="33"/>
      <c r="AN92" s="33"/>
      <c r="AO92" s="33"/>
      <c r="AP92" s="33"/>
      <c r="AQ92" s="33"/>
      <c r="AR92" s="337" t="s">
        <v>758</v>
      </c>
      <c r="AS92" s="337" t="s">
        <v>759</v>
      </c>
      <c r="AT92" s="337" t="s">
        <v>67</v>
      </c>
      <c r="AU92" s="337"/>
      <c r="AV92" s="337">
        <v>1</v>
      </c>
      <c r="AW92" s="31" t="s">
        <v>188</v>
      </c>
      <c r="AX92" s="31" t="s">
        <v>188</v>
      </c>
      <c r="AY92" s="31" t="s">
        <v>188</v>
      </c>
      <c r="AZ92" s="31" t="s">
        <v>188</v>
      </c>
      <c r="BA92" s="31" t="s">
        <v>188</v>
      </c>
      <c r="BB92" s="31" t="s">
        <v>188</v>
      </c>
      <c r="BC92" s="31" t="s">
        <v>188</v>
      </c>
      <c r="BD92" s="31" t="s">
        <v>188</v>
      </c>
      <c r="BE92" s="31" t="s">
        <v>188</v>
      </c>
      <c r="BF92" s="31" t="s">
        <v>188</v>
      </c>
      <c r="BG92" s="31" t="s">
        <v>188</v>
      </c>
      <c r="BH92" s="337" t="s">
        <v>760</v>
      </c>
      <c r="BI92" s="337"/>
      <c r="BJ92" s="124"/>
      <c r="BK92" s="124"/>
      <c r="BL92" s="186"/>
      <c r="BM92" s="186"/>
      <c r="BN92" s="186"/>
      <c r="BO92" s="186"/>
      <c r="BP92" s="186"/>
      <c r="BQ92" s="337"/>
      <c r="BR92" s="73">
        <v>1</v>
      </c>
      <c r="BS92" s="73">
        <v>1</v>
      </c>
      <c r="BT92" s="424" t="s">
        <v>761</v>
      </c>
      <c r="BU92" s="140" t="s">
        <v>762</v>
      </c>
      <c r="BV92" s="250" t="s">
        <v>763</v>
      </c>
    </row>
    <row r="93" spans="1:75" s="264" customFormat="1" ht="202.5" customHeight="1" x14ac:dyDescent="0.3">
      <c r="A93" s="392"/>
      <c r="B93" s="392"/>
      <c r="C93" s="392"/>
      <c r="D93" s="392"/>
      <c r="E93" s="392"/>
      <c r="F93" s="392"/>
      <c r="G93" s="392"/>
      <c r="H93" s="392"/>
      <c r="I93" s="392"/>
      <c r="J93" s="392"/>
      <c r="K93" s="392"/>
      <c r="L93" s="392"/>
      <c r="M93" s="392"/>
      <c r="N93" s="422"/>
      <c r="O93" s="422"/>
      <c r="P93" s="423"/>
      <c r="Q93" s="423"/>
      <c r="R93" s="392"/>
      <c r="S93" s="478" t="s">
        <v>764</v>
      </c>
      <c r="T93" s="90" t="s">
        <v>765</v>
      </c>
      <c r="U93" s="90" t="s">
        <v>96</v>
      </c>
      <c r="V93" s="115">
        <v>124</v>
      </c>
      <c r="W93" s="115">
        <v>124</v>
      </c>
      <c r="X93" s="346" t="s">
        <v>766</v>
      </c>
      <c r="Y93" s="346" t="s">
        <v>767</v>
      </c>
      <c r="Z93" s="116">
        <v>1000</v>
      </c>
      <c r="AA93" s="32">
        <v>897</v>
      </c>
      <c r="AB93" s="116">
        <v>1000</v>
      </c>
      <c r="AC93" s="116">
        <v>91</v>
      </c>
      <c r="AD93" s="117"/>
      <c r="AE93" s="347"/>
      <c r="AF93" s="347"/>
      <c r="AG93" s="347"/>
      <c r="AH93" s="189"/>
      <c r="AI93" s="29"/>
      <c r="AJ93" s="29">
        <v>1030</v>
      </c>
      <c r="AK93" s="184">
        <v>470</v>
      </c>
      <c r="AL93" s="33"/>
      <c r="AM93" s="33"/>
      <c r="AN93" s="33"/>
      <c r="AO93" s="33"/>
      <c r="AP93" s="33"/>
      <c r="AQ93" s="33"/>
      <c r="AR93" s="118" t="s">
        <v>768</v>
      </c>
      <c r="AS93" s="118" t="s">
        <v>768</v>
      </c>
      <c r="AT93" s="118" t="s">
        <v>769</v>
      </c>
      <c r="AU93" s="118"/>
      <c r="AV93" s="68">
        <v>1200</v>
      </c>
      <c r="AW93" s="115" t="s">
        <v>101</v>
      </c>
      <c r="AX93" s="67"/>
      <c r="AY93" s="67"/>
      <c r="AZ93" s="115"/>
      <c r="BA93" s="124"/>
      <c r="BB93" s="115"/>
      <c r="BC93" s="115"/>
      <c r="BD93" s="115">
        <v>1200</v>
      </c>
      <c r="BE93" s="115"/>
      <c r="BF93" s="29">
        <v>1200</v>
      </c>
      <c r="BG93" s="29">
        <v>0</v>
      </c>
      <c r="BH93" s="67" t="s">
        <v>770</v>
      </c>
      <c r="BI93" s="67" t="s">
        <v>67</v>
      </c>
      <c r="BJ93" s="124" t="s">
        <v>770</v>
      </c>
      <c r="BK93" s="124" t="s">
        <v>67</v>
      </c>
      <c r="BL93" s="186"/>
      <c r="BM93" s="186"/>
      <c r="BN93" s="186"/>
      <c r="BO93" s="186"/>
      <c r="BP93" s="186"/>
      <c r="BQ93" s="186"/>
      <c r="BR93" s="29">
        <v>1200</v>
      </c>
      <c r="BS93" s="29">
        <v>0</v>
      </c>
      <c r="BT93" s="392"/>
      <c r="BU93" s="140" t="s">
        <v>762</v>
      </c>
      <c r="BV93" s="250" t="s">
        <v>763</v>
      </c>
    </row>
    <row r="94" spans="1:75" s="264" customFormat="1" ht="202.5" customHeight="1" x14ac:dyDescent="0.3">
      <c r="A94" s="392"/>
      <c r="B94" s="392"/>
      <c r="C94" s="392"/>
      <c r="D94" s="392"/>
      <c r="E94" s="392"/>
      <c r="F94" s="392"/>
      <c r="G94" s="392"/>
      <c r="H94" s="392"/>
      <c r="I94" s="392"/>
      <c r="J94" s="392"/>
      <c r="K94" s="392"/>
      <c r="L94" s="392"/>
      <c r="M94" s="392"/>
      <c r="N94" s="422"/>
      <c r="O94" s="422"/>
      <c r="P94" s="423"/>
      <c r="Q94" s="423"/>
      <c r="R94" s="392"/>
      <c r="S94" s="479"/>
      <c r="T94" s="348" t="s">
        <v>771</v>
      </c>
      <c r="U94" s="348" t="s">
        <v>96</v>
      </c>
      <c r="V94" s="184">
        <v>124</v>
      </c>
      <c r="W94" s="184">
        <v>124</v>
      </c>
      <c r="X94" s="184" t="s">
        <v>766</v>
      </c>
      <c r="Y94" s="184" t="s">
        <v>767</v>
      </c>
      <c r="Z94" s="62">
        <v>0</v>
      </c>
      <c r="AA94" s="63">
        <v>0</v>
      </c>
      <c r="AB94" s="62">
        <v>0</v>
      </c>
      <c r="AC94" s="62">
        <v>0</v>
      </c>
      <c r="AD94" s="49"/>
      <c r="AE94" s="49"/>
      <c r="AF94" s="49"/>
      <c r="AG94" s="64"/>
      <c r="AH94" s="64"/>
      <c r="AI94" s="49"/>
      <c r="AJ94" s="49">
        <v>0</v>
      </c>
      <c r="AK94" s="184">
        <v>470</v>
      </c>
      <c r="AL94" s="33"/>
      <c r="AM94" s="33"/>
      <c r="AN94" s="33"/>
      <c r="AO94" s="33"/>
      <c r="AP94" s="33"/>
      <c r="AQ94" s="33"/>
      <c r="AR94" s="49" t="s">
        <v>67</v>
      </c>
      <c r="AS94" s="49" t="s">
        <v>67</v>
      </c>
      <c r="AT94" s="49" t="s">
        <v>67</v>
      </c>
      <c r="AU94" s="49"/>
      <c r="AV94" s="49">
        <v>470</v>
      </c>
      <c r="AW94" s="184" t="s">
        <v>101</v>
      </c>
      <c r="AX94" s="67"/>
      <c r="AY94" s="67"/>
      <c r="AZ94" s="184"/>
      <c r="BA94" s="124"/>
      <c r="BB94" s="184"/>
      <c r="BC94" s="184"/>
      <c r="BD94" s="184">
        <v>470</v>
      </c>
      <c r="BE94" s="184"/>
      <c r="BF94" s="49">
        <v>470</v>
      </c>
      <c r="BG94" s="49">
        <v>0</v>
      </c>
      <c r="BH94" s="67" t="s">
        <v>770</v>
      </c>
      <c r="BI94" s="67" t="s">
        <v>67</v>
      </c>
      <c r="BJ94" s="124" t="s">
        <v>770</v>
      </c>
      <c r="BK94" s="124" t="s">
        <v>67</v>
      </c>
      <c r="BL94" s="186"/>
      <c r="BM94" s="186"/>
      <c r="BN94" s="186"/>
      <c r="BO94" s="186"/>
      <c r="BP94" s="186"/>
      <c r="BQ94" s="186"/>
      <c r="BR94" s="49"/>
      <c r="BS94" s="49">
        <v>0</v>
      </c>
      <c r="BT94" s="392"/>
      <c r="BU94" s="140" t="s">
        <v>762</v>
      </c>
      <c r="BV94" s="250" t="s">
        <v>763</v>
      </c>
    </row>
    <row r="95" spans="1:75" ht="121.5" customHeight="1" x14ac:dyDescent="0.3">
      <c r="A95" s="392"/>
      <c r="B95" s="392"/>
      <c r="C95" s="392"/>
      <c r="D95" s="392"/>
      <c r="E95" s="392"/>
      <c r="F95" s="392"/>
      <c r="G95" s="392"/>
      <c r="H95" s="392"/>
      <c r="I95" s="392"/>
      <c r="J95" s="392"/>
      <c r="K95" s="392"/>
      <c r="L95" s="392"/>
      <c r="M95" s="392"/>
      <c r="N95" s="422"/>
      <c r="O95" s="422"/>
      <c r="P95" s="423"/>
      <c r="Q95" s="423"/>
      <c r="R95" s="392"/>
      <c r="S95" s="90" t="s">
        <v>772</v>
      </c>
      <c r="T95" s="90" t="s">
        <v>773</v>
      </c>
      <c r="U95" s="90" t="s">
        <v>126</v>
      </c>
      <c r="V95" s="115">
        <v>0</v>
      </c>
      <c r="W95" s="29">
        <v>1</v>
      </c>
      <c r="X95" s="30" t="s">
        <v>774</v>
      </c>
      <c r="Y95" s="30" t="s">
        <v>775</v>
      </c>
      <c r="Z95" s="116">
        <v>1</v>
      </c>
      <c r="AA95" s="32">
        <v>1</v>
      </c>
      <c r="AB95" s="116">
        <v>1</v>
      </c>
      <c r="AC95" s="116">
        <v>1</v>
      </c>
      <c r="AD95" s="337"/>
      <c r="AE95" s="337"/>
      <c r="AF95" s="337"/>
      <c r="AG95" s="337"/>
      <c r="AH95" s="337"/>
      <c r="AI95" s="73"/>
      <c r="AJ95" s="73">
        <v>1</v>
      </c>
      <c r="AK95" s="337">
        <v>0</v>
      </c>
      <c r="AL95" s="73"/>
      <c r="AM95" s="73"/>
      <c r="AN95" s="73"/>
      <c r="AO95" s="73"/>
      <c r="AP95" s="73"/>
      <c r="AQ95" s="73"/>
      <c r="AR95" s="349" t="s">
        <v>776</v>
      </c>
      <c r="AS95" s="349" t="s">
        <v>776</v>
      </c>
      <c r="AT95" s="349" t="s">
        <v>67</v>
      </c>
      <c r="AU95" s="349"/>
      <c r="AV95" s="337">
        <v>1</v>
      </c>
      <c r="AW95" s="337" t="s">
        <v>777</v>
      </c>
      <c r="AX95" s="337" t="s">
        <v>777</v>
      </c>
      <c r="AY95" s="337" t="s">
        <v>777</v>
      </c>
      <c r="AZ95" s="337" t="s">
        <v>777</v>
      </c>
      <c r="BA95" s="337" t="s">
        <v>777</v>
      </c>
      <c r="BB95" s="337" t="s">
        <v>777</v>
      </c>
      <c r="BC95" s="337" t="s">
        <v>777</v>
      </c>
      <c r="BD95" s="337" t="s">
        <v>777</v>
      </c>
      <c r="BE95" s="337" t="s">
        <v>777</v>
      </c>
      <c r="BF95" s="337" t="s">
        <v>777</v>
      </c>
      <c r="BG95" s="337" t="s">
        <v>777</v>
      </c>
      <c r="BH95" s="337" t="s">
        <v>777</v>
      </c>
      <c r="BI95" s="337"/>
      <c r="BJ95" s="337"/>
      <c r="BK95" s="337"/>
      <c r="BL95" s="337"/>
      <c r="BM95" s="337"/>
      <c r="BN95" s="337"/>
      <c r="BO95" s="337"/>
      <c r="BP95" s="337"/>
      <c r="BQ95" s="337"/>
      <c r="BR95" s="73">
        <v>1</v>
      </c>
      <c r="BS95" s="73">
        <v>1</v>
      </c>
      <c r="BT95" s="392"/>
      <c r="BU95" s="140" t="s">
        <v>762</v>
      </c>
      <c r="BV95" s="250" t="s">
        <v>763</v>
      </c>
    </row>
    <row r="96" spans="1:75" ht="40.5" customHeight="1" x14ac:dyDescent="0.3">
      <c r="A96" s="392"/>
      <c r="B96" s="392"/>
      <c r="C96" s="392"/>
      <c r="D96" s="392"/>
      <c r="E96" s="392"/>
      <c r="F96" s="392"/>
      <c r="G96" s="392"/>
      <c r="H96" s="392"/>
      <c r="I96" s="392"/>
      <c r="J96" s="392"/>
      <c r="K96" s="392"/>
      <c r="L96" s="392"/>
      <c r="M96" s="392"/>
      <c r="N96" s="422"/>
      <c r="O96" s="422"/>
      <c r="P96" s="423"/>
      <c r="Q96" s="423"/>
      <c r="R96" s="392"/>
      <c r="S96" s="90" t="s">
        <v>778</v>
      </c>
      <c r="T96" s="90" t="s">
        <v>779</v>
      </c>
      <c r="U96" s="90" t="s">
        <v>126</v>
      </c>
      <c r="V96" s="90">
        <v>0</v>
      </c>
      <c r="W96" s="28">
        <v>1</v>
      </c>
      <c r="X96" s="92" t="s">
        <v>67</v>
      </c>
      <c r="Y96" s="92" t="s">
        <v>67</v>
      </c>
      <c r="Z96" s="93">
        <v>1</v>
      </c>
      <c r="AA96" s="79">
        <v>1</v>
      </c>
      <c r="AB96" s="73"/>
      <c r="AC96" s="73"/>
      <c r="AD96" s="73"/>
      <c r="AE96" s="73"/>
      <c r="AF96" s="73"/>
      <c r="AG96" s="73"/>
      <c r="AH96" s="73"/>
      <c r="AI96" s="73"/>
      <c r="AJ96" s="73"/>
      <c r="AK96" s="73"/>
      <c r="AL96" s="350"/>
      <c r="AM96" s="350"/>
      <c r="AN96" s="350"/>
      <c r="AO96" s="350"/>
      <c r="AP96" s="350"/>
      <c r="AQ96" s="350"/>
      <c r="AR96" s="351" t="s">
        <v>780</v>
      </c>
      <c r="AS96" s="351" t="s">
        <v>780</v>
      </c>
      <c r="AT96" s="351" t="s">
        <v>780</v>
      </c>
      <c r="AU96" s="351"/>
      <c r="AV96" s="350"/>
      <c r="AW96" s="337" t="s">
        <v>781</v>
      </c>
      <c r="AX96" s="337" t="s">
        <v>781</v>
      </c>
      <c r="AY96" s="337" t="s">
        <v>781</v>
      </c>
      <c r="AZ96" s="337" t="s">
        <v>781</v>
      </c>
      <c r="BA96" s="337" t="s">
        <v>781</v>
      </c>
      <c r="BB96" s="337" t="s">
        <v>781</v>
      </c>
      <c r="BC96" s="337" t="s">
        <v>781</v>
      </c>
      <c r="BD96" s="337" t="s">
        <v>781</v>
      </c>
      <c r="BE96" s="337" t="s">
        <v>781</v>
      </c>
      <c r="BF96" s="337" t="s">
        <v>781</v>
      </c>
      <c r="BG96" s="337" t="s">
        <v>781</v>
      </c>
      <c r="BH96" s="337" t="s">
        <v>781</v>
      </c>
      <c r="BI96" s="352"/>
      <c r="BJ96" s="352"/>
      <c r="BK96" s="352"/>
      <c r="BL96" s="352"/>
      <c r="BM96" s="352"/>
      <c r="BN96" s="352"/>
      <c r="BO96" s="352"/>
      <c r="BP96" s="352"/>
      <c r="BQ96" s="352"/>
      <c r="BR96" s="353">
        <v>1</v>
      </c>
      <c r="BS96" s="354">
        <v>1</v>
      </c>
      <c r="BT96" s="392"/>
      <c r="BU96" s="140" t="s">
        <v>762</v>
      </c>
      <c r="BV96" s="250" t="s">
        <v>763</v>
      </c>
    </row>
    <row r="97" spans="1:75" ht="121.5" customHeight="1" x14ac:dyDescent="0.3">
      <c r="A97" s="393"/>
      <c r="B97" s="393"/>
      <c r="C97" s="393"/>
      <c r="D97" s="393"/>
      <c r="E97" s="393"/>
      <c r="F97" s="393"/>
      <c r="G97" s="393"/>
      <c r="H97" s="393"/>
      <c r="I97" s="393"/>
      <c r="J97" s="393"/>
      <c r="K97" s="393"/>
      <c r="L97" s="393"/>
      <c r="M97" s="393"/>
      <c r="N97" s="412"/>
      <c r="O97" s="412"/>
      <c r="P97" s="417"/>
      <c r="Q97" s="417"/>
      <c r="R97" s="393"/>
      <c r="S97" s="90" t="s">
        <v>782</v>
      </c>
      <c r="T97" s="90" t="s">
        <v>783</v>
      </c>
      <c r="U97" s="90" t="s">
        <v>96</v>
      </c>
      <c r="V97" s="115">
        <v>0</v>
      </c>
      <c r="W97" s="29">
        <v>7</v>
      </c>
      <c r="X97" s="30" t="s">
        <v>784</v>
      </c>
      <c r="Y97" s="30" t="s">
        <v>785</v>
      </c>
      <c r="Z97" s="116">
        <v>7</v>
      </c>
      <c r="AA97" s="32">
        <v>7</v>
      </c>
      <c r="AB97" s="116">
        <v>7</v>
      </c>
      <c r="AC97" s="116">
        <v>7</v>
      </c>
      <c r="AD97" s="116"/>
      <c r="AE97" s="116"/>
      <c r="AF97" s="116"/>
      <c r="AG97" s="116"/>
      <c r="AH97" s="116"/>
      <c r="AI97" s="31"/>
      <c r="AJ97" s="31">
        <v>7</v>
      </c>
      <c r="AK97" s="116">
        <v>0</v>
      </c>
      <c r="AL97" s="31"/>
      <c r="AM97" s="31"/>
      <c r="AN97" s="31"/>
      <c r="AO97" s="31"/>
      <c r="AP97" s="31"/>
      <c r="AQ97" s="31"/>
      <c r="AR97" s="67" t="s">
        <v>786</v>
      </c>
      <c r="AS97" s="67" t="s">
        <v>786</v>
      </c>
      <c r="AT97" s="355" t="s">
        <v>67</v>
      </c>
      <c r="AU97" s="67"/>
      <c r="AV97" s="116">
        <v>7</v>
      </c>
      <c r="AW97" s="337" t="s">
        <v>188</v>
      </c>
      <c r="AX97" s="337" t="s">
        <v>188</v>
      </c>
      <c r="AY97" s="337" t="s">
        <v>188</v>
      </c>
      <c r="AZ97" s="337" t="s">
        <v>188</v>
      </c>
      <c r="BA97" s="337" t="s">
        <v>188</v>
      </c>
      <c r="BB97" s="337" t="s">
        <v>188</v>
      </c>
      <c r="BC97" s="337" t="s">
        <v>188</v>
      </c>
      <c r="BD97" s="337" t="s">
        <v>188</v>
      </c>
      <c r="BE97" s="337" t="s">
        <v>188</v>
      </c>
      <c r="BF97" s="337" t="s">
        <v>188</v>
      </c>
      <c r="BG97" s="337" t="s">
        <v>188</v>
      </c>
      <c r="BH97" s="337" t="s">
        <v>188</v>
      </c>
      <c r="BI97" s="116"/>
      <c r="BJ97" s="116"/>
      <c r="BK97" s="116"/>
      <c r="BL97" s="116"/>
      <c r="BM97" s="116"/>
      <c r="BN97" s="116"/>
      <c r="BO97" s="116"/>
      <c r="BP97" s="116"/>
      <c r="BQ97" s="116"/>
      <c r="BR97" s="31">
        <v>7</v>
      </c>
      <c r="BS97" s="31">
        <v>7</v>
      </c>
      <c r="BT97" s="393"/>
      <c r="BU97" s="140" t="s">
        <v>762</v>
      </c>
      <c r="BV97" s="250" t="s">
        <v>763</v>
      </c>
    </row>
    <row r="98" spans="1:75" ht="202.5" customHeight="1" x14ac:dyDescent="0.3">
      <c r="A98" s="391" t="s">
        <v>60</v>
      </c>
      <c r="B98" s="391" t="s">
        <v>103</v>
      </c>
      <c r="C98" s="391" t="s">
        <v>62</v>
      </c>
      <c r="D98" s="391" t="s">
        <v>372</v>
      </c>
      <c r="E98" s="391" t="s">
        <v>787</v>
      </c>
      <c r="F98" s="391" t="s">
        <v>788</v>
      </c>
      <c r="G98" s="391" t="s">
        <v>66</v>
      </c>
      <c r="H98" s="391" t="s">
        <v>618</v>
      </c>
      <c r="I98" s="391" t="s">
        <v>619</v>
      </c>
      <c r="J98" s="406">
        <v>50481316627</v>
      </c>
      <c r="K98" s="407">
        <v>50481316623.720001</v>
      </c>
      <c r="L98" s="398">
        <v>53523800000</v>
      </c>
      <c r="M98" s="480">
        <v>52980327050</v>
      </c>
      <c r="N98" s="406">
        <v>27264544334</v>
      </c>
      <c r="O98" s="406">
        <v>27264544334</v>
      </c>
      <c r="P98" s="416">
        <v>24583830849</v>
      </c>
      <c r="Q98" s="416">
        <v>2084241327</v>
      </c>
      <c r="R98" s="394" t="s">
        <v>789</v>
      </c>
      <c r="S98" s="28" t="s">
        <v>790</v>
      </c>
      <c r="T98" s="28" t="s">
        <v>791</v>
      </c>
      <c r="U98" s="28" t="s">
        <v>72</v>
      </c>
      <c r="V98" s="29">
        <v>3</v>
      </c>
      <c r="W98" s="29">
        <v>5</v>
      </c>
      <c r="X98" s="30" t="s">
        <v>792</v>
      </c>
      <c r="Y98" s="30" t="s">
        <v>793</v>
      </c>
      <c r="Z98" s="31">
        <v>5</v>
      </c>
      <c r="AA98" s="32">
        <v>5</v>
      </c>
      <c r="AB98" s="31">
        <v>4</v>
      </c>
      <c r="AC98" s="31">
        <v>4</v>
      </c>
      <c r="AD98" s="44"/>
      <c r="AE98" s="34"/>
      <c r="AF98" s="34"/>
      <c r="AG98" s="34"/>
      <c r="AH98" s="35"/>
      <c r="AI98" s="29"/>
      <c r="AJ98" s="29">
        <v>1</v>
      </c>
      <c r="AK98" s="29">
        <v>0</v>
      </c>
      <c r="AL98" s="33"/>
      <c r="AM98" s="33"/>
      <c r="AN98" s="33"/>
      <c r="AO98" s="33"/>
      <c r="AP98" s="36"/>
      <c r="AQ98" s="36"/>
      <c r="AR98" s="33" t="s">
        <v>794</v>
      </c>
      <c r="AS98" s="33" t="s">
        <v>795</v>
      </c>
      <c r="AT98" s="33" t="s">
        <v>67</v>
      </c>
      <c r="AU98" s="37"/>
      <c r="AV98" s="29">
        <v>1</v>
      </c>
      <c r="AW98" s="29" t="s">
        <v>101</v>
      </c>
      <c r="AX98" s="38">
        <v>1</v>
      </c>
      <c r="AY98" s="38">
        <v>1</v>
      </c>
      <c r="AZ98" s="29"/>
      <c r="BA98" s="39"/>
      <c r="BB98" s="29"/>
      <c r="BC98" s="29"/>
      <c r="BD98" s="29"/>
      <c r="BE98" s="356"/>
      <c r="BF98" s="29">
        <v>1</v>
      </c>
      <c r="BG98" s="29">
        <v>1</v>
      </c>
      <c r="BH98" s="309" t="s">
        <v>796</v>
      </c>
      <c r="BI98" s="309" t="s">
        <v>67</v>
      </c>
      <c r="BJ98" s="357" t="s">
        <v>797</v>
      </c>
      <c r="BK98" s="56" t="s">
        <v>186</v>
      </c>
      <c r="BL98" s="41"/>
      <c r="BM98" s="41"/>
      <c r="BN98" s="41"/>
      <c r="BO98" s="41"/>
      <c r="BP98" s="41"/>
      <c r="BQ98" s="311" t="s">
        <v>798</v>
      </c>
      <c r="BR98" s="29">
        <v>11</v>
      </c>
      <c r="BS98" s="29">
        <v>11</v>
      </c>
      <c r="BT98" s="394" t="s">
        <v>630</v>
      </c>
      <c r="BU98" s="312" t="s">
        <v>630</v>
      </c>
      <c r="BV98" s="250" t="s">
        <v>799</v>
      </c>
      <c r="BW98" s="59"/>
    </row>
    <row r="99" spans="1:75" ht="202.5" customHeight="1" x14ac:dyDescent="0.3">
      <c r="A99" s="392"/>
      <c r="B99" s="392"/>
      <c r="C99" s="392"/>
      <c r="D99" s="392"/>
      <c r="E99" s="392"/>
      <c r="F99" s="392"/>
      <c r="G99" s="392"/>
      <c r="H99" s="392"/>
      <c r="I99" s="392"/>
      <c r="J99" s="392"/>
      <c r="K99" s="392"/>
      <c r="L99" s="392"/>
      <c r="M99" s="469"/>
      <c r="N99" s="422"/>
      <c r="O99" s="422"/>
      <c r="P99" s="423"/>
      <c r="Q99" s="423"/>
      <c r="R99" s="392"/>
      <c r="S99" s="28" t="s">
        <v>800</v>
      </c>
      <c r="T99" s="28" t="s">
        <v>801</v>
      </c>
      <c r="U99" s="28" t="s">
        <v>72</v>
      </c>
      <c r="V99" s="29">
        <v>42</v>
      </c>
      <c r="W99" s="29">
        <v>130</v>
      </c>
      <c r="X99" s="30" t="s">
        <v>802</v>
      </c>
      <c r="Y99" s="30" t="s">
        <v>803</v>
      </c>
      <c r="Z99" s="31">
        <v>130</v>
      </c>
      <c r="AA99" s="32">
        <v>130</v>
      </c>
      <c r="AB99" s="31">
        <v>170</v>
      </c>
      <c r="AC99" s="31">
        <v>170</v>
      </c>
      <c r="AD99" s="300"/>
      <c r="AE99" s="300"/>
      <c r="AF99" s="300"/>
      <c r="AG99" s="300"/>
      <c r="AH99" s="300"/>
      <c r="AI99" s="303"/>
      <c r="AJ99" s="303"/>
      <c r="AK99" s="303"/>
      <c r="AL99" s="358"/>
      <c r="AM99" s="358"/>
      <c r="AN99" s="358"/>
      <c r="AO99" s="358"/>
      <c r="AP99" s="358"/>
      <c r="AQ99" s="358"/>
      <c r="AR99" s="280" t="s">
        <v>804</v>
      </c>
      <c r="AS99" s="280" t="s">
        <v>804</v>
      </c>
      <c r="AT99" s="280" t="s">
        <v>804</v>
      </c>
      <c r="AU99" s="280"/>
      <c r="AV99" s="29">
        <v>0</v>
      </c>
      <c r="AW99" s="29" t="s">
        <v>78</v>
      </c>
      <c r="AX99" s="329"/>
      <c r="AY99" s="329"/>
      <c r="AZ99" s="328"/>
      <c r="BA99" s="330"/>
      <c r="BB99" s="328"/>
      <c r="BC99" s="328"/>
      <c r="BD99" s="328"/>
      <c r="BE99" s="216"/>
      <c r="BF99" s="29">
        <v>0</v>
      </c>
      <c r="BG99" s="29">
        <v>0</v>
      </c>
      <c r="BH99" s="358" t="s">
        <v>805</v>
      </c>
      <c r="BI99" s="358" t="s">
        <v>805</v>
      </c>
      <c r="BJ99" s="358"/>
      <c r="BK99" s="358"/>
      <c r="BL99" s="358"/>
      <c r="BM99" s="358"/>
      <c r="BN99" s="358"/>
      <c r="BO99" s="358"/>
      <c r="BP99" s="358"/>
      <c r="BQ99" s="358"/>
      <c r="BR99" s="29">
        <v>300</v>
      </c>
      <c r="BS99" s="29">
        <v>300</v>
      </c>
      <c r="BT99" s="392"/>
      <c r="BU99" s="312" t="s">
        <v>630</v>
      </c>
      <c r="BV99" s="250" t="s">
        <v>799</v>
      </c>
      <c r="BW99" s="59"/>
    </row>
    <row r="100" spans="1:75" ht="202.5" customHeight="1" x14ac:dyDescent="0.3">
      <c r="A100" s="392"/>
      <c r="B100" s="392"/>
      <c r="C100" s="392"/>
      <c r="D100" s="392"/>
      <c r="E100" s="392"/>
      <c r="F100" s="392"/>
      <c r="G100" s="392"/>
      <c r="H100" s="392"/>
      <c r="I100" s="392"/>
      <c r="J100" s="392"/>
      <c r="K100" s="392"/>
      <c r="L100" s="392"/>
      <c r="M100" s="469"/>
      <c r="N100" s="422"/>
      <c r="O100" s="422"/>
      <c r="P100" s="423"/>
      <c r="Q100" s="423"/>
      <c r="R100" s="422"/>
      <c r="S100" s="359" t="s">
        <v>806</v>
      </c>
      <c r="T100" s="359" t="s">
        <v>807</v>
      </c>
      <c r="U100" s="359" t="s">
        <v>72</v>
      </c>
      <c r="V100" s="44">
        <v>0</v>
      </c>
      <c r="W100" s="44">
        <v>0</v>
      </c>
      <c r="X100" s="44" t="s">
        <v>808</v>
      </c>
      <c r="Y100" s="44" t="s">
        <v>809</v>
      </c>
      <c r="Z100" s="44"/>
      <c r="AA100" s="360"/>
      <c r="AB100" s="44">
        <v>100</v>
      </c>
      <c r="AC100" s="44">
        <v>239</v>
      </c>
      <c r="AD100" s="44"/>
      <c r="AE100" s="44"/>
      <c r="AF100" s="44"/>
      <c r="AG100" s="44"/>
      <c r="AH100" s="35"/>
      <c r="AI100" s="29"/>
      <c r="AJ100" s="44">
        <v>212</v>
      </c>
      <c r="AK100" s="29">
        <v>0</v>
      </c>
      <c r="AL100" s="75"/>
      <c r="AM100" s="75"/>
      <c r="AN100" s="75"/>
      <c r="AO100" s="75"/>
      <c r="AP100" s="297"/>
      <c r="AQ100" s="297"/>
      <c r="AR100" s="75" t="s">
        <v>810</v>
      </c>
      <c r="AS100" s="75" t="s">
        <v>811</v>
      </c>
      <c r="AT100" s="75" t="s">
        <v>67</v>
      </c>
      <c r="AU100" s="75"/>
      <c r="AV100" s="29">
        <v>100</v>
      </c>
      <c r="AW100" s="361" t="s">
        <v>101</v>
      </c>
      <c r="AX100" s="362"/>
      <c r="AY100" s="362"/>
      <c r="AZ100" s="361"/>
      <c r="BA100" s="363"/>
      <c r="BB100" s="361"/>
      <c r="BC100" s="361"/>
      <c r="BD100" s="361">
        <v>100</v>
      </c>
      <c r="BE100" s="361"/>
      <c r="BF100" s="29">
        <v>100</v>
      </c>
      <c r="BG100" s="29">
        <v>0</v>
      </c>
      <c r="BH100" s="38" t="s">
        <v>812</v>
      </c>
      <c r="BI100" s="38" t="s">
        <v>812</v>
      </c>
      <c r="BJ100" s="75"/>
      <c r="BK100" s="75"/>
      <c r="BL100" s="75"/>
      <c r="BM100" s="75"/>
      <c r="BN100" s="75"/>
      <c r="BO100" s="75"/>
      <c r="BP100" s="75"/>
      <c r="BQ100" s="292" t="s">
        <v>812</v>
      </c>
      <c r="BR100" s="44">
        <v>412</v>
      </c>
      <c r="BS100" s="44">
        <v>451</v>
      </c>
      <c r="BT100" s="392"/>
      <c r="BU100" s="312" t="s">
        <v>630</v>
      </c>
      <c r="BV100" s="250" t="s">
        <v>799</v>
      </c>
      <c r="BW100" s="59"/>
    </row>
    <row r="101" spans="1:75" ht="409.5" customHeight="1" x14ac:dyDescent="0.3">
      <c r="A101" s="393"/>
      <c r="B101" s="393"/>
      <c r="C101" s="393"/>
      <c r="D101" s="393"/>
      <c r="E101" s="393"/>
      <c r="F101" s="393"/>
      <c r="G101" s="393"/>
      <c r="H101" s="393"/>
      <c r="I101" s="393"/>
      <c r="J101" s="393"/>
      <c r="K101" s="393"/>
      <c r="L101" s="393"/>
      <c r="M101" s="470"/>
      <c r="N101" s="412"/>
      <c r="O101" s="412"/>
      <c r="P101" s="417"/>
      <c r="Q101" s="417"/>
      <c r="R101" s="393"/>
      <c r="S101" s="28" t="s">
        <v>806</v>
      </c>
      <c r="T101" s="28" t="s">
        <v>813</v>
      </c>
      <c r="U101" s="28" t="s">
        <v>72</v>
      </c>
      <c r="V101" s="29">
        <v>978</v>
      </c>
      <c r="W101" s="29">
        <v>978</v>
      </c>
      <c r="X101" s="30" t="s">
        <v>814</v>
      </c>
      <c r="Y101" s="30" t="s">
        <v>815</v>
      </c>
      <c r="Z101" s="31">
        <v>932</v>
      </c>
      <c r="AA101" s="32">
        <v>1583</v>
      </c>
      <c r="AB101" s="31">
        <v>1227</v>
      </c>
      <c r="AC101" s="31">
        <v>1227</v>
      </c>
      <c r="AD101" s="44"/>
      <c r="AE101" s="34"/>
      <c r="AF101" s="34"/>
      <c r="AG101" s="34"/>
      <c r="AH101" s="35"/>
      <c r="AI101" s="29"/>
      <c r="AJ101" s="29">
        <v>870</v>
      </c>
      <c r="AK101" s="29">
        <v>0</v>
      </c>
      <c r="AL101" s="33"/>
      <c r="AM101" s="33"/>
      <c r="AN101" s="33"/>
      <c r="AO101" s="33"/>
      <c r="AP101" s="36"/>
      <c r="AQ101" s="36"/>
      <c r="AR101" s="33" t="s">
        <v>810</v>
      </c>
      <c r="AS101" s="33" t="s">
        <v>816</v>
      </c>
      <c r="AT101" s="33" t="s">
        <v>67</v>
      </c>
      <c r="AU101" s="33"/>
      <c r="AV101" s="29">
        <v>794</v>
      </c>
      <c r="AW101" s="29" t="s">
        <v>101</v>
      </c>
      <c r="AX101" s="38">
        <v>0</v>
      </c>
      <c r="AY101" s="38">
        <v>1</v>
      </c>
      <c r="AZ101" s="29">
        <v>0</v>
      </c>
      <c r="BA101" s="39"/>
      <c r="BB101" s="29">
        <v>0</v>
      </c>
      <c r="BC101" s="29"/>
      <c r="BD101" s="29">
        <v>794</v>
      </c>
      <c r="BE101" s="29"/>
      <c r="BF101" s="29">
        <v>794</v>
      </c>
      <c r="BG101" s="29">
        <v>1</v>
      </c>
      <c r="BH101" s="38" t="s">
        <v>817</v>
      </c>
      <c r="BI101" s="38" t="s">
        <v>67</v>
      </c>
      <c r="BJ101" s="39" t="s">
        <v>818</v>
      </c>
      <c r="BK101" s="39" t="s">
        <v>186</v>
      </c>
      <c r="BL101" s="292"/>
      <c r="BM101" s="292"/>
      <c r="BN101" s="292"/>
      <c r="BO101" s="292"/>
      <c r="BP101" s="292"/>
      <c r="BQ101" s="292" t="s">
        <v>819</v>
      </c>
      <c r="BR101" s="29">
        <v>3823</v>
      </c>
      <c r="BS101" s="29">
        <v>3681</v>
      </c>
      <c r="BT101" s="393"/>
      <c r="BU101" s="312" t="s">
        <v>630</v>
      </c>
      <c r="BV101" s="250" t="s">
        <v>799</v>
      </c>
      <c r="BW101" s="59"/>
    </row>
    <row r="102" spans="1:75" ht="224.4" customHeight="1" x14ac:dyDescent="0.3">
      <c r="A102" s="420" t="s">
        <v>370</v>
      </c>
      <c r="B102" s="420" t="s">
        <v>820</v>
      </c>
      <c r="C102" s="420" t="s">
        <v>67</v>
      </c>
      <c r="D102" s="420" t="s">
        <v>372</v>
      </c>
      <c r="E102" s="364" t="s">
        <v>821</v>
      </c>
      <c r="F102" s="364" t="s">
        <v>822</v>
      </c>
      <c r="G102" s="364" t="s">
        <v>66</v>
      </c>
      <c r="H102" s="364" t="s">
        <v>67</v>
      </c>
      <c r="I102" s="364" t="s">
        <v>67</v>
      </c>
      <c r="J102" s="365"/>
      <c r="K102" s="365"/>
      <c r="L102" s="366">
        <v>0</v>
      </c>
      <c r="M102" s="366"/>
      <c r="N102" s="365">
        <v>0</v>
      </c>
      <c r="O102" s="365"/>
      <c r="P102" s="367"/>
      <c r="Q102" s="367"/>
      <c r="R102" s="193" t="s">
        <v>131</v>
      </c>
      <c r="S102" s="193" t="s">
        <v>823</v>
      </c>
      <c r="T102" s="368" t="s">
        <v>824</v>
      </c>
      <c r="U102" s="368" t="s">
        <v>469</v>
      </c>
      <c r="V102" s="129">
        <v>0</v>
      </c>
      <c r="W102" s="29">
        <v>26</v>
      </c>
      <c r="X102" s="217" t="s">
        <v>825</v>
      </c>
      <c r="Y102" s="217" t="s">
        <v>826</v>
      </c>
      <c r="Z102" s="369">
        <v>26</v>
      </c>
      <c r="AA102" s="32">
        <v>26</v>
      </c>
      <c r="AB102" s="369">
        <v>27</v>
      </c>
      <c r="AC102" s="369">
        <v>27</v>
      </c>
      <c r="AD102" s="370"/>
      <c r="AE102" s="347"/>
      <c r="AF102" s="347"/>
      <c r="AG102" s="371"/>
      <c r="AH102" s="372"/>
      <c r="AI102" s="29"/>
      <c r="AJ102" s="29">
        <v>34</v>
      </c>
      <c r="AK102" s="129">
        <v>0</v>
      </c>
      <c r="AL102" s="99"/>
      <c r="AM102" s="99"/>
      <c r="AN102" s="99"/>
      <c r="AO102" s="99"/>
      <c r="AP102" s="373"/>
      <c r="AQ102" s="373"/>
      <c r="AR102" s="347" t="s">
        <v>827</v>
      </c>
      <c r="AS102" s="347" t="s">
        <v>828</v>
      </c>
      <c r="AT102" s="347" t="s">
        <v>829</v>
      </c>
      <c r="AU102" s="347"/>
      <c r="AV102" s="129">
        <v>29</v>
      </c>
      <c r="AW102" s="29" t="s">
        <v>78</v>
      </c>
      <c r="AX102" s="339">
        <v>2</v>
      </c>
      <c r="AY102" s="128">
        <v>6</v>
      </c>
      <c r="AZ102" s="340">
        <v>6</v>
      </c>
      <c r="BA102" s="374">
        <v>13</v>
      </c>
      <c r="BB102" s="340">
        <v>13</v>
      </c>
      <c r="BC102" s="129"/>
      <c r="BD102" s="129">
        <v>8</v>
      </c>
      <c r="BE102" s="129"/>
      <c r="BF102" s="29">
        <v>29</v>
      </c>
      <c r="BG102" s="29">
        <v>19</v>
      </c>
      <c r="BH102" s="128" t="s">
        <v>830</v>
      </c>
      <c r="BI102" s="128" t="s">
        <v>831</v>
      </c>
      <c r="BJ102" s="130" t="s">
        <v>832</v>
      </c>
      <c r="BK102" s="130" t="s">
        <v>831</v>
      </c>
      <c r="BL102" s="375"/>
      <c r="BM102" s="375"/>
      <c r="BN102" s="375"/>
      <c r="BO102" s="375"/>
      <c r="BP102" s="375"/>
      <c r="BQ102" s="375"/>
      <c r="BR102" s="29">
        <v>110</v>
      </c>
      <c r="BS102" s="29">
        <v>106</v>
      </c>
      <c r="BT102" s="424" t="s">
        <v>698</v>
      </c>
      <c r="BU102" s="91" t="s">
        <v>698</v>
      </c>
      <c r="BV102" s="43" t="s">
        <v>833</v>
      </c>
    </row>
    <row r="103" spans="1:75" ht="409.6" customHeight="1" x14ac:dyDescent="0.3">
      <c r="A103" s="393"/>
      <c r="B103" s="393"/>
      <c r="C103" s="393"/>
      <c r="D103" s="393"/>
      <c r="E103" s="364" t="s">
        <v>834</v>
      </c>
      <c r="F103" s="364" t="s">
        <v>835</v>
      </c>
      <c r="G103" s="364" t="s">
        <v>66</v>
      </c>
      <c r="H103" s="364" t="s">
        <v>67</v>
      </c>
      <c r="I103" s="364" t="s">
        <v>67</v>
      </c>
      <c r="J103" s="365"/>
      <c r="K103" s="365"/>
      <c r="L103" s="366">
        <v>0</v>
      </c>
      <c r="M103" s="366"/>
      <c r="N103" s="365">
        <v>0</v>
      </c>
      <c r="O103" s="365"/>
      <c r="P103" s="367"/>
      <c r="Q103" s="367"/>
      <c r="R103" s="193" t="s">
        <v>131</v>
      </c>
      <c r="S103" s="193" t="s">
        <v>836</v>
      </c>
      <c r="T103" s="368" t="s">
        <v>837</v>
      </c>
      <c r="U103" s="368" t="s">
        <v>469</v>
      </c>
      <c r="V103" s="129">
        <v>0</v>
      </c>
      <c r="W103" s="29">
        <v>1528</v>
      </c>
      <c r="X103" s="217" t="s">
        <v>838</v>
      </c>
      <c r="Y103" s="217" t="s">
        <v>839</v>
      </c>
      <c r="Z103" s="369">
        <v>1300</v>
      </c>
      <c r="AA103" s="32">
        <v>1528</v>
      </c>
      <c r="AB103" s="369">
        <v>1450</v>
      </c>
      <c r="AC103" s="369">
        <v>1460</v>
      </c>
      <c r="AD103" s="370"/>
      <c r="AE103" s="347"/>
      <c r="AF103" s="347"/>
      <c r="AG103" s="371"/>
      <c r="AH103" s="372"/>
      <c r="AI103" s="29"/>
      <c r="AJ103" s="29">
        <v>1560</v>
      </c>
      <c r="AK103" s="129">
        <v>0</v>
      </c>
      <c r="AL103" s="99"/>
      <c r="AM103" s="99"/>
      <c r="AN103" s="99"/>
      <c r="AO103" s="99"/>
      <c r="AP103" s="373"/>
      <c r="AQ103" s="373"/>
      <c r="AR103" s="347" t="s">
        <v>840</v>
      </c>
      <c r="AS103" s="347" t="s">
        <v>841</v>
      </c>
      <c r="AT103" s="347" t="s">
        <v>842</v>
      </c>
      <c r="AU103" s="347"/>
      <c r="AV103" s="129">
        <v>1700</v>
      </c>
      <c r="AW103" s="29" t="s">
        <v>78</v>
      </c>
      <c r="AX103" s="339">
        <v>340</v>
      </c>
      <c r="AY103" s="128">
        <v>284</v>
      </c>
      <c r="AZ103" s="340">
        <v>380</v>
      </c>
      <c r="BA103" s="374">
        <v>410</v>
      </c>
      <c r="BB103" s="340">
        <v>410</v>
      </c>
      <c r="BC103" s="129"/>
      <c r="BD103" s="129">
        <v>570</v>
      </c>
      <c r="BE103" s="129"/>
      <c r="BF103" s="29">
        <v>1700</v>
      </c>
      <c r="BG103" s="29">
        <v>694</v>
      </c>
      <c r="BH103" s="128" t="s">
        <v>843</v>
      </c>
      <c r="BI103" s="128" t="s">
        <v>844</v>
      </c>
      <c r="BJ103" s="130" t="s">
        <v>845</v>
      </c>
      <c r="BK103" s="130" t="s">
        <v>844</v>
      </c>
      <c r="BL103" s="375"/>
      <c r="BM103" s="375"/>
      <c r="BN103" s="375"/>
      <c r="BO103" s="375"/>
      <c r="BP103" s="375"/>
      <c r="BQ103" s="375"/>
      <c r="BR103" s="29">
        <v>6000</v>
      </c>
      <c r="BS103" s="29">
        <v>5242</v>
      </c>
      <c r="BT103" s="393"/>
      <c r="BU103" s="376" t="s">
        <v>698</v>
      </c>
      <c r="BV103" s="43" t="s">
        <v>846</v>
      </c>
    </row>
    <row r="104" spans="1:75" x14ac:dyDescent="0.3">
      <c r="R104" s="377"/>
      <c r="S104" s="377"/>
      <c r="T104" s="377"/>
    </row>
    <row r="105" spans="1:75" x14ac:dyDescent="0.3">
      <c r="AG105" s="378"/>
      <c r="AH105" s="378"/>
    </row>
    <row r="106" spans="1:75" x14ac:dyDescent="0.3">
      <c r="AG106" s="378"/>
      <c r="AH106" s="378"/>
    </row>
    <row r="107" spans="1:75" x14ac:dyDescent="0.3">
      <c r="AE107" s="379"/>
      <c r="AF107" s="379"/>
      <c r="AI107" s="14"/>
      <c r="AZ107" s="380"/>
    </row>
    <row r="108" spans="1:75" x14ac:dyDescent="0.3">
      <c r="AE108" s="14"/>
      <c r="AF108" s="14"/>
    </row>
  </sheetData>
  <autoFilter ref="A8:BW103" xr:uid="{ABE5B8AF-190B-45FB-954D-841D8D875856}"/>
  <mergeCells count="377">
    <mergeCell ref="O98:O101"/>
    <mergeCell ref="P98:P101"/>
    <mergeCell ref="Q98:Q101"/>
    <mergeCell ref="R98:R101"/>
    <mergeCell ref="BT98:BT101"/>
    <mergeCell ref="A102:A103"/>
    <mergeCell ref="B102:B103"/>
    <mergeCell ref="C102:C103"/>
    <mergeCell ref="D102:D103"/>
    <mergeCell ref="BT102:BT103"/>
    <mergeCell ref="I98:I101"/>
    <mergeCell ref="J98:J101"/>
    <mergeCell ref="K98:K101"/>
    <mergeCell ref="L98:L101"/>
    <mergeCell ref="M98:M101"/>
    <mergeCell ref="N98:N101"/>
    <mergeCell ref="BT92:BT97"/>
    <mergeCell ref="S93:S94"/>
    <mergeCell ref="A98:A101"/>
    <mergeCell ref="B98:B101"/>
    <mergeCell ref="C98:C101"/>
    <mergeCell ref="D98:D101"/>
    <mergeCell ref="E98:E101"/>
    <mergeCell ref="F98:F101"/>
    <mergeCell ref="G98:G101"/>
    <mergeCell ref="H98:H101"/>
    <mergeCell ref="M92:M97"/>
    <mergeCell ref="N92:N97"/>
    <mergeCell ref="O92:O97"/>
    <mergeCell ref="P92:P97"/>
    <mergeCell ref="Q92:Q97"/>
    <mergeCell ref="R92:R97"/>
    <mergeCell ref="G92:G97"/>
    <mergeCell ref="H92:H97"/>
    <mergeCell ref="I92:I97"/>
    <mergeCell ref="J92:J97"/>
    <mergeCell ref="K92:K97"/>
    <mergeCell ref="L92:L97"/>
    <mergeCell ref="A92:A97"/>
    <mergeCell ref="B92:B97"/>
    <mergeCell ref="C92:C97"/>
    <mergeCell ref="D92:D97"/>
    <mergeCell ref="E92:E97"/>
    <mergeCell ref="F92:F97"/>
    <mergeCell ref="M87:M91"/>
    <mergeCell ref="N87:N91"/>
    <mergeCell ref="O87:O91"/>
    <mergeCell ref="P87:P91"/>
    <mergeCell ref="Q87:Q91"/>
    <mergeCell ref="G87:G91"/>
    <mergeCell ref="H87:H91"/>
    <mergeCell ref="I87:I91"/>
    <mergeCell ref="J87:J91"/>
    <mergeCell ref="K87:K91"/>
    <mergeCell ref="L87:L91"/>
    <mergeCell ref="A87:A91"/>
    <mergeCell ref="B87:B91"/>
    <mergeCell ref="C87:C91"/>
    <mergeCell ref="D87:D91"/>
    <mergeCell ref="E87:E91"/>
    <mergeCell ref="F87:F91"/>
    <mergeCell ref="R85:R86"/>
    <mergeCell ref="BT85:BT91"/>
    <mergeCell ref="S87:S88"/>
    <mergeCell ref="H85:H86"/>
    <mergeCell ref="I85:I86"/>
    <mergeCell ref="J85:J86"/>
    <mergeCell ref="K85:K86"/>
    <mergeCell ref="L85:L86"/>
    <mergeCell ref="M85:M86"/>
    <mergeCell ref="R87:R91"/>
    <mergeCell ref="BT81:BT84"/>
    <mergeCell ref="A85:A86"/>
    <mergeCell ref="B85:B86"/>
    <mergeCell ref="C85:C86"/>
    <mergeCell ref="D85:D86"/>
    <mergeCell ref="E85:E86"/>
    <mergeCell ref="F85:F86"/>
    <mergeCell ref="G85:G86"/>
    <mergeCell ref="L81:L84"/>
    <mergeCell ref="M81:M84"/>
    <mergeCell ref="N81:N84"/>
    <mergeCell ref="O81:O84"/>
    <mergeCell ref="P81:P84"/>
    <mergeCell ref="Q81:Q84"/>
    <mergeCell ref="F81:F84"/>
    <mergeCell ref="G81:G84"/>
    <mergeCell ref="H81:H84"/>
    <mergeCell ref="I81:I84"/>
    <mergeCell ref="J81:J84"/>
    <mergeCell ref="K81:K84"/>
    <mergeCell ref="N85:N86"/>
    <mergeCell ref="O85:O86"/>
    <mergeCell ref="P85:P86"/>
    <mergeCell ref="Q85:Q86"/>
    <mergeCell ref="R77:R78"/>
    <mergeCell ref="S77:S78"/>
    <mergeCell ref="A81:A84"/>
    <mergeCell ref="B81:B84"/>
    <mergeCell ref="C81:C84"/>
    <mergeCell ref="D81:D84"/>
    <mergeCell ref="E81:E84"/>
    <mergeCell ref="I77:I78"/>
    <mergeCell ref="J77:J78"/>
    <mergeCell ref="K77:K78"/>
    <mergeCell ref="L77:L78"/>
    <mergeCell ref="M77:M78"/>
    <mergeCell ref="N77:N78"/>
    <mergeCell ref="R81:R84"/>
    <mergeCell ref="S81:S82"/>
    <mergeCell ref="G77:G78"/>
    <mergeCell ref="H77:H78"/>
    <mergeCell ref="L73:L76"/>
    <mergeCell ref="M73:M76"/>
    <mergeCell ref="N73:N76"/>
    <mergeCell ref="O73:O76"/>
    <mergeCell ref="P73:P76"/>
    <mergeCell ref="Q73:Q76"/>
    <mergeCell ref="F73:F76"/>
    <mergeCell ref="G73:G76"/>
    <mergeCell ref="H73:H76"/>
    <mergeCell ref="I73:I76"/>
    <mergeCell ref="J73:J76"/>
    <mergeCell ref="K73:K76"/>
    <mergeCell ref="O77:O78"/>
    <mergeCell ref="P77:P78"/>
    <mergeCell ref="Q77:Q78"/>
    <mergeCell ref="P71:P72"/>
    <mergeCell ref="Q71:Q72"/>
    <mergeCell ref="R71:R72"/>
    <mergeCell ref="S71:S72"/>
    <mergeCell ref="BT71:BT72"/>
    <mergeCell ref="A73:A76"/>
    <mergeCell ref="B73:B76"/>
    <mergeCell ref="C73:C76"/>
    <mergeCell ref="D73:D76"/>
    <mergeCell ref="E73:E76"/>
    <mergeCell ref="J71:J72"/>
    <mergeCell ref="K71:K72"/>
    <mergeCell ref="L71:L72"/>
    <mergeCell ref="M71:M72"/>
    <mergeCell ref="N71:N72"/>
    <mergeCell ref="O71:O72"/>
    <mergeCell ref="R73:R76"/>
    <mergeCell ref="BT73:BT78"/>
    <mergeCell ref="A77:A78"/>
    <mergeCell ref="B77:B78"/>
    <mergeCell ref="C77:C78"/>
    <mergeCell ref="D77:D78"/>
    <mergeCell ref="E77:E78"/>
    <mergeCell ref="F77:F78"/>
    <mergeCell ref="S69:S70"/>
    <mergeCell ref="A71:A72"/>
    <mergeCell ref="B71:B72"/>
    <mergeCell ref="C71:C72"/>
    <mergeCell ref="D71:D72"/>
    <mergeCell ref="E71:E72"/>
    <mergeCell ref="F71:F72"/>
    <mergeCell ref="G71:G72"/>
    <mergeCell ref="H71:H72"/>
    <mergeCell ref="I71:I72"/>
    <mergeCell ref="M69:M70"/>
    <mergeCell ref="N69:N70"/>
    <mergeCell ref="O69:O70"/>
    <mergeCell ref="P69:P70"/>
    <mergeCell ref="Q69:Q70"/>
    <mergeCell ref="R69:R70"/>
    <mergeCell ref="G69:G70"/>
    <mergeCell ref="H69:H70"/>
    <mergeCell ref="I69:I70"/>
    <mergeCell ref="J69:J70"/>
    <mergeCell ref="K69:K70"/>
    <mergeCell ref="L69:L70"/>
    <mergeCell ref="A69:A70"/>
    <mergeCell ref="B69:B70"/>
    <mergeCell ref="C69:C70"/>
    <mergeCell ref="D69:D70"/>
    <mergeCell ref="E69:E70"/>
    <mergeCell ref="F69:F70"/>
    <mergeCell ref="M64:M68"/>
    <mergeCell ref="N64:N68"/>
    <mergeCell ref="O64:O68"/>
    <mergeCell ref="P64:P68"/>
    <mergeCell ref="Q64:Q68"/>
    <mergeCell ref="R64:R68"/>
    <mergeCell ref="G64:G68"/>
    <mergeCell ref="H64:H68"/>
    <mergeCell ref="I64:I68"/>
    <mergeCell ref="J64:J68"/>
    <mergeCell ref="K64:K68"/>
    <mergeCell ref="L64:L68"/>
    <mergeCell ref="R58:R63"/>
    <mergeCell ref="S58:S60"/>
    <mergeCell ref="A64:A68"/>
    <mergeCell ref="B64:B68"/>
    <mergeCell ref="C64:C68"/>
    <mergeCell ref="D64:D68"/>
    <mergeCell ref="E64:E68"/>
    <mergeCell ref="F64:F68"/>
    <mergeCell ref="L58:L63"/>
    <mergeCell ref="M58:M63"/>
    <mergeCell ref="N58:N63"/>
    <mergeCell ref="F58:F63"/>
    <mergeCell ref="G58:G63"/>
    <mergeCell ref="H58:H63"/>
    <mergeCell ref="I58:I63"/>
    <mergeCell ref="J58:J63"/>
    <mergeCell ref="K58:K63"/>
    <mergeCell ref="P56:P57"/>
    <mergeCell ref="Q56:Q57"/>
    <mergeCell ref="R56:R57"/>
    <mergeCell ref="S56:S57"/>
    <mergeCell ref="BT56:BT57"/>
    <mergeCell ref="A58:A63"/>
    <mergeCell ref="B58:B63"/>
    <mergeCell ref="C58:C63"/>
    <mergeCell ref="D58:D63"/>
    <mergeCell ref="E58:E63"/>
    <mergeCell ref="J56:J57"/>
    <mergeCell ref="K56:K57"/>
    <mergeCell ref="L56:L57"/>
    <mergeCell ref="M56:M57"/>
    <mergeCell ref="N56:N57"/>
    <mergeCell ref="O56:O57"/>
    <mergeCell ref="BT58:BT63"/>
    <mergeCell ref="S61:S62"/>
    <mergeCell ref="O58:O63"/>
    <mergeCell ref="P58:P63"/>
    <mergeCell ref="Q58:Q63"/>
    <mergeCell ref="R52:R55"/>
    <mergeCell ref="G52:G55"/>
    <mergeCell ref="H52:H55"/>
    <mergeCell ref="I52:I55"/>
    <mergeCell ref="J52:J55"/>
    <mergeCell ref="K52:K55"/>
    <mergeCell ref="L52:L55"/>
    <mergeCell ref="A52:A55"/>
    <mergeCell ref="B52:B55"/>
    <mergeCell ref="A56:A57"/>
    <mergeCell ref="B56:B57"/>
    <mergeCell ref="C56:C57"/>
    <mergeCell ref="D56:D57"/>
    <mergeCell ref="E56:E57"/>
    <mergeCell ref="F56:F57"/>
    <mergeCell ref="G56:G57"/>
    <mergeCell ref="H56:H57"/>
    <mergeCell ref="I56:I57"/>
    <mergeCell ref="C52:C55"/>
    <mergeCell ref="D52:D55"/>
    <mergeCell ref="E52:E55"/>
    <mergeCell ref="F52:F55"/>
    <mergeCell ref="P26:P51"/>
    <mergeCell ref="Q26:Q51"/>
    <mergeCell ref="R26:R51"/>
    <mergeCell ref="S26:S30"/>
    <mergeCell ref="BT26:BT51"/>
    <mergeCell ref="S31:S35"/>
    <mergeCell ref="S36:S43"/>
    <mergeCell ref="S44:S50"/>
    <mergeCell ref="J26:J51"/>
    <mergeCell ref="K26:K51"/>
    <mergeCell ref="L26:L51"/>
    <mergeCell ref="M26:M51"/>
    <mergeCell ref="N26:N51"/>
    <mergeCell ref="O26:O51"/>
    <mergeCell ref="BT52:BT55"/>
    <mergeCell ref="M52:M55"/>
    <mergeCell ref="N52:N55"/>
    <mergeCell ref="O52:O55"/>
    <mergeCell ref="P52:P55"/>
    <mergeCell ref="Q52:Q55"/>
    <mergeCell ref="BT21:BT25"/>
    <mergeCell ref="A26:A51"/>
    <mergeCell ref="B26:B51"/>
    <mergeCell ref="C26:C51"/>
    <mergeCell ref="D26:D51"/>
    <mergeCell ref="E26:E51"/>
    <mergeCell ref="F26:F51"/>
    <mergeCell ref="G26:G51"/>
    <mergeCell ref="H26:H51"/>
    <mergeCell ref="I26:I51"/>
    <mergeCell ref="M21:M25"/>
    <mergeCell ref="N21:N25"/>
    <mergeCell ref="O21:O25"/>
    <mergeCell ref="P21:P25"/>
    <mergeCell ref="Q21:Q25"/>
    <mergeCell ref="R21:R25"/>
    <mergeCell ref="G21:G25"/>
    <mergeCell ref="H21:H25"/>
    <mergeCell ref="I21:I25"/>
    <mergeCell ref="J21:J25"/>
    <mergeCell ref="K21:K25"/>
    <mergeCell ref="L21:L25"/>
    <mergeCell ref="A21:A25"/>
    <mergeCell ref="B21:B25"/>
    <mergeCell ref="C21:C25"/>
    <mergeCell ref="D21:D25"/>
    <mergeCell ref="E21:E25"/>
    <mergeCell ref="F21:F25"/>
    <mergeCell ref="M17:M19"/>
    <mergeCell ref="N17:N19"/>
    <mergeCell ref="O17:O19"/>
    <mergeCell ref="P17:P19"/>
    <mergeCell ref="Q17:Q19"/>
    <mergeCell ref="R17:R19"/>
    <mergeCell ref="G17:G19"/>
    <mergeCell ref="H17:H19"/>
    <mergeCell ref="I17:I19"/>
    <mergeCell ref="J17:J19"/>
    <mergeCell ref="K17:K19"/>
    <mergeCell ref="L17:L19"/>
    <mergeCell ref="A17:A19"/>
    <mergeCell ref="B17:B19"/>
    <mergeCell ref="C17:C19"/>
    <mergeCell ref="D17:D19"/>
    <mergeCell ref="E17:E19"/>
    <mergeCell ref="F17:F19"/>
    <mergeCell ref="M15:M16"/>
    <mergeCell ref="N15:N16"/>
    <mergeCell ref="O15:O16"/>
    <mergeCell ref="P15:P16"/>
    <mergeCell ref="Q15:Q16"/>
    <mergeCell ref="R15:R16"/>
    <mergeCell ref="G15:G16"/>
    <mergeCell ref="H15:H16"/>
    <mergeCell ref="I15:I16"/>
    <mergeCell ref="J15:J16"/>
    <mergeCell ref="K15:K16"/>
    <mergeCell ref="L15:L16"/>
    <mergeCell ref="K9:K11"/>
    <mergeCell ref="L9:L11"/>
    <mergeCell ref="A9:A11"/>
    <mergeCell ref="B9:B11"/>
    <mergeCell ref="R12:R14"/>
    <mergeCell ref="S12:S14"/>
    <mergeCell ref="BT12:BT20"/>
    <mergeCell ref="S15:S16"/>
    <mergeCell ref="S18:S19"/>
    <mergeCell ref="I12:I14"/>
    <mergeCell ref="J12:J14"/>
    <mergeCell ref="K12:K14"/>
    <mergeCell ref="L12:L14"/>
    <mergeCell ref="M12:M14"/>
    <mergeCell ref="N12:N14"/>
    <mergeCell ref="A15:A16"/>
    <mergeCell ref="B15:B16"/>
    <mergeCell ref="C15:C16"/>
    <mergeCell ref="D15:D16"/>
    <mergeCell ref="E15:E16"/>
    <mergeCell ref="F15:F16"/>
    <mergeCell ref="O12:O14"/>
    <mergeCell ref="P12:P14"/>
    <mergeCell ref="Q12:Q14"/>
    <mergeCell ref="C9:C11"/>
    <mergeCell ref="D9:D11"/>
    <mergeCell ref="E9:E11"/>
    <mergeCell ref="F9:F11"/>
    <mergeCell ref="S9:S10"/>
    <mergeCell ref="BT9:BT11"/>
    <mergeCell ref="A12:A14"/>
    <mergeCell ref="B12:B14"/>
    <mergeCell ref="C12:C14"/>
    <mergeCell ref="D12:D14"/>
    <mergeCell ref="E12:E14"/>
    <mergeCell ref="F12:F14"/>
    <mergeCell ref="G12:G14"/>
    <mergeCell ref="H12:H14"/>
    <mergeCell ref="M9:M11"/>
    <mergeCell ref="N9:N11"/>
    <mergeCell ref="O9:O11"/>
    <mergeCell ref="P9:P11"/>
    <mergeCell ref="Q9:Q11"/>
    <mergeCell ref="R9:R11"/>
    <mergeCell ref="G9:G11"/>
    <mergeCell ref="H9:H11"/>
    <mergeCell ref="I9:I11"/>
    <mergeCell ref="J9:J11"/>
  </mergeCells>
  <conditionalFormatting sqref="AX37:BC50 AX26:AX35 BB26:BB35">
    <cfRule type="expression" dxfId="20" priority="3">
      <formula>UPPER(TRIM($AX26))="TRIMESTRAL"</formula>
    </cfRule>
  </conditionalFormatting>
  <conditionalFormatting sqref="AY37:AY50 BA37:BC50">
    <cfRule type="expression" dxfId="19" priority="2">
      <formula>UPPER(TRIM($AX37))="ANUAL"</formula>
    </cfRule>
  </conditionalFormatting>
  <conditionalFormatting sqref="AY37:BC50">
    <cfRule type="expression" dxfId="18" priority="1">
      <formula>AND(UPPER(TRIM($AX37))="SEMESTRAL",UPPER(TRIM($AX37))&lt;&gt;"TRIMESTRAL")</formula>
    </cfRule>
  </conditionalFormatting>
  <conditionalFormatting sqref="AZ26:AZ35">
    <cfRule type="expression" dxfId="17" priority="19">
      <formula>UPPER(TRIM($AX26))="TRIMESTRAL"</formula>
    </cfRule>
    <cfRule type="expression" dxfId="16" priority="20">
      <formula>AND(UPPER(TRIM($AX26))="SEMESTRAL",UPPER(TRIM($AX26))&lt;&gt;"TRIMESTRAL")</formula>
    </cfRule>
  </conditionalFormatting>
  <conditionalFormatting sqref="BD26:BD27">
    <cfRule type="expression" dxfId="15" priority="17">
      <formula>UPPER(TRIM($AX26))="ANUAL"</formula>
    </cfRule>
  </conditionalFormatting>
  <conditionalFormatting sqref="BD26:BD28">
    <cfRule type="expression" dxfId="14" priority="4">
      <formula>UPPER(TRIM($AX26))="TRIMESTRAL"</formula>
    </cfRule>
    <cfRule type="expression" dxfId="13" priority="5">
      <formula>AND(UPPER(TRIM($AX26))="SEMESTRAL",UPPER(TRIM($AX26))&lt;&gt;"TRIMESTRAL")</formula>
    </cfRule>
  </conditionalFormatting>
  <conditionalFormatting sqref="BD31">
    <cfRule type="expression" dxfId="12" priority="10">
      <formula>AND(UPPER(TRIM($AX31))="SEMESTRAL",UPPER(TRIM($AX31))&lt;&gt;"TRIMESTRAL")</formula>
    </cfRule>
    <cfRule type="expression" dxfId="11" priority="11">
      <formula>UPPER(TRIM($AX31))="ANUAL"</formula>
    </cfRule>
    <cfRule type="expression" dxfId="10" priority="18">
      <formula>UPPER(TRIM($AX31))="TRIMESTRAL"</formula>
    </cfRule>
  </conditionalFormatting>
  <conditionalFormatting sqref="BD33">
    <cfRule type="expression" dxfId="9" priority="12">
      <formula>AND(UPPER(TRIM($AX33))="SEMESTRAL",UPPER(TRIM($AX33))&lt;&gt;"TRIMESTRAL")</formula>
    </cfRule>
    <cfRule type="expression" dxfId="8" priority="13">
      <formula>UPPER(TRIM($AX33))="ANUAL"</formula>
    </cfRule>
    <cfRule type="expression" dxfId="7" priority="14">
      <formula>UPPER(TRIM($AX33))="TRIMESTRAL"</formula>
    </cfRule>
  </conditionalFormatting>
  <conditionalFormatting sqref="BD37:BD42">
    <cfRule type="expression" dxfId="6" priority="15">
      <formula>AND(UPPER(TRIM($AX37))="SEMESTRAL",UPPER(TRIM($AX37))&lt;&gt;"TRIMESTRAL")</formula>
    </cfRule>
    <cfRule type="expression" dxfId="5" priority="16">
      <formula>UPPER(TRIM($AX37))="ANUAL"</formula>
    </cfRule>
    <cfRule type="expression" dxfId="4" priority="21">
      <formula>UPPER(TRIM($AX37))="TRIMESTRAL"</formula>
    </cfRule>
  </conditionalFormatting>
  <conditionalFormatting sqref="BD44 BD46:BD50">
    <cfRule type="expression" dxfId="3" priority="8">
      <formula>UPPER(TRIM($AX44))="ANUAL"</formula>
    </cfRule>
    <cfRule type="expression" dxfId="2" priority="9">
      <formula>UPPER(TRIM($AX44))="TRIMESTRAL"</formula>
    </cfRule>
  </conditionalFormatting>
  <conditionalFormatting sqref="BD44:BD50">
    <cfRule type="expression" dxfId="1" priority="7">
      <formula>AND(UPPER(TRIM($AX44))="SEMESTRAL",UPPER(TRIM($AX44))&lt;&gt;"TRIMESTRAL")</formula>
    </cfRule>
  </conditionalFormatting>
  <conditionalFormatting sqref="BD45">
    <cfRule type="expression" dxfId="0" priority="6">
      <formula>UPPER(TRIM($AX45))="TRIMESTRAL"</formula>
    </cfRule>
  </conditionalFormatting>
  <hyperlinks>
    <hyperlink ref="BQ64" r:id="rId1" xr:uid="{E5EFA08C-C5D1-4A6A-8474-7FADC8305BCD}"/>
    <hyperlink ref="BQ65" r:id="rId2" xr:uid="{F0DF703E-3035-42E7-8986-0C6ADAA985CB}"/>
    <hyperlink ref="BQ68" r:id="rId3" xr:uid="{9758A2DB-7A37-4FEC-9C7E-D7E4DC371FD0}"/>
    <hyperlink ref="BQ56" r:id="rId4" xr:uid="{308D22C4-58CA-4C90-B38F-1F63B652B9AB}"/>
    <hyperlink ref="BQ57" r:id="rId5" xr:uid="{E697E33B-A0A6-4FC9-930A-1F9F90AA3DF9}"/>
    <hyperlink ref="BQ81" r:id="rId6" display="https://mintic.sharepoint.com/:f:/r/direccion_economia_digital/Documentos%20compartidos/PLANEACI%C3%93N/PLAN%20ESTRAT%C3%89GICO%20S/2023-2026/2025/Empresas%20y%20empresarios%20que%20adoptan%20tecnolog%C3%ADas%20para%20la%20transformaci%C3%B3n%20digital/I%20TRIMESTRE?csf=1&amp;web=1&amp;e=DFrBo0" xr:uid="{C2D23A52-55C6-43B6-A8D2-4FEA5953AAAA}"/>
    <hyperlink ref="BQ82" r:id="rId7" display="https://mintic.sharepoint.com/:f:/r/direccion_economia_digital/Documentos%20compartidos/PLANEACI%C3%93N/PLAN%20ESTRAT%C3%89GICO%20S/2023-2026/2025/Empresas%20y%20empresarios%20que%20adoptan%20tecnolog%C3%ADas%20para%20la%20transformaci%C3%B3n%20digital/I%20TRIMESTRE?csf=1&amp;web=1&amp;e=DFrBo0" xr:uid="{DFB7F039-0F30-496B-8C06-3F03B502AEC8}"/>
    <hyperlink ref="BQ83" r:id="rId8" xr:uid="{E1A0DF49-A433-41AB-A4F2-CDBC1192F05C}"/>
    <hyperlink ref="BQ79" r:id="rId9" xr:uid="{ED488D4C-5E2C-40D4-A828-ED6386A360EE}"/>
    <hyperlink ref="BQ98" r:id="rId10" xr:uid="{1AB707EF-F6B5-47CF-8FBE-F8C9B4D6B0EB}"/>
    <hyperlink ref="BQ12" r:id="rId11" xr:uid="{2E558C13-13D5-4A7E-B111-449910157E97}"/>
    <hyperlink ref="BQ13" r:id="rId12" xr:uid="{F41C0912-E3FD-4DD4-AC22-B7437A60E978}"/>
    <hyperlink ref="BQ14" r:id="rId13" xr:uid="{C51E2899-CB68-4377-943F-8ADD5164FE57}"/>
    <hyperlink ref="BQ15" r:id="rId14" xr:uid="{9BFCD85D-D7E7-4DF6-A9C5-C5ADB1299C86}"/>
    <hyperlink ref="BQ16" r:id="rId15" xr:uid="{09691A09-D77A-401F-98E7-AC6C88783FAF}"/>
    <hyperlink ref="BQ17" r:id="rId16" xr:uid="{9456AF78-7D6B-4724-AEDF-66F0CFB72BF6}"/>
    <hyperlink ref="BQ18" r:id="rId17" xr:uid="{165678D1-1B9E-46DE-AC43-EC16CD862D71}"/>
    <hyperlink ref="BQ52" r:id="rId18" display="https://mintic.sharepoint.com/:f:/g/gel/IgAIMVsjvWAbQq2fDta7m5KbAecR4KvWSNC3g7RJGIBUrn8?e=6IDgIA_x000a__x000a_" xr:uid="{A919AF0E-8D59-4A19-A72D-2EA1DF1524D0}"/>
    <hyperlink ref="BQ53" r:id="rId19" display="https://mintic.sharepoint.com/:f:/g/gel/IgCGrroSwoD2TaXHxBWFkSekAQdGprUZxg8nJSRNS_5d1Ao?e=wjgEgS_x000a__x000a_" xr:uid="{04184487-F935-4318-A4A9-C01804E35351}"/>
    <hyperlink ref="BQ73" r:id="rId20" xr:uid="{8EE942F6-A23C-4ACA-9FD3-A7E0AA5EEEEA}"/>
    <hyperlink ref="BQ74" r:id="rId21" xr:uid="{6516982B-9079-4624-B813-7027FE73A292}"/>
    <hyperlink ref="BQ75" r:id="rId22" xr:uid="{543FD8FB-3EF5-4D89-B7A5-F0DFE472B01B}"/>
    <hyperlink ref="BQ77" r:id="rId23" xr:uid="{5BEC403A-F95F-462E-BFAE-B3C4003B0198}"/>
  </hyperlinks>
  <printOptions horizontalCentered="1" verticalCentered="1"/>
  <pageMargins left="0.39370078740157483" right="0.39370078740157483" top="0.39370078740157483" bottom="0.39370078740157483" header="0.39370078740157483" footer="0.31496062992125978"/>
  <pageSetup paperSize="5" scale="10" fitToHeight="0" orientation="landscape" r:id="rId24"/>
  <headerFooter>
    <oddFooter>&amp;L&amp;"Arial Narrow"&amp;10 &amp;K000000_x000D_# Clasificada</oddFooter>
  </headerFooter>
  <rowBreaks count="2" manualBreakCount="2">
    <brk id="48" max="91" man="1"/>
    <brk id="86" max="91" man="1"/>
  </rowBreaks>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4A77-68C3-42DB-AAC7-6ACA05D4F704}">
  <sheetPr>
    <tabColor theme="9" tint="0.39997558519241921"/>
  </sheetPr>
  <dimension ref="A1:A2"/>
  <sheetViews>
    <sheetView workbookViewId="0">
      <selection activeCell="A2" sqref="A2"/>
    </sheetView>
  </sheetViews>
  <sheetFormatPr baseColWidth="10" defaultRowHeight="14.4" x14ac:dyDescent="0.3"/>
  <cols>
    <col min="1" max="1" width="206.21875" customWidth="1"/>
  </cols>
  <sheetData>
    <row r="1" spans="1:1" ht="63.6" customHeight="1" x14ac:dyDescent="0.3"/>
    <row r="2" spans="1:1" ht="409.2" customHeight="1" x14ac:dyDescent="0.3">
      <c r="A2" s="381" t="s">
        <v>847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C73C4-52E0-4D3C-8BA5-0B9A542D598E}">
  <sheetPr>
    <tabColor theme="9" tint="0.39997558519241921"/>
  </sheetPr>
  <dimension ref="A1:A34"/>
  <sheetViews>
    <sheetView topLeftCell="A33" zoomScale="86" zoomScaleNormal="86" workbookViewId="0">
      <selection activeCell="BU9" sqref="BU9"/>
    </sheetView>
  </sheetViews>
  <sheetFormatPr baseColWidth="10" defaultRowHeight="14.4" x14ac:dyDescent="0.3"/>
  <cols>
    <col min="1" max="1" width="200" customWidth="1"/>
  </cols>
  <sheetData>
    <row r="1" spans="1:1" x14ac:dyDescent="0.3">
      <c r="A1" s="481"/>
    </row>
    <row r="2" spans="1:1" x14ac:dyDescent="0.3">
      <c r="A2" s="481"/>
    </row>
    <row r="3" spans="1:1" ht="35.4" customHeight="1" x14ac:dyDescent="0.3">
      <c r="A3" s="481"/>
    </row>
    <row r="4" spans="1:1" x14ac:dyDescent="0.3">
      <c r="A4" s="382">
        <v>2023</v>
      </c>
    </row>
    <row r="5" spans="1:1" x14ac:dyDescent="0.3">
      <c r="A5" s="383" t="s">
        <v>848</v>
      </c>
    </row>
    <row r="6" spans="1:1" ht="373.8" customHeight="1" x14ac:dyDescent="0.3">
      <c r="A6" s="384" t="s">
        <v>849</v>
      </c>
    </row>
    <row r="7" spans="1:1" x14ac:dyDescent="0.3">
      <c r="A7" s="383"/>
    </row>
    <row r="8" spans="1:1" x14ac:dyDescent="0.3">
      <c r="A8" s="383" t="s">
        <v>850</v>
      </c>
    </row>
    <row r="9" spans="1:1" ht="409.6" x14ac:dyDescent="0.3">
      <c r="A9" s="384" t="s">
        <v>851</v>
      </c>
    </row>
    <row r="10" spans="1:1" x14ac:dyDescent="0.3">
      <c r="A10" s="383"/>
    </row>
    <row r="11" spans="1:1" x14ac:dyDescent="0.3">
      <c r="A11" s="383" t="s">
        <v>852</v>
      </c>
    </row>
    <row r="12" spans="1:1" ht="116.4" customHeight="1" x14ac:dyDescent="0.3">
      <c r="A12" s="384" t="s">
        <v>853</v>
      </c>
    </row>
    <row r="13" spans="1:1" x14ac:dyDescent="0.3">
      <c r="A13" s="383"/>
    </row>
    <row r="14" spans="1:1" x14ac:dyDescent="0.3">
      <c r="A14" s="383"/>
    </row>
    <row r="15" spans="1:1" x14ac:dyDescent="0.3">
      <c r="A15" s="385" t="s">
        <v>848</v>
      </c>
    </row>
    <row r="16" spans="1:1" x14ac:dyDescent="0.3">
      <c r="A16" s="383"/>
    </row>
    <row r="17" spans="1:1" x14ac:dyDescent="0.3">
      <c r="A17" s="382">
        <v>2024</v>
      </c>
    </row>
    <row r="18" spans="1:1" x14ac:dyDescent="0.3">
      <c r="A18" s="386" t="s">
        <v>848</v>
      </c>
    </row>
    <row r="19" spans="1:1" ht="250.2" customHeight="1" x14ac:dyDescent="0.3">
      <c r="A19" s="387" t="s">
        <v>854</v>
      </c>
    </row>
    <row r="20" spans="1:1" x14ac:dyDescent="0.3">
      <c r="A20" s="388" t="s">
        <v>850</v>
      </c>
    </row>
    <row r="21" spans="1:1" ht="409.6" x14ac:dyDescent="0.3">
      <c r="A21" s="387" t="s">
        <v>855</v>
      </c>
    </row>
    <row r="22" spans="1:1" ht="409.6" x14ac:dyDescent="0.3">
      <c r="A22" s="387" t="s">
        <v>856</v>
      </c>
    </row>
    <row r="23" spans="1:1" x14ac:dyDescent="0.3">
      <c r="A23" s="389" t="s">
        <v>857</v>
      </c>
    </row>
    <row r="24" spans="1:1" ht="244.8" x14ac:dyDescent="0.3">
      <c r="A24" s="387" t="s">
        <v>858</v>
      </c>
    </row>
    <row r="25" spans="1:1" x14ac:dyDescent="0.3">
      <c r="A25" s="389" t="s">
        <v>859</v>
      </c>
    </row>
    <row r="26" spans="1:1" ht="172.8" x14ac:dyDescent="0.3">
      <c r="A26" s="387" t="s">
        <v>860</v>
      </c>
    </row>
    <row r="27" spans="1:1" x14ac:dyDescent="0.3">
      <c r="A27" s="389" t="s">
        <v>861</v>
      </c>
    </row>
    <row r="28" spans="1:1" ht="201.6" x14ac:dyDescent="0.3">
      <c r="A28" s="387" t="s">
        <v>862</v>
      </c>
    </row>
    <row r="29" spans="1:1" x14ac:dyDescent="0.3">
      <c r="A29" s="389" t="s">
        <v>863</v>
      </c>
    </row>
    <row r="30" spans="1:1" ht="331.2" x14ac:dyDescent="0.3">
      <c r="A30" s="387" t="s">
        <v>864</v>
      </c>
    </row>
    <row r="31" spans="1:1" ht="174.6" customHeight="1" x14ac:dyDescent="0.3">
      <c r="A31" s="387" t="s">
        <v>865</v>
      </c>
    </row>
    <row r="32" spans="1:1" ht="28.8" x14ac:dyDescent="0.3">
      <c r="A32" s="387" t="s">
        <v>866</v>
      </c>
    </row>
    <row r="33" spans="1:1" ht="72" x14ac:dyDescent="0.3">
      <c r="A33" s="387" t="s">
        <v>867</v>
      </c>
    </row>
    <row r="34" spans="1:1" ht="302.39999999999998" x14ac:dyDescent="0.3">
      <c r="A34" s="390" t="s">
        <v>868</v>
      </c>
    </row>
  </sheetData>
  <mergeCells count="1">
    <mergeCell ref="A1:A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PES 2T 2026</vt:lpstr>
      <vt:lpstr>conv </vt:lpstr>
      <vt:lpstr>hist modif </vt:lpstr>
      <vt:lpstr>'PES 2T 2026'!Área_de_impresión</vt:lpstr>
      <vt:lpstr>'PES 2T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Carolina Monroy Cely</dc:creator>
  <cp:lastModifiedBy>Ruth Carolina Monroy Cely</cp:lastModifiedBy>
  <dcterms:created xsi:type="dcterms:W3CDTF">2026-07-23T22:46:26Z</dcterms:created>
  <dcterms:modified xsi:type="dcterms:W3CDTF">2026-07-24T17:00:46Z</dcterms:modified>
</cp:coreProperties>
</file>