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defaultThemeVersion="166925"/>
  <mc:AlternateContent xmlns:mc="http://schemas.openxmlformats.org/markup-compatibility/2006">
    <mc:Choice Requires="x15">
      <x15ac:absPath xmlns:x15ac="http://schemas.microsoft.com/office/spreadsheetml/2010/11/ac" url="https://mintic-my.sharepoint.com/personal/csguzman_mintic_gov_co/Documents/MinTic/OAPES/2025/Austeridad del Gasto 2025/Informe y Plan de Accion 2025-II/"/>
    </mc:Choice>
  </mc:AlternateContent>
  <xr:revisionPtr revIDLastSave="120" documentId="13_ncr:1_{D418AD7C-6C00-4882-81D8-E115DB6428C7}" xr6:coauthVersionLast="47" xr6:coauthVersionMax="47" xr10:uidLastSave="{BCC8CBD0-4EB6-BD4F-A63A-8CAFF7B2CB0D}"/>
  <bookViews>
    <workbookView xWindow="29400" yWindow="-340" windowWidth="20520" windowHeight="19740" xr2:uid="{00000000-000D-0000-FFFF-FFFF00000000}"/>
  </bookViews>
  <sheets>
    <sheet name="PLAN DE AUSTERIDAD 2025 1S" sheetId="1" r:id="rId1"/>
    <sheet name="Hoja1" sheetId="2" r:id="rId2"/>
  </sheets>
  <definedNames>
    <definedName name="_xlnm._FilterDatabase" localSheetId="0" hidden="1">'PLAN DE AUSTERIDAD 2025 1S'!$A$5:$N$5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4" i="2"/>
</calcChain>
</file>

<file path=xl/sharedStrings.xml><?xml version="1.0" encoding="utf-8"?>
<sst xmlns="http://schemas.openxmlformats.org/spreadsheetml/2006/main" count="291" uniqueCount="236">
  <si>
    <t>PLAN DE AUSTERIDAD 2025</t>
  </si>
  <si>
    <t>DECRETO 199 DE 2024 / CIRCULAR 0026 DE 2025</t>
  </si>
  <si>
    <t>SEGUIMIENTO PRIMER SEMESTRE 2025</t>
  </si>
  <si>
    <t>EJE ESTRATÉGICO</t>
  </si>
  <si>
    <t>Articulo Decreto 199 de 2024</t>
  </si>
  <si>
    <t>RUBRO PRIORIZADO</t>
  </si>
  <si>
    <t>ACCIONES</t>
  </si>
  <si>
    <t>RESPONSABLE REPORTE</t>
  </si>
  <si>
    <t>INDICADORES</t>
  </si>
  <si>
    <t>DESCRIPCIÓN META</t>
  </si>
  <si>
    <t>UNIDAD DE MEDIDA</t>
  </si>
  <si>
    <t>METAS</t>
  </si>
  <si>
    <t>PRIMER SEMESTRE 2025</t>
  </si>
  <si>
    <t>SEGUNDO SEMESTRE 2025</t>
  </si>
  <si>
    <t>OBSERVACIONES ADICIONALES</t>
  </si>
  <si>
    <t>AVANCE META</t>
  </si>
  <si>
    <t>AVANCE CUALITATIVO</t>
  </si>
  <si>
    <t>Prestación de Servicios Profesionales y Administración de Personal</t>
  </si>
  <si>
    <t xml:space="preserve">a. Modificación de planta de personal, estructura administrativa y gastos de personal. </t>
  </si>
  <si>
    <t xml:space="preserve">
Adelantar los procesos de provisión de los cargos de carrera administrativa, garantizando la publicación y gestión de las vacantes a través de la Comisión Nacional del Servicio Civil - CNSC.</t>
  </si>
  <si>
    <t>Subdirección de Talento Humano.</t>
  </si>
  <si>
    <t>(Número de cargos provistos mediante carrera administrativa / Número de cargos gestionados ante la CNSC o con lista de elegibles) * 100.</t>
  </si>
  <si>
    <t>Este indicador mide la cantidad total de cargos del sector público que han sido ocupados mediante procesos de selección basados en méritos (30 cargos), conforme a los lineamientos de la carrera administrativa, en un período determinado.</t>
  </si>
  <si>
    <t>Número</t>
  </si>
  <si>
    <t>Durante el primer semestre de 2025, se adelantaron los procesos para ocupar los cargos de carrera administrativa, logrando que 18 nombramientos solicitaodos por lista de eligibles de los 30 definidos en la meta fueran cubiertos. 
Este proceso incluyó diversas etapas, desde la evaluación de perfiles hasta la proyección de los nombramientos y actas de posesión, garantizando siempre el cumplimiento de los requisitos legales y normativos vigentes.
Este avance corresponde a un cumplimiento del 60% del indicador y refleja la gestión realizada a través de la Comisión Nacional del Servicio Civil – CNSC, en coherencia con los lineamientos de la carrera administrativa.</t>
  </si>
  <si>
    <t>Llevar a cabo la provisión de los empleos en provisionalidad de los cargos de vacancia definitiva, garantizando el cumplimiento de los requisitos de mérito, perfil y experiencia establecidos en la Ley.</t>
  </si>
  <si>
    <t>Número de cargos provistos mediante provisionalidad.</t>
  </si>
  <si>
    <t>Este indicador mide la cantidad total de cargos públicos que han sido ocupados de manera provisional, es decir, sin concurso de méritos (5 Cargos), debido a vacancias definitivas mientras se adelanta el proceso de selección por carrera administrativa.</t>
  </si>
  <si>
    <t>Durante el primer semestre de 2025, se avanzó en la provisión de empleos en vacancia definitiva mediante la figura de provisionalidad, con el cubrimiento de 2 de los 5 cargos definidos en la meta. Este proceso incluyó diversas etapas, desde la evaluación de perfiles hasta la proyección de los nombramientos y actas de posesión, garantizando siempre el cumplimiento de los requisitos legales y normativos vigentes.
Se registró un avance de 2 cargos provistos de los 5 establecidos, lo cual represente un 40% de la meta, mientras avanza el proceso de carrera administrativa.</t>
  </si>
  <si>
    <t>Durante el segundo semestre de 2025 se avanzó en la provisión de empleos en vacancia definitiva mediante la figura de provisionalidad, logrando el cubrimiento de 7 cargos, frente a una meta inicial de 5 empleos, alcanzando un cumplimiento del 140% de la meta, superando así el objetivo en un 40%. Este proceso comprendió las etapas de verificación de perfiles, proyección de actos administrativos y elaboración de actas de posesión, garantizando en todo momento el cumplimiento de los requisitos legales y normativos vigentes.</t>
  </si>
  <si>
    <t>b. Contratación de personal para la prestación de servicios profesionales y de apoyo a la gestión.</t>
  </si>
  <si>
    <t>Realizar verificación previa de la disponibilidad y competencias del personal de planta antes de iniciar procesos de contratación de servicios profesionales o de apoyo a la gestión con personas naturales, realizando los respectivos estudios previos con la debida justificación.</t>
  </si>
  <si>
    <t>Subdirección de Gestión Contractual.</t>
  </si>
  <si>
    <t>((Sumatoria del presupuesto ejecutado en contratos con personas naturales 2025-1 – Sumatoria del presupuesto ejecutado en contratos con personas naturales 2024-1) / Sumatoria del presupuesto ejecutado en contratos con personas naturales 2024-1) * 100.</t>
  </si>
  <si>
    <t>Identificar la variación porcentual entre la sumatoria del valor presupuestal del periodo actual respecto mismo de la vigencia anterior. No superior al 35%</t>
  </si>
  <si>
    <t>Porcentaje</t>
  </si>
  <si>
    <t>Durante el primer semestre de 2025, se obtuvo una disminución porcentual del 11,35% del valor presupuestal de los contratos con personas naturales respecto al mismo periodo de la vigencia anterior.
Valor Contratado 2024-I: $ 93.675.009.802
Valor Contratado 2025-I: 83.041.487.490</t>
  </si>
  <si>
    <t>Durante el segundo semestre del 2025, se obtuvo una disminución del 14% porcentual del valor total de contratos suscritos con personas naturales respecto al mismo período de la vigencia 2024, así:
Valor total contratos 2024-II: $126.167.175.768,99
Valor total contratos 2025-II: $109.205.377.275,99</t>
  </si>
  <si>
    <t>Realizar verificación previa de la disponibilidad y competencias del personal de planta antes de iniciar procesos de contratación de servicios profesionales o de apoyo a la gestión con personas jurídicas, realizando los respectivos estudios previos con la debida justificación.</t>
  </si>
  <si>
    <t>((Sumatoria del presupuesto ejecutado en contratos de prestación de servicios con personas jurídicas 2025-1 – Sumatoria del presupuesto ejecutado en contratos de prestación de servicios con personas jurídicas 2024-1) / Sumatoria del presupuesto ejecutado en contratos de prestación de servicios con personas jurídicas 2024-1) * 100.</t>
  </si>
  <si>
    <t>Durante el primer semestre de 2025, se obtuvo un incremento porcentual del 67,35% del valor presupuestal de los contratos con personas jurídicas respecto al mismo periodo de la vigencia anterior.
El incremento representa un aumento en las necesidades de apoyo a la gestión en el desarrollo y ejecución de los proyectos misionales y cumplimiento de políticas y lineamientos transversales de la entidad.
Valor Contratatado 2024-I: 121.519.664.828
Valor Contratado 2025-I:  $203.363.599.180</t>
  </si>
  <si>
    <t xml:space="preserve">Expedición circular mediante la cual se impartan lineamientos dirigidos a los responsables de los proyectos, respecto a la utilización de los recursos del estado y la racionalización en la contratación de estudios integrales. 
</t>
  </si>
  <si>
    <t>Elaboración circular/Circular expedida y socializada.</t>
  </si>
  <si>
    <t>Elaboración una circular mediante la cual se impartan lineamientos dirigidos a los responsables de los proyectos, respecto a la utilización de los recursos del estado y la racionalización en la contratación de estudios integrales.</t>
  </si>
  <si>
    <t>Las actividades de cumplimiento se encuentran programadas para el segundo semestre del 2025. No se reporta avance para el primer semestre.</t>
  </si>
  <si>
    <t>Durante el segundo semestre del 2025, se realizó la expedición de la Circular No 0026 de 2025, mediante la cual se establecen los lineamientos para la aplicación del Plan de Austeridad del Gasto 2025 en el Ministerio/Fondo Único de Tecnologías de la Información y las Comunicaciones, vigencia 2025, dando cumplimiento a la meta establecida para el período.</t>
  </si>
  <si>
    <t>Realizar socialización de la Circular sobre austeridad del gasto, a través de la Comunicación interna institucional</t>
  </si>
  <si>
    <t>Circular expedida / circular socializada.</t>
  </si>
  <si>
    <t>Realizar Tres (3) socializaciones y sensibilizaciones de la circular a los funcionarios y contratistas del MINTIC y FUTIC.</t>
  </si>
  <si>
    <t>Durante el segundo semestre de 2025 se realizó una (1) socialización de la Circular 006 de 2025 sobre austeridad del gasto, a través de los canales de comunicación interna institucional. Esta actividad permitió reforzar los principios de eficiencia, responsabilidad y optimización del gasto público entre los funcionarios y contratistas. La socialización representa un cumplimiento del 33,3% de la meta programada</t>
  </si>
  <si>
    <t>c. Horas extras y vacaciones.</t>
  </si>
  <si>
    <t>Controlar los periodos de vacaciones acumulados posteriores a los aprobados por norma.</t>
  </si>
  <si>
    <t>((Número de períodos de vacaciones acumulados 2025-1 – Número de períodos de vacaciones acumulados 2024-1) / Número de períodos de vacaciones acumulados 2024-1) * 100.</t>
  </si>
  <si>
    <t>Lograr que máximo el 10% de los funcionarios tengan máximo 2 periodos de vacaciones causados.</t>
  </si>
  <si>
    <t>Durante el primer semestre de 2025, no se presentaron funcionarios con periodos de vacaciones acumulados por encima de lo permitido en la norma, registrándose un resultado del 0% frente al máximo del 10% establecido en la meta. Este comportamiento evidencia un cumplimiento total del indicador y el adecuado control institucional sobre la gestión de las vacaciones.</t>
  </si>
  <si>
    <t>Para el segundo semestre de 2025, con corte a 31 de diciembre de 2025, se observó que el 5% de los funcionarios tenían más de dos periodos de vacaciones acumulados pendientes por disfrutar, cumpliendo con la meta establecida de que máximo el 10% de los funcionarios puedan tener hasta dos periodos de vacaciones causados. Este resultado está por debajo de la meta, lo que refleja un adecuado control en la gestión de las vacaciones. Sin embargo, al comparar este indicador con el año 2024, se evidenció un incremento del 40,56% en el número total de funcionarios con periodos de vacaciones acumulados pendientes. De este incremento, el 55,56% corresponde específicamente a los funcionarios con más de dos periodos pendientes de disfrutar.
Aunque no se registraron funcionarios con periodos de vacaciones pendientes que excedieran lo permitido por la normativa, y se mantiene un control institucional efectivo sobre la gestión de las vacaciones, se observó un incremento en comparación con la vigencia anterior.</t>
  </si>
  <si>
    <t>Formalizar las solicitudes de horas extras con el fin de establecer un seguimiento a las necesidades de jornadas adicionales.</t>
  </si>
  <si>
    <t>((Número de horas extras 2025-1 – Número de horas 2024-1) / Número de horas extras 2024-1) * 100</t>
  </si>
  <si>
    <t>Lograr que las solicitudes de horas extras en la vigencia 2025 sean hasta el 15% de número de horas extras de la vigencia anterior.</t>
  </si>
  <si>
    <t>Durante el primer semestre de 2025, las solicitudes de horas extras tuvieron una reducción del 14%, respecto al número registrado durante el mismo periodo de la vigencia anterior. Este resultado refleja un cumplimiento satisfactorio del indicador, evidenciando un control adecuado en la gestión de las jornadas adicionales.</t>
  </si>
  <si>
    <t>Para el segundo semestre de 2025, tomando la información del 1 de enero al 31 de diciembre, hubo una reducción de las horas extras pagadas a los funcionarios en un 25,59% con respecto a la vigencia anterior.
Este resultado refleja un cumplimiento satisfactorio del indicador, teniendo en cuenta que las solicitudes de autorización de horas extras principalmente llegan para los cargos de conductores y de secretarios de Despacho, y se autorizan basadas en lo permitido por norma, evidenciando un control adecuado en la gestión administrativa..</t>
  </si>
  <si>
    <t>Socializar y sensibilizar los lineamientos asociados al manual para la gestión del ingreso, desarrollo y retiro del funcionario público Mintic y de los formatos que lo acompañan.</t>
  </si>
  <si>
    <t>Sumatoria de socializaciones y sensibilizaciones y lineamientos realizados, para la gestión del ingreso, desarrollo y retiro del funcionario público MINTIC.</t>
  </si>
  <si>
    <t>Lograr dos  (2) socializaciones y sensibilizaciones de lineamientos para la gestión del ingreso, desarrollo y retiro del funcionario público Mintic.</t>
  </si>
  <si>
    <t>Número de campañas ejecutadas</t>
  </si>
  <si>
    <t>Durante el primer semestre de 2025 no se adelantaron socializaciones ni jornadas de sensibilización de los lineamientos asociados al manual para la gestión del ingreso, desarrollo y retiro del funcionario público del MINTIC. No obstante, desde la Subdirección para la Gestión del Talento Humano se tiene previsto incluir este componente dentro de las sesiones de inducción y reinducción programadas para el segundo semestre del 2025.</t>
  </si>
  <si>
    <t xml:space="preserve">Para el segundo semestre de 2025 se realizaron cuatro (4) jornadas en el marco del proceso de inducción y reinducción dirigido a los funcionarios de carrera del Ministerio. En las sesiones efectuadas los días 22 de septiembre y 9 de diciembre de 2025, se socializó el Manual para la Gestión del Ingreso, Desarrollo y Retiro del Funcionario Público. De igual manera, este documento fue presentado y sensibilizado durante las jornadas de reinducción realizadas los días 9 y 10 de octubre de 2025.
Estas acciones de sensibilización generan un beneficio significativo en materia de austeridad del gasto, al fomentar entre los funcionarios una cultura orientada al uso eficiente, racional y responsable de los recursos públicos. Al fortalecer la conciencia institucional sobre la importancia de optimizar los procesos y prevenir prácticas que ocasionen erogaciones innecesarias, se contribuye al cumplimiento de los principios de eficiencia y sostenibilidad en la gestión institucional.
</t>
  </si>
  <si>
    <t>Reducir el número de  solicitudes de interrupciones y aplazamientos mediante herramientas que permitan identificar la real necesidad de suspender el periodo de vacaciones.</t>
  </si>
  <si>
    <t>((Número de interrupciones de vacaciones 2025-1 – Número de interrupciones de vacaciones 2024-1) / Número de interrupciones de vacaciones 2024-1) * 100.</t>
  </si>
  <si>
    <t>Lograr una reducción del 10% del número de interrupciones de vacaciones con respecto al mismo periodo de la vigencia anterior.</t>
  </si>
  <si>
    <t>Durante el primer semestre de la vigencia 2024 se tramitaron 11 interrupciones de vacaciones, mientras que en el mismo periodo de la vigencia 2025 se gestionaron 9, lo que representa una disminución del 18% en el número de solicitudes. Este resultado de la meta establecida, evidencia la efectividad de las estrategias implementadas y socializadas durante 2024 especialmente las jornadas de sensibilización sobre buenas prácticas en la planificación y disfrute del tiempo de descanso.
La Subdirección para la Gestión del Talento Humano continuará promoviendo estas buenas prácticas durante el segundo semestre de 2025, mediante nuevas jornadas de sensibilización y espacios de orientación institucional, con el fin de consolidar una cultura organizacional que favorezca el bienestar y el adecuado disfrute de las vacaciones del personal.</t>
  </si>
  <si>
    <t>Durante el segundo semestre de 2025, comprendido entre el 1 de enero y el 31 de diciembre, se tramitaron 41 solicitudes de interrupción y/o aplazamiento de vacaciones. Esto representa un incremento del 5,13% en comparación con el mismo período del año anterior, donde se registraron 39 solicitudes. Este resultado implica que no se alcanzó la meta de reducir en un 10% el número de interrupciones de vacaciones, a pesar de la implementación y socialización de diversas estrategias. Entre las acciones destacadas, se llevaron a cabo jornadas de sensibilización sobre buenas prácticas en la planificación y el disfrute del tiempo de descanso, con el objetivo de fomentar un uso más eficiente y responsable de los períodos vacacionales.
En línea con el plan de austeridad y el fortalecimiento de una cultura organizacional enfocada en el bienestar del personal, la Subdirección para la Gestión del Talento Humano continuará impulsando estas iniciativas en la próxima vigencia. Se realizarán nuevas jornadas de sensibilización y se establecerán espacios de orientación institucional para consolidar una cultura que priorice el bienestar del personal, optimizando el uso de los tiempos de descanso y reduciendo las solicitudes de interrupción de vacaciones.</t>
  </si>
  <si>
    <t>Adquisición de bienes y servicios:</t>
  </si>
  <si>
    <t xml:space="preserve">d. Arrendamiento y Mantenimiento de bienes inmuebles, cambio de sede y adquisición de bienes muebles e inmuebles. </t>
  </si>
  <si>
    <t>Garantizar que los mantenimientos realizados en MINTIC correspondan únicamente a los estrictamente necesarios, es decir, aquellos de carácter preventivo o los debidamente justificados por los funcionarios o colaboradores de la Entidad para asegurar su correcto funcionamiento.</t>
  </si>
  <si>
    <t>Subdirección Administrativa.</t>
  </si>
  <si>
    <t>((Valor ejecutado en mantenimiento de bienes muebles e inmuebles 2025-1 – Valor ejecutado en mantenimiento de bienes muebles e inmuebles 2024-1) / Valor ejecutado en mantenimiento de bienes muebles e inmuebles 2024-1) * 100.</t>
  </si>
  <si>
    <t>Mantener por lo menos el 80% de la ejecución presupuestal del periodo actual respecto mismo de la vigencia anterior.</t>
  </si>
  <si>
    <t>Durante el primer semestre de la vigencia 2024 se ejecutó el contrato No. 903 de 2022 con la empresa DICOIN, por un valor de $308.043.459, mediante el cual se realizaron actividades de mantenimiento preventivo y correctivo de las instalaciones y sistemas técnicos que garantizan la operación de la Entidad. 
En la vigencia 2025, no se registró ejecución presupuestal en el primer semestre, dado que el contrato vigente inició su ejecución en julio de 2025. De acuerdo con la fórmula del indicador, por lo cual se espera dar cumplimiento en el segundo semestre del 2025.</t>
  </si>
  <si>
    <t xml:space="preserve">Durante el segundo semestre de 2025 se ejecutó el Contrato No. 1483/2025, suscrito el 11 de julio de 2025 con el CONSORCIO OBRAS SANTIC, cuyo objeto correspondió a la realización de mantenimientos correctivos en los sistemas y áreas requeridas por la Entidad.
Las intervenciones efectuadas respondieron a necesidades estrictamente necesarias y debidamente justificadas, garantizando la operatividad, seguridad y adecuado funcionamiento de los bienes muebles e inmuebles del MINTIC. Las actividades se desarrollaron conforme al cronograma establecido y bajo supervisión permanente, asegurando el cumplimiento de los estándares técnicos y administrativos.
El valor total ejecutado en el período, de acuerdo con el SECOP, fue de $828.960.012.
En comparación con el segundo semestre de 2024, cuya ejecución fue de $156.152.378, se evidenció una variación del 430,87%. Este incremento se explica porque en 2024 los recursos ejecutados correspondieron principalmente a pagos finales del Contrato 903/2022, cuyos valores fueron considerablemente menores, al tratarse del cierre de un contrato con vigencia de dos años.
</t>
  </si>
  <si>
    <t>e. Prelación de encuentros virtuales.</t>
  </si>
  <si>
    <t>Promover y/o priorizar la realización de encuentros virtuales para aquellas actividades que impliquen desplazamientos físicos de los funcionarios y/o contratistas.</t>
  </si>
  <si>
    <t>Oficina asesora de prensa.</t>
  </si>
  <si>
    <t>(Número de eventos virtuales realizados 2025-1 / Número total de eventos realizados 2025-1) * 100.</t>
  </si>
  <si>
    <t>La cantidad de eventos virtuales debe ser por lo menos el 60%, respecto a la totalidad de eventos realizados.</t>
  </si>
  <si>
    <t>Durante el primer semestre de la vigencia 2025 se programaron y se realizaron 30 eventos nacionales y regionales, de los cuales 9 se desarrollaron de manera virtual.
De acuerdo con la meta establecida se avanzó en un Porcentaje del 30% durante el primer semestre del 2025.</t>
  </si>
  <si>
    <t>Durante el segundo semestre de 2025 se programaron y ejecutaron 200 eventos, que incluyeron agendas regionales, lanzamientos y cierres de programas, así como actividades internas y transversales del Ministerio. De estos, 160 eventos (80%) se desarrollaron de manera virtual, lo que refleja una priorización de estrategias orientadas a la optimización de recursos y a la eficiencia en la gestión institucional.</t>
  </si>
  <si>
    <t>7, 8, 9, 10</t>
  </si>
  <si>
    <t>f. Suministro de tiquetes, reconocimiento de viáticos, delegaciones oficiales al interior y exterior, y autorización previa al trámite de comisiones al exterior del país.</t>
  </si>
  <si>
    <t>Suministrar los tiquetes aéreos tanto nacionales como internacionales en clase económica o en la tarifa que no supere el costo de esta, salvo los debidamente justificados, y en aquellos casos en los cuales el Ministro y los Viceministros  tengan por objeto promover y gestionar el financiamiento de la Nación y su trayecto tenga una duración mayor de ocho (8) horas.</t>
  </si>
  <si>
    <t xml:space="preserve">	(tiquetes emitidos en tarifa económica 2025-1 / total de tiquetes emitidos 2025-1) * 100.</t>
  </si>
  <si>
    <t>Comprar el 100% de los tiquetes aéreos en clase económica o de tarifa similar, salvo las excepciones contempladas en el Decreto 0199 del 2024, de austeridad del gasto.</t>
  </si>
  <si>
    <t xml:space="preserve">Porcentaje </t>
  </si>
  <si>
    <t>Durante el primer semestre de la vigencia 2025 se registró la emisión y adquisición de 624 tiquetes aéreos, todos bajo la tarifa económica y/o dentro de las excepciones autorizadas por el Decreto 0199 de 2024, alcanzando un cumplimiento del 100% de la meta establecida.
El resultado evidencia la aplicación estricta de las disposiciones de austeridad en el gasto público y el cumplimiento de los lineamientos institucionales relacionados con la gestión eficiente de los recursos destinados a desplazamientos nacionales e internacionales.
La Subdirección Administrativa continuará realizando seguimiento permanente a la adquisición de tiquetes, garantizando que las compras se ajusten a los criterios de eficiencia y racionalización del gasto definidos por el Ministerio.</t>
  </si>
  <si>
    <t>Durante el segundo semestre de la vigencia 2025 se registró la emisión y adquisición de 1.463 tiquetes aéreos, todos bajo la tarifa económica y/o dentro de las excepciones autorizadas por el Decreto 0199 de 2024, alcanzando un cumplimiento del 100% de la meta establecida.
El resultado evidencia la aplicación estricta de las disposiciones de austeridad en el gasto público y el cumplimiento de los lineamientos institucionales relacionados con la gestión eficiente de los recursos destinados a desplazamientos nacionales e internacionales.
La Subdirección Administrativa continuará realizando seguimiento permanente a la adquisición de tiquetes, garantizando que las compras se ajusten a los criterios de eficiencia y racionalización del gasto definidos por el Ministerio.
(1.463/1.463)*100= 100%</t>
  </si>
  <si>
    <t>Promover una correcta ejecución presupuestal del contrato direccionado a la expedición y compra de tiquetes aéreos.</t>
  </si>
  <si>
    <t>((presupuesto ejecutado en compra de tiquetes 2025-1 –presupuesto ejecutado en compra de tiquetes 2024-1) / presupuesto ejecutado en compra de tiquetes 2024-1) * 100</t>
  </si>
  <si>
    <t>Permitir hasta un 20% de variación presupuestal en el contrato de tiquetes del periodo actual respecto al mismo de la vigencia anterior.</t>
  </si>
  <si>
    <t>Procentaje</t>
  </si>
  <si>
    <t>Durante el primer semestre de la vigencia 2024 se ejecutó un presupuesto de $877.653.668,83 en la compra de tiquetes aéreos, mientras que para el mismo periodo de 2025 la ejecución ascendió a $601.537.164,41. 
Se presenta una disminución del -31,47% en el gasto destinado a tiquetes aéreos, cumpliendo con la meta institucional de mantener una variación no superior al 20%, al evidenciar una ejecución más racional y eficiente del presupuesto asignado para estos servicios.
La Subdirección Administrativa continuará implementando medidas de control y seguimiento al gasto, promoviendo el uso eficiente de los recursos públicos y garantizando que la adquisición de tiquetes se realice conforme a los lineamientos de austeridad establecidos por el Ministerio TIC y el Decreto 0199 de 2024.</t>
  </si>
  <si>
    <t xml:space="preserve">Durante el segundo semestre de la vigencia 2024, se ejecutó un presupuesto de $1.283.302.148 en la compra de tiquetes aéreos, mientras que en el mismo periodo de 2025, la ejecución ascendió a $1.541.342.347, lo que representa un aumento en el gasto. Sin embargo, este incremento se mantiene dentro del límite establecido por la meta institucional de una variación no superior al 20%, lo que refleja una ejecución más racional y eficiente del presupuesto asignado para estos servicios.
La Subdirección Administrativa continuará implementando medidas de control y seguimiento al gasto, promoviendo el uso eficiente de los recursos públicos y garantizando que la adquisición de tiquetes se realice conforme a los lineamientos de austeridad establecidos por el Ministerio TIC y el Decreto 0199 de 2024.
</t>
  </si>
  <si>
    <t>Garantizar la liquidación de los viáticos y comisiones conforme la resolución 214 de 2021, la Resolución modificatoria 1855 de 2021 y 04260 de 2023 por la cual, se establece el trámite para conferir comisiones de servicio y para atender invitaciones de gobiernos extranjeros o de organismos internacionales.</t>
  </si>
  <si>
    <t>(Total de solicitudes de comisiones aprobadas 2025-1 / Total de solicitudes de comisiones recibidas 2025-1) * 100.</t>
  </si>
  <si>
    <t>Aprobar la totalidad de las comisiones nacionales e internaciones que cuente con los lineamientos establecidos en la normatividad vigente.</t>
  </si>
  <si>
    <t>Se verifica que para el primer semestre de 2025 fueron atendidas oportunamente el 100% de las solicitudes de comisiones y desplazamientos. Se expidieron un total de 590 comisiones mediante resoluciones (aprobaciones, modificaciones y revocatorias), así como autorizaciones de comisiones registradas a través del aplicativo SIIF.</t>
  </si>
  <si>
    <t>Se verifica que para el segundo semestre de 2025 fueron atendidas oportunamente el 100% de las solicitudes de comisiones y desplazamientos. Se expidieron un total de 1042 comisiones a traves de resoluciones (Aprobación, modificación y revocatorias) y autorizaciones de comisiones realizadas a través del aplicativo SIIF 
1.042/1.042*100=100%</t>
  </si>
  <si>
    <t>11, 18</t>
  </si>
  <si>
    <t>g. Eventos y Austeridad en eventos y regalos corporativos, suvenir o recuerdos.</t>
  </si>
  <si>
    <t>Trabajar articuladamente con la caja de compensación en la realización de actividades de cohesión social (entendiéndose como actividades realizadas por la caja de compensación que no genera costo adicional a la entidad) a realizar en beneficio de los servidores de la Entidad y de sus familias en busca del Bienestar laboral.</t>
  </si>
  <si>
    <t>Mantener en un 100% el apoyo de la caja de compensación en las actividades de cohesión social durante cada vigencia.</t>
  </si>
  <si>
    <t>Durante el primer semestre de la vigencia 2025 se llevaron a cabo un total de siete (7) actividades de cohesión social, las cuales han contribuido al fortalecimiento del clima organizacional y han representado un ahorro significativo en el desarrollo de las acciones de bienestar institucional del Ministerio.
Estas actividades se diseñaron para reconocer y valorar el rol de los servidores públicos en sus diferentes funciones, promoviendo espacios de integración y sentido de pertenencia. Las jornadas realizadas fueron:
Día del Hombre
Día de la Mujer
Día de la Madre
Día del Padre
Día de la Secretaría
Día del Servidor Público
Día del Conductor
La implementación conjunta de estas actividades ha permitido optimizar los recursos disponibles, manteniendo el enfoque en el bienestar del talento humano y en el fortalecimiento de la cultura organizacional.</t>
  </si>
  <si>
    <t>Durante el segundo semestre de 2025 se desarrollaron tres (3) actividades de cohesión institucional —Día del Amor y la Amistad, Día del Niño y Novenas de Navidad—, las cuales fueron ejecutadas con apoyo y financiación del 100 % por parte de la Caja de Compensación Familiar CAFAM.
Se realizaron 10 eventos de cohesión durante la vigencia 2025
Día del Hombre
Día de la Mujer
Día de la Madre
Día del Padre
Día de la Secretaría
Día del Servidor Público
Día del Conductor
Día del Amor y la Amistad
Día del Niño
Novenas de Navidad
La implementación articulada de estas actividades permitió optimizar el uso de los recursos públicos, al no generar erogaciones con cargo al presupuesto de la Entidad, manteniendo el enfoque en el bienestar del talento humano y el fortalecimiento de la cultura organizacional, en concordancia con los principios de austeridad, eficiencia y economía del gasto.</t>
  </si>
  <si>
    <t>12,13,14</t>
  </si>
  <si>
    <t>h. Esquemas de seguridad, vigilancia y vehículos oficiales.</t>
  </si>
  <si>
    <t>Gestionar ante la Unidad Nacional de Protección la implementación del esquema de seguridad del Ministro (a) de TIC´s</t>
  </si>
  <si>
    <t>(Total de Actos Administrativos aprobando  esquema de seguridad implementado 2025-1 semestre / (Total de Actos Administrativos aprobando esquema de seguridad implementado  2024-1 semestre) * 100.</t>
  </si>
  <si>
    <t xml:space="preserve">Coordinar con la UNP implementación del 100% del esquema de seguridad según los estudios de seguridad para disponer de la totalidad de los equipos y personal asignado. </t>
  </si>
  <si>
    <t xml:space="preserve">
Para el primer semestre de 2025 se implementó un esquema de seguridad del señor Ministro Julián Molina Gómez, mediante la Resolución DGRP No. 005445 del 29/05/2025, aprobado como una medida de protección preventiva y de carácter transitorio correspondiente a un esquema tipo D (cuatro uniformados asignados por la Dirección de Protección de la Policía Nacional) y recomendó la asignación de un (1) vehículo blindado y una (1) persona de protección.</t>
  </si>
  <si>
    <t>100%%</t>
  </si>
  <si>
    <r>
      <rPr>
        <sz val="11"/>
        <color rgb="FF000000"/>
        <rFont val="Arial"/>
        <family val="2"/>
      </rPr>
      <t xml:space="preserve">
Para el segundo semestre de 2025 se implementó el esquema de seguridad de la Sra. Ministra Carina Murcia Yela con la aplicación de la Resolución 9789 de 10/10/2025, con la cual se aprobó medida de protección preventiva y con caracter transitorio  de un esquema con recomiendación de  la asignación de un (1) vehículo blindado, un (1) chaleco antibalas  y una (1) persona de protección.    
</t>
    </r>
    <r>
      <rPr>
        <b/>
        <sz val="11"/>
        <color rgb="FF000000"/>
        <rFont val="Arial"/>
        <family val="2"/>
      </rPr>
      <t xml:space="preserve">1/1 *100= 100%
</t>
    </r>
  </si>
  <si>
    <t>De acuerdo a lo establecido en el Decreto 0199/2024 se debe identificar la necesidad de dar de baja a los vehículos que tengan una obsolescencia mayor a seis (6) años para gestionar la disposición final de estos bienes.</t>
  </si>
  <si>
    <t xml:space="preserve">(Número de vehículos dados de baja 2025-1 semestre) / Número de vehículos con obsolescencia mayor a seis (6) años </t>
  </si>
  <si>
    <t xml:space="preserve">Mantener hasta el 30% los vehículos dados de bajo que cumplan la condición establecida en el Decreto 0199/2024. </t>
  </si>
  <si>
    <t>Aunque se tienen identificados un total de nueve (9) vehículos con una obsolescencia superior a seis (6) años y la adquisición de 5 vehículos nuevos, no se han realizado formalmente la baja de los vehículos con obsolescencia.
Se espera dar avance en el segundo semestre del 2025.</t>
  </si>
  <si>
    <t xml:space="preserve">Aunque se tienen identificados un total de nueve (9) vehículos con una obsolescencia superior a seis (6) años y la adquisición de 5 vehículos nuevos, no se han realizado formalmente la baja de los vehículos con obsolescencia.
Las bajas de ese tipo de bienes se estarán registrando en el primer semestre de 2026. En tal sentido se adelantan las gestiones para por lo menos lograr la baja del inventario de tres (3) vehículos .
</t>
  </si>
  <si>
    <t>Mantener el efectivo funcionamiento de los medios tecnológicos implementados en el servicio de vigilancia del Edificio Murillo Toro.</t>
  </si>
  <si>
    <t>(Número de cámaras en funcionamiento 2025-1 / Número total de cámaras instaladas 2025-1) * 100.</t>
  </si>
  <si>
    <t>Garantizar que el 100% de los medios tecnológicos (circuito cerrado de televisión, cámaras y cableado de red) estén funcionando 24 horas 7 días.</t>
  </si>
  <si>
    <t>Para el primer semestre de 2025, el cumplimiento del indicador corresponde al 100%, se presenta la certificación suscrita por el representante legal de la UT FONCC 2023, sobre la utilización de un total de 142 cámaras de circuito cerrado de televisión, las cuales se encuentran en pleno funcionamiento dentro de la operación del contrato descrito.</t>
  </si>
  <si>
    <t>Para el segundo semestre de 2025, la ejecución del Contrato N° 1743 de 2025, suscrito con la empresa VIGIAS DE COLOMBIA, incluyó el registro detallado de la totalidad de los equipos utilizados en el circuito cerrado de televisión. Este inventario contempla un total de 146 cámaras, todas en pleno funcionamiento, garantizando la operatividad y el cumplimiento de los objetivos establecidos en el contrato.
146/146*100=100%</t>
  </si>
  <si>
    <t>i. Ahorro en publicidad estatal.</t>
  </si>
  <si>
    <t>Limitar los gastos de publicidad tanto en medios escritos como otros medios de comunicación asociados a la promoción, difusión y socialización de los programas, proyectos y servicios del MinTIC y Fondo Único de TIC.</t>
  </si>
  <si>
    <t>((Valor ejecutado en publicidad estatal 2025-1 – Valor ejecutado en publicidad estatal 2024-1) / Valor ejecutado en publicidad estatal 2024-1) * 100.</t>
  </si>
  <si>
    <t>Reducir los gastos en Publicidad estatal durante la actual vigencia en un 10%.</t>
  </si>
  <si>
    <t>Durante el primer semestre de la vigencia 2025 no se ejecutaron gastos en publicidad estatal, dado que no se han requerido acciones derivadas del plan de medios en el periodo reportado. Esta situación contribuye al cumplimiento del objetivo de reducir los gastos en publicidad, manteniendo la eficiencia en el uso de los recursos asignados y garantizando la racionalización del gasto público conforme a las disposiciones institucionales vigentes.</t>
  </si>
  <si>
    <t>Para el segundo semestre de la vigencia 2025 no se ejecutaron gastos en publicidad estatal, dado que no se han requerido acciones derivadas del plan de medios en el periodo reportado. Esta situación contribuye al cumplimiento del objetivo de reducir los gastos en publicidad, manteniendo la eficiencia en el uso de los recursos asignados y garantizando la racionalización del gasto público conforme a las disposiciones institucionales vigentes.</t>
  </si>
  <si>
    <t xml:space="preserve">j. Papelería y telefonía </t>
  </si>
  <si>
    <t>Realizar campañas que fomenten los medios digitales, el consumo racional del papel y la reutilización de este.</t>
  </si>
  <si>
    <t>Subdirección administrativa.</t>
  </si>
  <si>
    <t>(Estrategias de promoción de cultura ambiental ejecutadas relacionadas con el uso de los medios digitales y el consumo racional de papel / Estrategias de promoción de cultura ambiental programadas relacionadas con el uso de los medios digitales y el consumo racional de papel) *100.</t>
  </si>
  <si>
    <t>Ejecución del 100% de las estrategias de promoción de cultura ambiental relacionadas con el uso de los medios digitales y el consumo racional de papel.</t>
  </si>
  <si>
    <t>4 campañas anuales (1 por trimestre)</t>
  </si>
  <si>
    <t>Durante el primer semestre de 2025 se han realizado dos (2) campañas orientadas al fortalecimiento y apropiación del Sistema de Gestión Ambiental (SGA) Cero Papel, correspondientes al 50% de la meta anual.
Estas campañas han promovido el uso de medios digitales en la gestión documental y la reducción del consumo de papel en los procesos administrativos del Ministerio, contribuyendo a la sostenibilidad institucional y al cumplimiento de las políticas ambientales.</t>
  </si>
  <si>
    <t>Durante el segundo semestre de 2025 se han realizado dos (2) campañas orientadas al fortalecimiento y apropiación del Sistema de Gestión Ambiental (SGA) Cero Papel, correspondientes al 50% de la meta anual.
Estas campañas han promovido el uso de medios digitales en la gestión documental y la reducción del consumo de papel en los procesos administrativos del Ministerio, contribuyendo a la sostenibilidad institucional y al cumplimiento de las políticas ambientales.</t>
  </si>
  <si>
    <t>k. Suscripción a periódicos, revistas, publicaciones y bases de datos.</t>
  </si>
  <si>
    <t xml:space="preserve">Evaluar la justificación de las solicitudes para viabilizar la contratación excepcional de suscripciones a periódicos, revistas, publicaciones y bases de datos para la Entidad durante la presente vigencia. </t>
  </si>
  <si>
    <t>Número de suscripciones aprobadas con excepción y justificación..</t>
  </si>
  <si>
    <t>No autorizar suscripciones a periódicos, revistas, publicaciones y bases de datos durante la vigencia 2025, excepto las que estén debidamente justificadas y se encuentren directamente relacionadas con el cumplimiento de la misionalidad institucional.</t>
  </si>
  <si>
    <t>Número de Suscripciones</t>
  </si>
  <si>
    <t>Durante el primer semestre de la vigencia no se ha requerido la contratación ni evaluación de suscripciones a periódicos, revistas, publicaciones o bases de datos. Esta acción no se encuentra contemplada ni prevista dentro de las necesidades institucionales del periodo reportado.</t>
  </si>
  <si>
    <t>PDurante el segundo semestre de la vigencia no se ha requerido la contratación ni evaluación de suscripciones a periódicos, revistas, publicaciones o bases de datos. Esta acción no se encuentra contemplada ni prevista dentro de las necesidades institucionales del periodo reportado.</t>
  </si>
  <si>
    <t>La Oficina Asesora de Prensa no tiene concebido este tipo de suscripciones impresas, sin embargo, sí hace consultas de periódicos, revistas y publicaciones digitales.</t>
  </si>
  <si>
    <t>l. Condecoraciones.</t>
  </si>
  <si>
    <t>No invertir recursos de la entidad en condecoraciones de cualquier tipo que generen erogación.</t>
  </si>
  <si>
    <t>(Presupuesto invertido en condecoraciones / Presupuesto total de la entidad)*100.</t>
  </si>
  <si>
    <t>Invertir el 0.0% del presupuesto de la entidad en condecoraciones con cargo a los recursos del Presupuesto General de la Nación.</t>
  </si>
  <si>
    <t>Durante el primer semestre de la vigencia 2025 no se ha destinado ni ejecutado presupuesto de la Entidad en condecoraciones, manteniendo el compromiso institucional con las medidas de austeridad del gasto y la optimización de los recursos públicos.</t>
  </si>
  <si>
    <t>Durante el segundo semestre de la vigencia 2025 no se destinaron ni ejecutaron recursos del presupuesto de la Entidad para actividades de condecoración, ratificando el compromiso institucional con la implementación efectiva de las medidas de austeridad del gasto y la optimización de los recursos públicos. Esta decisión respondió a criterios de priorización del gasto, orientados a concentrar los recursos disponibles en necesidades misionales y operativas esenciales, garantizando una administración responsable del presupuesto y el cumplimiento de los principios de eficiencia, economía y racionalización del gasto, sin afectar el normal desarrollo de las actividades institucionales.</t>
  </si>
  <si>
    <t>m. Racionalización en Contratación de Estudios.</t>
  </si>
  <si>
    <t>Planificar y revisar la contratación y ejecución de nuevos estudios, evaluando su pertinencia y competencia por parte de las áreas encargadas</t>
  </si>
  <si>
    <t>(Cantidad de nuevos estudios contratados en el periodo / Cantidad total de contratos del periodo) * 100.</t>
  </si>
  <si>
    <t>No superar el 5% en contratos relacionados con estudios internos, respecto al total de contratos en el periodo</t>
  </si>
  <si>
    <t>Durante el primer semestre de 2025 no se presentó la contratación o ejecución de nuevos estudios de carácter interno del MINTIC.</t>
  </si>
  <si>
    <t>Para el cierre de la vigencia se identificaron la suscripción de 2 contratos de consultoría y 3 de prestación de servicios orientados a la ejecución de nuevos estudios carácter interno del MINTIC.
Respecto al cierre de la vigencia 2024 en donde se identificaron 2 contratos que porcentualmente representaban el 0,097% del total de la contratación de la vigencia y que en la vigencia 2025 los 5 contratos representan el 0,27% del total de la contratación 2025, se concluye que el aumento fue del 0,171%</t>
  </si>
  <si>
    <t>n. Reducción de Transferencias Corrientes.</t>
  </si>
  <si>
    <t>Realizar reducción de transferencias corrientes.</t>
  </si>
  <si>
    <t>Subdirección Financiera.</t>
  </si>
  <si>
    <t>((Valor de transferencias corrientes 2025-1 – Valor de transferencias corrientes 2024-1) / Valor de transferencias corrientes 2024-1) * 100.</t>
  </si>
  <si>
    <t>Variación máxima del 5% anual de las transferencias corrientes conforme a lo previsto en el artículo 19 de la Ley 2155 de 2021, teniendo en cuenta las excepciones.</t>
  </si>
  <si>
    <t>El valor de las transferencias entre el 2024-1 y el 2025-1, disminuyo en 27%, teniendo en cuenta los siguientes valores: 
2024-I: $515.387.369.451
2025-I $374.430.905.262
Avanzando en el cumplimiento de la meta.</t>
  </si>
  <si>
    <t>El valor de las transferencias entre la vigencia 2024 y 2025, aumentó en 2,48%, teniendo como referencia los siguientes valores: 
2024 $543.791.224.346,96
2025 $557.270.169.379,34
El valor de las transferencias corrientes presentó un incremento del 2,48% respecto al mismo periodo de 2024. Este resultado se encuentra dentro del límite máximo de variación del 5% anual establecido como meta institucional.</t>
  </si>
  <si>
    <t>Recursos naturales y Sostenibilidad Ambiental</t>
  </si>
  <si>
    <t>o. Sostenibilidad ambiental.</t>
  </si>
  <si>
    <t xml:space="preserve">Asegurar el correcto funcionamiento de los dispositivos ahorradores de agua instalados en las baterías sanitarias de la Entidad. </t>
  </si>
  <si>
    <t>(Total dispositivos ahorradores de agua en funcionamiento/ total de baterías de baño de la Entidad) * 100 ( (Total de dispositivos ahorradores de agua en funcionamiento / Total de baterías de baños de la Entidad) * 100.</t>
  </si>
  <si>
    <t xml:space="preserve">	Lograr que el 100% de los dispositivos ahorradores de agua instalados en las baterías de baño de la Entidad se encuentren en funcionamiento durante el año 2025.</t>
  </si>
  <si>
    <t>100% de los dispositivos intervenidos al menos una vez al año</t>
  </si>
  <si>
    <t>Durante el primer semestre de la vigencia, se realizaron labores de mantenimiento preventivo y correctivo, incluyendo el cambio de dispositivos de ahorro de agua en las baterías sanitarias de la Entidad. Estas acciones han contribuido al uso responsable del recurso hídrico y a la mejora en la eficiencia operativa de los sistemas instalados.</t>
  </si>
  <si>
    <t>Durante el segundo semestre de la vigencia, se ha realizado mantenimiento y cambio de dispositivos de ahorro de agua en las baterías de baño.</t>
  </si>
  <si>
    <t xml:space="preserve">Fomentar una cultura de ahorro de agua y energía en cada área de la Entidad, mediante el diseño e implementación de programas pedagógicos de sensibilización.   </t>
  </si>
  <si>
    <t xml:space="preserve">
	((Promedio del consumo per cápita base anual de agua - promedio del consumo per cápita anual de agua vigente /promedio del consumo per cápita base anual de agua) *100.</t>
  </si>
  <si>
    <t xml:space="preserve">
	Mantener el consumo de agua en un margen de variación no mayor al 1% respecto al promedio per cápita anual 2024, mediante ajustes operativos y de uso.</t>
  </si>
  <si>
    <t>≥1% variación anual</t>
  </si>
  <si>
    <t>Durante el primer semestre de la vigencia 2025, se presentó una variación per cápita base anual del 0,50% en la Entidad.
Este resultado refleja el desarrollo de acciones pedagógicas y de control interno dirigidas a promover el uso racional del recurso hídrico, garantizando el cumplimiento gradual del objetivo de eficiencia en el consumo.</t>
  </si>
  <si>
    <t>Durante el segundo semestre de la vigencia, se lleva el 100% ejecutado deel segumiento de consumo de agua con per capital base anual  0,50% en la  Entidad.</t>
  </si>
  <si>
    <t xml:space="preserve">(Estrategias desarrolladas de los programas ambientales de ahorro de agua y energía /estrategias desarrolladas de los programas ambientales de ahorro de agua y energía) * 100. </t>
  </si>
  <si>
    <t xml:space="preserve">Ejecutar el 100% de las estrategias de promoción de cultura ambiental relacionadas con el ahorro de energía y agua en cada área de la Entidad </t>
  </si>
  <si>
    <t>Durante el primer semestre de la vigencia 2025 se registra un avance del 50%, correspondiente a la realización de dos campañas de ahorro y uso eficiente de agua y energía. Estas acciones se desarrollaron con el propósito de fortalecer la cultura institucional de sostenibilidad y sensibilizar a los servidores sobre la importancia del consumo responsable de los recursos.</t>
  </si>
  <si>
    <t>Durante el segundo semestre de la vigencia, se han realizado  2 campañas mensuales de ahorro y uso eficiente de agua y energìa.</t>
  </si>
  <si>
    <t>(Promedio del consumo per cápita anual de energía – promedio del consumo per cápita anual de energía vigente /promedio del consumo per cápita base anual de energía)</t>
  </si>
  <si>
    <t xml:space="preserve">	Mantener el consumo energético en un margen de variación no mayor al 1% respecto al promedio per cápita anual 2024, mediante ajustes operativos y de uso.  </t>
  </si>
  <si>
    <t>Durante el primer semestre de la vigencia 2025, se presentó una variación per cápita base anual del 0,50% en la Entidad.
Este resultado evidencia el compromiso institucional con la eficiencia energética y la implementación de prácticas sostenibles para el uso racional de la energía.</t>
  </si>
  <si>
    <t>Durante el segundo semestre de la vigencia, se lleva el 100% ejecutado el seguimiento de consumo de energía con un consumo per capital 39,62%  base anual en la Entidad.</t>
  </si>
  <si>
    <t>Mantener en funcionamiento los sistemas de ahorro de energía instalados en el Edificio Murillo Toro mediante seguimiento técnico y operativo.</t>
  </si>
  <si>
    <t>(Total de sensores de movimiento en funcionamiento en el edificio Murillo Toro / Total de sensores de movimiento instalados en el Edificio Murillo Toro) * 100.</t>
  </si>
  <si>
    <t xml:space="preserve">	Garantizar que el 100% de los dispositivos ahorradores instalados en el edificio Murillo Toro se encuentran en funcionamiento durante la vigencia 2025</t>
  </si>
  <si>
    <t>100% de sistemas intervenidos según cronograma</t>
  </si>
  <si>
    <t>Durante el primer semestre de la vigencia, se registra el cumplimiento del 100% de la meta prevista. En este periodo, se efectuó el cambio de los sensores de movimiento instalados en la Entidad, debido a la finalización de su vida útil, asegurando así la continuidad en el funcionamiento de los sistemas de ahorro de energía y la eficiencia en el consumo eléctrico del edificio.</t>
  </si>
  <si>
    <t>Durante el segundo semestre de la vigencia, se mantuvo el mantenimiento e inspección de los sensores de movimiento instalados en la Entidad,</t>
  </si>
  <si>
    <t xml:space="preserve">Promover el uso responsable y el mantenimiento de las herramientas de trabajo, con el fin de maximizar su vida útil mediante campañas informativas y de sensibilización. </t>
  </si>
  <si>
    <t>(Número de campañas informativas sobre el uso de los bienes muebles ejecutadas / Número de campañas informativas programadas sobre el buen uso de los bienes muebles) × 100.</t>
  </si>
  <si>
    <t xml:space="preserve">	Asegurar la ejecución efectiva de las campañas informativas sobre el buen uso, cuidado y conservación de los bienes muebles institucionales, conforme a lo programado en el periodo establecido, como parte de la estrategia para fomentar una cultura organizacional de responsabilidad y prolongar la vida útil de los activos.</t>
  </si>
  <si>
    <t>Una campaña por trimestre para un total de 4 campañas anuales.</t>
  </si>
  <si>
    <t>Durante el primer semestre de la vigencia, se alcanzó un avance del 25% de la meta programada. En este periodo, el Grupo Interno de Trabajo de Administración de Bienes realizó el envío de una campaña informativa denominada “Tips de Inventario”, orientada a promover el uso responsable, el cuidado y la adecuada gestión de los bienes institucionales, contribuyendo al fortalecimiento de la cultura de responsabilidad y sostenibilidad en el manejo de los recursos del Ministerio.</t>
  </si>
  <si>
    <t>Durante el segundo semestre de la vigencia, se realiza envío de tres campañas de Tips de Inventario del Grupo Interno de Trabajo de Administración de Bienes. Se tiene como soporte los correos electrónicos de socialización de los tips enviados desde Comunicación Interna.</t>
  </si>
  <si>
    <t xml:space="preserve">Gestionar adecuadamente el aprovechamiento y disposición final de los bienes muebles en desuso y/o dados de baja, conforma a la normatividad institucional. </t>
  </si>
  <si>
    <t xml:space="preserve">	(Número de bienes muebles dados de baja gestionados adecuadamente / Número total de bienes muebles dados de baja) *100.</t>
  </si>
  <si>
    <t xml:space="preserve">Asegurar que el 100% que los bienes muebles dados de baja sean gestionados de manera adecuada conforme a las normas institucionales y legales vigentes. </t>
  </si>
  <si>
    <t>Acta de Comitè de Administración de Bienes</t>
  </si>
  <si>
    <t>Durante el primer semestre de la vigencia se adelantó el Comité de Administración de Bienes, en el cual se revisaron y aprobaron los elementos dados de baja y su respectiva disposición final, en cumplimiento de la normatividad institucional vigente. Como soporte de esta gestión se cuenta con el acta del comité, que evidencia el cumplimiento del 100% de la meta establecida.</t>
  </si>
  <si>
    <t>Durante el segundo semestre de la vigencia se adelantó el Comité de Administración de Bienes (18 de diciembre de 2025), en el cual se revisaron y aprobaron los elementos dados de baja y su respectiva disposición final, en cumplimiento de la normatividad institucional vigente. Como soporte de esta gestión se cuenta con el acta del comité, que evidencia el cumplimiento del 100% de la meta establecida. Se tiene como soporte el acta del comité y tres resoluciones.</t>
  </si>
  <si>
    <t xml:space="preserve">Fomentar el uso de vehículos y medio de transporte ambientalmente sostenibles mediante campañas de sensibilización y promoción de la movilidad responsable. </t>
  </si>
  <si>
    <t xml:space="preserve">	(Número de campañas sobre movilidad sostenible ejecutadas/ Número de campañas sobre movilidad sostenible programadas) * 100.</t>
  </si>
  <si>
    <t xml:space="preserve">	Implementar y ejecutar campañas de promoción de la movilidad sostenible, incentivando el uso de vehículos no motorizados, eléctricos o de bajas emisiones, así como el transporte público y compartido, con el fin de reducir la huella de carbono institucional.</t>
  </si>
  <si>
    <t>100% de las campañas de movilidad sostenible programadas ejecutadas durante el año 2025.</t>
  </si>
  <si>
    <t>Durante el primer semestre de la vigencia, se alcanzó un avance del 60%, corresponde a 5 campañas programadas y 3 realizadas al primer semestre de 2025, orientadas a promover el uso responsable de medios de transporte amigables con el ambiente. Estas acciones han contribuido al fortalecimiento de la cultura institucional hacia prácticas más sostenibles, alineadas con los objetivos de mitigación del impacto ambiental y reducción de la huella de carbono del Ministerio.</t>
  </si>
  <si>
    <t>Durante el segundo semestre de la vigencia, se han realizado 2 campañas de movilidad sostenible.</t>
  </si>
  <si>
    <t>Informe y Seguimiento</t>
  </si>
  <si>
    <t>p. Seguimiento e Informes.</t>
  </si>
  <si>
    <t>Verificar el cumplimiento de las disposiciones contenidas en el presente decreto y presentar un informe trimestral detallado al Representante legal de la entidad, de conformidad con el artículo 1 del Decreto 984 de 2012.</t>
  </si>
  <si>
    <t>Oficina de Control interno.</t>
  </si>
  <si>
    <t>Cantidad de informes trimestrales sobre el seguimiento del Plan de Austeridad del Gasto.</t>
  </si>
  <si>
    <t>Garantizar la presentación de los informes de seguimiento al Plan de Austeridad del Gasto por parte de la Oficina de Control Interno.</t>
  </si>
  <si>
    <t>Número de informes</t>
  </si>
  <si>
    <t>La Oficina de Control Interno ha elaborado dos informes de seguimiento a la austeridad del gasto, correspondientes al primer y segundo trimestre de 2025. A través de estos documentos se verifica la evolución financiera de diversos rubros, incluyendo talento humano, gastos operativos, contratación de servicios y personal de apoyo a la gestión. Asimismo, se realiza seguimiento a las acciones adelantadas por la dirección de la Entidad para evaluar el cumplimiento de las metas establecidas en el Plan Interno de Austeridad del Gasto de 2024, durante el primer semestre de 2025.
Los informes se encuentran publicados en el micrositio de la Oficina de Control Interno en la sede electrónica (página web) del Ministerio TIC. Enlace: https://www.mintic.gov.co/portal/inicio/Micrositios/Biblioteca-de-informes/Informe-de-Austeridad-y-Eficiencia-del-Gasto-Publico/</t>
  </si>
  <si>
    <t>La Oficina de Control Interno ha elaborado dos informes de seguimiento a la austeridad del gasto, correspondientes al tercer y cuarto trimestre de 2025. A través de estos documentos se verifica la evolución financiera de diversos rubros, incluyendo talento humano, gastos operativos, contratación de servicios y personal de apoyo a la gestión. Asimismo, se realiza seguimiento a las acciones adelantadas por la dirección de la Entidad para evaluar el cumplimiento de las metas establecidas en el Plan Interno de Austeridad del Gasto de 2025, durante el segundo semestre de 2025.
Los informes se encuentran publicados en el micrositio de la Oficina de Control Interno en la sede electrónica (página web) del Ministerio TIC. Enlace: https://www.mintic.gov.co/portal/inicio/Micrositios/Biblioteca-de-informes/Informe-de-Austeridad-y-Eficiencia-del-Gasto-Publico/</t>
  </si>
  <si>
    <t>Tipo de Identificacion</t>
  </si>
  <si>
    <t>Periodo (Enero - Junio)</t>
  </si>
  <si>
    <t>Valor Total del Contrato 2024</t>
  </si>
  <si>
    <t>Valor Total del Contrato 2025</t>
  </si>
  <si>
    <t>% variacion Valor</t>
  </si>
  <si>
    <t>Persona Juridica</t>
  </si>
  <si>
    <t>Primer semestre</t>
  </si>
  <si>
    <t>Persona Natural</t>
  </si>
  <si>
    <r>
      <rPr>
        <sz val="11"/>
        <color rgb="FF000000"/>
        <rFont val="Arial"/>
        <family val="2"/>
      </rPr>
      <t xml:space="preserve">Durante el segundo semestre de la vigencia 2025, la Subdirección para la Gestión del Talento Humano adelantó las gestiones necesarias para la provisión de 76 cargos de carrera administrativa, en el marco del Concurso de Méritos Nación 6, equivalente al 253 % de la meta semestral. Como resultado de este proceso, se efectuaron 34 posesiones, </t>
    </r>
    <r>
      <rPr>
        <sz val="11"/>
        <rFont val="Arial"/>
        <family val="2"/>
      </rPr>
      <t>se tramitaron 9 derogatorias de nombramiento</t>
    </r>
    <r>
      <rPr>
        <sz val="11"/>
        <color rgb="FF000000"/>
        <rFont val="Arial"/>
        <family val="2"/>
      </rPr>
      <t xml:space="preserve"> y quedaron 33 nombramientos pendientes de posesión al cierre de la vigencia.
Estas actuaciones reflejan el avance gradual del proceso de vinculación, condicionado por los tiempos propios de los trámites administrativos y las decisiones individuales de los aspirantes.</t>
    </r>
  </si>
  <si>
    <t xml:space="preserve">Durante el segundo semestre de 2025, se obtuvo una disminución porcentual del -16,4% del valor presupuestal    de los contratos con personas jurídicas respecto al mismo periodo de la vigencia anterior:
Valor total contratos 2024-II: $ 288.845.420.482
Valor total contratos 2025-II: $ 241.299.310.082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</si>
</sst>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8" x14ac:knownFonts="1">
    <font>
      <sz val="12"/>
      <color theme="1"/>
      <name val="Calibri"/>
      <family val="2"/>
      <scheme val="minor"/>
    </font>
    <font>
      <sz val="8"/>
      <name val="Calibri"/>
      <family val="2"/>
      <scheme val="minor"/>
    </font>
    <font>
      <sz val="12"/>
      <color theme="1"/>
      <name val="Calibri"/>
      <family val="2"/>
      <scheme val="minor"/>
    </font>
    <font>
      <b/>
      <sz val="36"/>
      <color theme="1"/>
      <name val="Arial"/>
      <family val="2"/>
    </font>
    <font>
      <sz val="12"/>
      <color theme="1"/>
      <name val="Arial"/>
      <family val="2"/>
    </font>
    <font>
      <b/>
      <sz val="28"/>
      <color theme="1"/>
      <name val="Arial"/>
      <family val="2"/>
    </font>
    <font>
      <b/>
      <sz val="22"/>
      <color theme="1"/>
      <name val="Arial"/>
      <family val="2"/>
    </font>
    <font>
      <b/>
      <sz val="12"/>
      <color theme="1"/>
      <name val="Arial"/>
      <family val="2"/>
    </font>
    <font>
      <b/>
      <sz val="12"/>
      <color theme="0"/>
      <name val="Arial"/>
      <family val="2"/>
    </font>
    <font>
      <b/>
      <sz val="11"/>
      <color theme="1"/>
      <name val="Arial"/>
      <family val="2"/>
    </font>
    <font>
      <sz val="11"/>
      <color theme="1"/>
      <name val="Arial"/>
      <family val="2"/>
    </font>
    <font>
      <sz val="11"/>
      <color rgb="FF000000"/>
      <name val="Arial"/>
      <family val="2"/>
    </font>
    <font>
      <sz val="11"/>
      <name val="Arial"/>
      <family val="2"/>
    </font>
    <font>
      <b/>
      <sz val="11"/>
      <name val="Arial"/>
      <family val="2"/>
    </font>
    <font>
      <b/>
      <sz val="12"/>
      <color rgb="FF000000"/>
      <name val="Aptos"/>
      <family val="2"/>
    </font>
    <font>
      <sz val="12"/>
      <color rgb="FF000000"/>
      <name val="Aptos"/>
      <family val="2"/>
    </font>
    <font>
      <sz val="11"/>
      <color rgb="FF000000"/>
      <name val="Arial"/>
      <family val="2"/>
    </font>
    <font>
      <b/>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0E1490"/>
        <bgColor indexed="64"/>
      </patternFill>
    </fill>
    <fill>
      <patternFill patternType="solid">
        <fgColor rgb="FF245989"/>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medium">
        <color rgb="FFABABAB"/>
      </left>
      <right style="medium">
        <color rgb="FFABABAB"/>
      </right>
      <top style="medium">
        <color rgb="FFABABAB"/>
      </top>
      <bottom style="medium">
        <color rgb="FFABABAB"/>
      </bottom>
      <diagonal/>
    </border>
    <border>
      <left/>
      <right style="medium">
        <color rgb="FFABABAB"/>
      </right>
      <top style="medium">
        <color rgb="FFABABAB"/>
      </top>
      <bottom style="medium">
        <color rgb="FFABABAB"/>
      </bottom>
      <diagonal/>
    </border>
    <border>
      <left/>
      <right style="medium">
        <color rgb="FFABABAB"/>
      </right>
      <top/>
      <bottom style="medium">
        <color rgb="FFABABAB"/>
      </bottom>
      <diagonal/>
    </border>
    <border>
      <left/>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73">
    <xf numFmtId="0" fontId="0" fillId="0" borderId="0" xfId="0"/>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7"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center"/>
    </xf>
    <xf numFmtId="0" fontId="4" fillId="0" borderId="0" xfId="0" applyFont="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xf>
    <xf numFmtId="0" fontId="10" fillId="0" borderId="7" xfId="0" applyFont="1" applyBorder="1" applyAlignment="1">
      <alignment horizontal="left" vertical="center"/>
    </xf>
    <xf numFmtId="0" fontId="12" fillId="0" borderId="2" xfId="0" applyFont="1" applyBorder="1" applyAlignment="1">
      <alignment horizontal="left" vertical="center" wrapText="1"/>
    </xf>
    <xf numFmtId="0" fontId="7" fillId="0" borderId="1" xfId="0" applyFont="1" applyBorder="1" applyAlignment="1">
      <alignment horizontal="left" vertical="center"/>
    </xf>
    <xf numFmtId="0" fontId="12" fillId="0" borderId="1" xfId="0" applyFont="1" applyBorder="1" applyAlignment="1">
      <alignment horizontal="left" vertical="center" wrapText="1"/>
    </xf>
    <xf numFmtId="0" fontId="10" fillId="0" borderId="0" xfId="0" applyFont="1" applyAlignment="1">
      <alignment vertical="center"/>
    </xf>
    <xf numFmtId="0" fontId="9" fillId="0" borderId="2" xfId="0" applyFont="1" applyBorder="1" applyAlignment="1">
      <alignment horizontal="left" vertical="center" wrapText="1"/>
    </xf>
    <xf numFmtId="0" fontId="8" fillId="4" borderId="1" xfId="0" applyFont="1" applyFill="1" applyBorder="1" applyAlignment="1">
      <alignment horizontal="center" vertical="center"/>
    </xf>
    <xf numFmtId="0" fontId="4" fillId="0" borderId="0" xfId="0" applyFont="1" applyAlignment="1">
      <alignment horizontal="left"/>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9" fontId="12" fillId="0" borderId="1" xfId="1" applyFont="1" applyFill="1" applyBorder="1" applyAlignment="1">
      <alignment horizontal="center" vertical="center" wrapText="1"/>
    </xf>
    <xf numFmtId="0" fontId="9" fillId="0" borderId="2" xfId="0" applyFont="1" applyBorder="1" applyAlignment="1">
      <alignment horizontal="left" vertical="center"/>
    </xf>
    <xf numFmtId="0" fontId="8" fillId="4" borderId="1" xfId="0" applyFont="1" applyFill="1" applyBorder="1" applyAlignment="1">
      <alignment horizontal="left"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19" xfId="0" applyFont="1" applyBorder="1" applyAlignment="1">
      <alignment horizontal="center" vertical="center"/>
    </xf>
    <xf numFmtId="44" fontId="15" fillId="0" borderId="19" xfId="2" applyFont="1" applyBorder="1" applyAlignment="1">
      <alignment vertical="center"/>
    </xf>
    <xf numFmtId="10" fontId="15" fillId="0" borderId="19" xfId="1" applyNumberFormat="1" applyFont="1" applyBorder="1" applyAlignment="1">
      <alignment vertical="center"/>
    </xf>
    <xf numFmtId="10" fontId="10" fillId="0" borderId="1" xfId="1" applyNumberFormat="1" applyFont="1" applyFill="1" applyBorder="1" applyAlignment="1">
      <alignment horizontal="center" vertical="center"/>
    </xf>
    <xf numFmtId="9" fontId="4" fillId="0" borderId="0" xfId="0" applyNumberFormat="1" applyFont="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1" fillId="0" borderId="1" xfId="0" applyFont="1" applyBorder="1" applyAlignment="1">
      <alignment horizontal="center" vertical="center"/>
    </xf>
    <xf numFmtId="0" fontId="11" fillId="0" borderId="8" xfId="0" applyFont="1" applyBorder="1" applyAlignment="1">
      <alignment horizontal="center" vertical="center"/>
    </xf>
    <xf numFmtId="10" fontId="12" fillId="0" borderId="8" xfId="1" applyNumberFormat="1" applyFont="1" applyFill="1" applyBorder="1" applyAlignment="1">
      <alignment horizontal="center" vertical="center"/>
    </xf>
    <xf numFmtId="0" fontId="12" fillId="0" borderId="8" xfId="0" applyFont="1" applyBorder="1" applyAlignment="1">
      <alignment horizontal="center" vertical="center"/>
    </xf>
    <xf numFmtId="9" fontId="12" fillId="0" borderId="1" xfId="1" applyFont="1" applyFill="1" applyBorder="1" applyAlignment="1">
      <alignment horizontal="center" vertical="center"/>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center" vertical="center"/>
    </xf>
    <xf numFmtId="0" fontId="12" fillId="0" borderId="10" xfId="0" applyFont="1" applyBorder="1" applyAlignment="1">
      <alignment horizontal="left" vertical="center" wrapText="1"/>
    </xf>
    <xf numFmtId="9" fontId="12" fillId="0" borderId="11" xfId="0" applyNumberFormat="1" applyFont="1" applyBorder="1" applyAlignment="1">
      <alignment horizontal="center" vertical="center"/>
    </xf>
    <xf numFmtId="9" fontId="12" fillId="0" borderId="10" xfId="0" applyNumberFormat="1" applyFont="1" applyBorder="1" applyAlignment="1">
      <alignment horizontal="center" vertical="center"/>
    </xf>
    <xf numFmtId="9" fontId="11" fillId="0" borderId="13" xfId="0" applyNumberFormat="1" applyFont="1" applyBorder="1" applyAlignment="1">
      <alignment horizontal="center" vertical="center"/>
    </xf>
    <xf numFmtId="9" fontId="10" fillId="0" borderId="10" xfId="0" applyNumberFormat="1" applyFont="1" applyBorder="1" applyAlignment="1">
      <alignment horizontal="center" vertical="center"/>
    </xf>
    <xf numFmtId="0" fontId="10" fillId="0" borderId="10" xfId="0" applyFont="1" applyBorder="1" applyAlignment="1">
      <alignment vertical="center" wrapText="1"/>
    </xf>
    <xf numFmtId="0" fontId="10" fillId="0" borderId="0" xfId="0" applyFont="1" applyAlignment="1">
      <alignment vertical="center" wrapText="1"/>
    </xf>
    <xf numFmtId="0" fontId="12" fillId="0" borderId="1" xfId="0" applyFont="1" applyBorder="1" applyAlignment="1">
      <alignment horizontal="center" vertical="center" wrapText="1"/>
    </xf>
    <xf numFmtId="9"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9" fontId="12"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9" fontId="4"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 xfId="0" applyFont="1" applyBorder="1" applyAlignment="1">
      <alignment horizontal="center" vertical="center"/>
    </xf>
    <xf numFmtId="9" fontId="1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9" fontId="12" fillId="0" borderId="2" xfId="0" applyNumberFormat="1" applyFont="1" applyBorder="1" applyAlignment="1">
      <alignment horizontal="center" vertical="center" wrapText="1"/>
    </xf>
    <xf numFmtId="0" fontId="10" fillId="0" borderId="4" xfId="0" applyFont="1" applyBorder="1" applyAlignment="1">
      <alignment horizontal="left" vertical="center" wrapText="1"/>
    </xf>
    <xf numFmtId="9" fontId="12" fillId="0" borderId="12" xfId="0" applyNumberFormat="1"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9" fontId="10" fillId="0" borderId="14" xfId="1" applyFont="1" applyFill="1" applyBorder="1" applyAlignment="1">
      <alignment horizontal="center" vertical="center" wrapText="1"/>
    </xf>
    <xf numFmtId="0" fontId="10" fillId="0" borderId="1" xfId="0" applyFont="1" applyBorder="1" applyAlignment="1">
      <alignment vertical="center" wrapText="1"/>
    </xf>
    <xf numFmtId="0" fontId="11" fillId="0" borderId="16" xfId="0" applyFont="1" applyBorder="1" applyAlignment="1">
      <alignment horizontal="left" vertical="center" wrapText="1"/>
    </xf>
    <xf numFmtId="0" fontId="11" fillId="0" borderId="10" xfId="0" applyFont="1" applyBorder="1" applyAlignment="1">
      <alignment horizontal="center" vertical="center" wrapText="1"/>
    </xf>
    <xf numFmtId="9" fontId="10" fillId="0" borderId="12" xfId="0" applyNumberFormat="1" applyFont="1" applyBorder="1" applyAlignment="1">
      <alignment horizontal="center" vertical="center"/>
    </xf>
    <xf numFmtId="0" fontId="11" fillId="0" borderId="15" xfId="0" applyFont="1" applyBorder="1" applyAlignment="1">
      <alignment horizontal="left" vertical="center" wrapText="1"/>
    </xf>
    <xf numFmtId="9" fontId="10" fillId="0" borderId="1" xfId="1" applyFont="1" applyFill="1" applyBorder="1" applyAlignment="1">
      <alignment horizontal="center" vertical="center"/>
    </xf>
    <xf numFmtId="9" fontId="12" fillId="0" borderId="2" xfId="0" applyNumberFormat="1" applyFont="1" applyBorder="1" applyAlignment="1">
      <alignment horizontal="center" vertical="center"/>
    </xf>
    <xf numFmtId="0" fontId="13" fillId="0" borderId="2" xfId="0" applyFont="1" applyBorder="1" applyAlignment="1">
      <alignment horizontal="center" vertical="center"/>
    </xf>
    <xf numFmtId="10" fontId="10" fillId="0" borderId="1" xfId="0" applyNumberFormat="1" applyFont="1" applyBorder="1" applyAlignment="1">
      <alignment horizontal="center" vertical="center"/>
    </xf>
    <xf numFmtId="0" fontId="12" fillId="0" borderId="3" xfId="0" applyFont="1" applyBorder="1" applyAlignment="1">
      <alignment horizontal="left" vertical="center" wrapText="1"/>
    </xf>
    <xf numFmtId="0" fontId="12" fillId="0" borderId="10" xfId="0" applyFont="1" applyBorder="1" applyAlignment="1">
      <alignment horizontal="left" vertical="top" wrapText="1"/>
    </xf>
    <xf numFmtId="9" fontId="10" fillId="0" borderId="10" xfId="0" applyNumberFormat="1" applyFont="1" applyBorder="1" applyAlignment="1">
      <alignment horizontal="center" vertical="center" wrapText="1"/>
    </xf>
    <xf numFmtId="0" fontId="10" fillId="0" borderId="10" xfId="0" applyFont="1" applyBorder="1" applyAlignment="1">
      <alignment horizontal="left" vertical="center" wrapText="1"/>
    </xf>
    <xf numFmtId="0" fontId="11" fillId="0" borderId="10" xfId="0" applyFont="1" applyBorder="1" applyAlignment="1">
      <alignment horizontal="center" vertical="center"/>
    </xf>
    <xf numFmtId="10" fontId="12" fillId="0" borderId="10" xfId="0" applyNumberFormat="1" applyFont="1" applyBorder="1" applyAlignment="1">
      <alignment vertical="center"/>
    </xf>
    <xf numFmtId="0" fontId="12" fillId="0" borderId="10" xfId="0" applyFont="1" applyBorder="1" applyAlignment="1">
      <alignment horizontal="center" vertical="center"/>
    </xf>
    <xf numFmtId="9" fontId="12" fillId="0" borderId="10" xfId="1" applyFont="1" applyFill="1" applyBorder="1" applyAlignment="1">
      <alignment horizontal="center" vertical="center"/>
    </xf>
    <xf numFmtId="10" fontId="12" fillId="0" borderId="10" xfId="1" applyNumberFormat="1" applyFont="1" applyFill="1" applyBorder="1" applyAlignment="1">
      <alignment horizontal="center" vertical="center"/>
    </xf>
    <xf numFmtId="0" fontId="12" fillId="0" borderId="10" xfId="0" applyFont="1" applyBorder="1" applyAlignment="1">
      <alignment vertical="center" wrapText="1"/>
    </xf>
    <xf numFmtId="9" fontId="11" fillId="0" borderId="10" xfId="0" applyNumberFormat="1" applyFont="1" applyBorder="1" applyAlignment="1">
      <alignment horizontal="center" vertical="center"/>
    </xf>
    <xf numFmtId="9" fontId="10" fillId="0" borderId="10" xfId="0" applyNumberFormat="1" applyFont="1" applyBorder="1" applyAlignment="1">
      <alignment vertical="center"/>
    </xf>
    <xf numFmtId="9" fontId="12" fillId="0" borderId="10" xfId="0" applyNumberFormat="1" applyFont="1" applyBorder="1" applyAlignment="1">
      <alignment horizontal="left" vertical="center"/>
    </xf>
    <xf numFmtId="1" fontId="12" fillId="0" borderId="10" xfId="0" applyNumberFormat="1" applyFont="1" applyBorder="1" applyAlignment="1">
      <alignment horizontal="center" vertical="center" wrapText="1"/>
    </xf>
    <xf numFmtId="0" fontId="11" fillId="0" borderId="10" xfId="0" applyFont="1" applyBorder="1" applyAlignment="1">
      <alignment horizontal="left" vertical="center" wrapText="1"/>
    </xf>
    <xf numFmtId="10" fontId="10" fillId="0" borderId="10"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12" fillId="0" borderId="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0" fillId="0" borderId="27" xfId="0" applyFont="1" applyBorder="1" applyAlignment="1">
      <alignment vertical="center" wrapText="1"/>
    </xf>
    <xf numFmtId="0" fontId="10" fillId="0" borderId="9" xfId="0" applyFont="1" applyBorder="1" applyAlignment="1">
      <alignment vertical="center" wrapText="1"/>
    </xf>
    <xf numFmtId="0" fontId="12" fillId="0" borderId="11" xfId="0" applyFont="1" applyBorder="1" applyAlignment="1">
      <alignment vertical="center" wrapText="1"/>
    </xf>
    <xf numFmtId="0" fontId="11" fillId="0" borderId="9" xfId="0" applyFont="1" applyBorder="1" applyAlignment="1">
      <alignment horizontal="left" vertical="center" wrapText="1"/>
    </xf>
    <xf numFmtId="0" fontId="4" fillId="0" borderId="9"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30" xfId="0" applyFont="1" applyBorder="1" applyAlignment="1">
      <alignment vertical="center"/>
    </xf>
    <xf numFmtId="0" fontId="12" fillId="0" borderId="4" xfId="0" applyFont="1" applyBorder="1" applyAlignment="1">
      <alignment horizontal="center" vertical="center"/>
    </xf>
    <xf numFmtId="0" fontId="12" fillId="0" borderId="7" xfId="0" applyFont="1" applyBorder="1" applyAlignment="1">
      <alignment wrapText="1"/>
    </xf>
    <xf numFmtId="0" fontId="4" fillId="0" borderId="7" xfId="0" applyFont="1" applyBorder="1" applyAlignment="1">
      <alignment horizontal="left" vertical="center" wrapText="1"/>
    </xf>
    <xf numFmtId="0" fontId="8" fillId="4" borderId="2" xfId="0" applyFont="1" applyFill="1" applyBorder="1" applyAlignment="1">
      <alignment horizontal="center" vertical="center"/>
    </xf>
    <xf numFmtId="0" fontId="12" fillId="2" borderId="10" xfId="0" applyFont="1" applyFill="1" applyBorder="1" applyAlignment="1">
      <alignment horizontal="left" vertical="top" wrapText="1"/>
    </xf>
    <xf numFmtId="0" fontId="10" fillId="2" borderId="7" xfId="0" applyFont="1" applyFill="1" applyBorder="1" applyAlignment="1">
      <alignment horizontal="left" vertical="center" wrapText="1"/>
    </xf>
    <xf numFmtId="10" fontId="11" fillId="0" borderId="10" xfId="1" applyNumberFormat="1" applyFont="1" applyFill="1" applyBorder="1" applyAlignment="1">
      <alignment horizontal="center" vertical="center"/>
    </xf>
    <xf numFmtId="0" fontId="16" fillId="0" borderId="10" xfId="0" applyFont="1" applyBorder="1" applyAlignment="1">
      <alignment vertical="top" wrapText="1"/>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9" fillId="0" borderId="2"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8"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8"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left" vertical="center"/>
    </xf>
    <xf numFmtId="0" fontId="13" fillId="0" borderId="1"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9" fontId="12" fillId="0" borderId="2" xfId="0" applyNumberFormat="1" applyFont="1" applyBorder="1" applyAlignment="1">
      <alignment horizontal="center" vertical="center"/>
    </xf>
    <xf numFmtId="0" fontId="12" fillId="0" borderId="8" xfId="0" applyFont="1" applyBorder="1" applyAlignment="1">
      <alignment horizontal="center" vertical="center"/>
    </xf>
    <xf numFmtId="9" fontId="12" fillId="0" borderId="2" xfId="1" applyFont="1" applyFill="1" applyBorder="1" applyAlignment="1">
      <alignment horizontal="center" vertical="center" wrapText="1"/>
    </xf>
    <xf numFmtId="9" fontId="12" fillId="0" borderId="8" xfId="1"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9" fontId="12" fillId="0" borderId="10" xfId="1" applyFont="1" applyFill="1" applyBorder="1" applyAlignment="1">
      <alignment horizontal="center" vertical="center" wrapText="1"/>
    </xf>
    <xf numFmtId="0" fontId="12" fillId="0" borderId="10" xfId="0" applyFont="1" applyBorder="1" applyAlignment="1">
      <alignment horizontal="left" vertical="center" wrapText="1"/>
    </xf>
    <xf numFmtId="0" fontId="5" fillId="2" borderId="0" xfId="0" applyFont="1" applyFill="1" applyAlignment="1">
      <alignment horizontal="left" vertical="center"/>
    </xf>
    <xf numFmtId="0" fontId="9" fillId="0" borderId="1"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9" fillId="0" borderId="1" xfId="0" applyFont="1" applyBorder="1" applyAlignment="1">
      <alignment horizontal="left"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DDFF7D"/>
      <color rgb="FF245989"/>
      <color rgb="FF0E1490"/>
      <color rgb="FF1139FF"/>
      <color rgb="FF9841DF"/>
      <color rgb="FF8C2CDC"/>
      <color rgb="FF7D21C9"/>
      <color rgb="FF2549FF"/>
      <color rgb="FF488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1614715</xdr:colOff>
      <xdr:row>0</xdr:row>
      <xdr:rowOff>90715</xdr:rowOff>
    </xdr:from>
    <xdr:to>
      <xdr:col>5</xdr:col>
      <xdr:colOff>2307454</xdr:colOff>
      <xdr:row>6</xdr:row>
      <xdr:rowOff>585524</xdr:rowOff>
    </xdr:to>
    <xdr:pic>
      <xdr:nvPicPr>
        <xdr:cNvPr id="5" name="Imagen 4">
          <a:extLst>
            <a:ext uri="{FF2B5EF4-FFF2-40B4-BE49-F238E27FC236}">
              <a16:creationId xmlns:a16="http://schemas.microsoft.com/office/drawing/2014/main" id="{1A225987-C985-8337-8C18-CF18085DFF3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10105572" y="90715"/>
          <a:ext cx="716643" cy="1433286"/>
        </a:xfrm>
        <a:prstGeom prst="rect">
          <a:avLst/>
        </a:prstGeom>
      </xdr:spPr>
    </xdr:pic>
    <xdr:clientData/>
  </xdr:twoCellAnchor>
  <xdr:oneCellAnchor>
    <xdr:from>
      <xdr:col>10</xdr:col>
      <xdr:colOff>3169284</xdr:colOff>
      <xdr:row>21</xdr:row>
      <xdr:rowOff>2102644</xdr:rowOff>
    </xdr:from>
    <xdr:ext cx="2057400" cy="1261441"/>
    <xdr:pic>
      <xdr:nvPicPr>
        <xdr:cNvPr id="2" name="Imagen 1">
          <a:extLst>
            <a:ext uri="{FF2B5EF4-FFF2-40B4-BE49-F238E27FC236}">
              <a16:creationId xmlns:a16="http://schemas.microsoft.com/office/drawing/2014/main" id="{BB870B5F-4F0F-4C71-A47E-E9ADE3A68258}"/>
            </a:ext>
            <a:ext uri="{147F2762-F138-4A5C-976F-8EAC2B608ADB}">
              <a16:predDERef xmlns:a16="http://schemas.microsoft.com/office/drawing/2014/main" pred="{1A225987-C985-8337-8C18-CF18085DFF35}"/>
            </a:ext>
          </a:extLst>
        </xdr:cNvPr>
        <xdr:cNvPicPr>
          <a:picLocks noChangeAspect="1"/>
        </xdr:cNvPicPr>
      </xdr:nvPicPr>
      <xdr:blipFill>
        <a:blip xmlns:r="http://schemas.openxmlformats.org/officeDocument/2006/relationships" r:embed="rId2"/>
        <a:stretch>
          <a:fillRect/>
        </a:stretch>
      </xdr:blipFill>
      <xdr:spPr>
        <a:xfrm>
          <a:off x="24038559" y="38116669"/>
          <a:ext cx="2057400" cy="1261441"/>
        </a:xfrm>
        <a:prstGeom prst="rect">
          <a:avLst/>
        </a:prstGeom>
      </xdr:spPr>
    </xdr:pic>
    <xdr:clientData/>
  </xdr:oneCellAnchor>
  <xdr:twoCellAnchor editAs="oneCell">
    <xdr:from>
      <xdr:col>12</xdr:col>
      <xdr:colOff>4152900</xdr:colOff>
      <xdr:row>21</xdr:row>
      <xdr:rowOff>666750</xdr:rowOff>
    </xdr:from>
    <xdr:to>
      <xdr:col>12</xdr:col>
      <xdr:colOff>6450330</xdr:colOff>
      <xdr:row>21</xdr:row>
      <xdr:rowOff>2385060</xdr:rowOff>
    </xdr:to>
    <xdr:pic>
      <xdr:nvPicPr>
        <xdr:cNvPr id="3" name="Imagen 2">
          <a:extLst>
            <a:ext uri="{FF2B5EF4-FFF2-40B4-BE49-F238E27FC236}">
              <a16:creationId xmlns:a16="http://schemas.microsoft.com/office/drawing/2014/main" id="{F8897543-BEDB-4D57-AF2F-F2A0BEB41EAB}"/>
            </a:ext>
            <a:ext uri="{147F2762-F138-4A5C-976F-8EAC2B608ADB}">
              <a16:predDERef xmlns:a16="http://schemas.microsoft.com/office/drawing/2014/main" pred="{BB870B5F-4F0F-4C71-A47E-E9ADE3A68258}"/>
            </a:ext>
          </a:extLst>
        </xdr:cNvPr>
        <xdr:cNvPicPr>
          <a:picLocks noChangeAspect="1"/>
        </xdr:cNvPicPr>
      </xdr:nvPicPr>
      <xdr:blipFill>
        <a:blip xmlns:r="http://schemas.openxmlformats.org/officeDocument/2006/relationships" r:embed="rId3"/>
        <a:stretch>
          <a:fillRect/>
        </a:stretch>
      </xdr:blipFill>
      <xdr:spPr>
        <a:xfrm>
          <a:off x="32927925" y="36680775"/>
          <a:ext cx="2297430" cy="171831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topLeftCell="K1" zoomScaleNormal="100" workbookViewId="0">
      <pane ySplit="5" topLeftCell="A25" activePane="bottomLeft" state="frozen"/>
      <selection activeCell="A5" sqref="A5"/>
      <selection pane="bottomLeft" activeCell="B27" sqref="A27:XFD27"/>
    </sheetView>
  </sheetViews>
  <sheetFormatPr baseColWidth="10" defaultColWidth="1.6640625" defaultRowHeight="16" x14ac:dyDescent="0.2"/>
  <cols>
    <col min="1" max="1" width="18.6640625" style="9" customWidth="1"/>
    <col min="2" max="2" width="19.5" style="9" bestFit="1" customWidth="1"/>
    <col min="3" max="3" width="21.1640625" style="4" customWidth="1"/>
    <col min="4" max="4" width="37.1640625" style="4" customWidth="1"/>
    <col min="5" max="5" width="18.33203125" style="10" customWidth="1"/>
    <col min="6" max="6" width="40.83203125" style="4" customWidth="1"/>
    <col min="7" max="7" width="49.83203125" style="4" customWidth="1"/>
    <col min="8" max="8" width="19.6640625" style="1" customWidth="1"/>
    <col min="9" max="9" width="18.6640625" style="1" customWidth="1"/>
    <col min="10" max="10" width="30.1640625" style="1" customWidth="1"/>
    <col min="11" max="11" width="83.1640625" style="4" customWidth="1"/>
    <col min="12" max="12" width="20.6640625" style="1" customWidth="1"/>
    <col min="13" max="13" width="125.33203125" style="4" customWidth="1"/>
    <col min="14" max="14" width="18.6640625" style="4" customWidth="1"/>
    <col min="15" max="16384" width="1.6640625" style="4"/>
  </cols>
  <sheetData>
    <row r="1" spans="1:14" ht="45" hidden="1" x14ac:dyDescent="0.2">
      <c r="A1" s="152" t="s">
        <v>0</v>
      </c>
      <c r="B1" s="152"/>
      <c r="C1" s="152"/>
      <c r="D1" s="152"/>
      <c r="E1" s="152"/>
      <c r="F1" s="152"/>
      <c r="G1" s="152"/>
      <c r="H1" s="152"/>
      <c r="I1" s="152"/>
      <c r="J1" s="152"/>
      <c r="K1" s="152"/>
      <c r="L1" s="152"/>
      <c r="M1" s="152"/>
      <c r="N1" s="152"/>
    </row>
    <row r="2" spans="1:14" ht="35" hidden="1" x14ac:dyDescent="0.2">
      <c r="A2" s="167" t="s">
        <v>1</v>
      </c>
      <c r="B2" s="167"/>
      <c r="C2" s="167"/>
      <c r="D2" s="167"/>
      <c r="E2" s="167"/>
      <c r="F2" s="167"/>
      <c r="G2" s="167"/>
      <c r="H2" s="167"/>
      <c r="I2" s="167"/>
      <c r="J2" s="167"/>
      <c r="K2" s="167"/>
      <c r="L2" s="167"/>
      <c r="M2" s="167"/>
      <c r="N2" s="167"/>
    </row>
    <row r="3" spans="1:14" ht="28" hidden="1" x14ac:dyDescent="0.2">
      <c r="A3" s="153" t="s">
        <v>2</v>
      </c>
      <c r="B3" s="153"/>
      <c r="C3" s="153"/>
      <c r="D3" s="153"/>
      <c r="E3" s="153"/>
      <c r="F3" s="153"/>
      <c r="G3" s="153"/>
      <c r="H3" s="153"/>
      <c r="I3" s="153"/>
      <c r="J3" s="153"/>
      <c r="K3" s="153"/>
      <c r="L3" s="153"/>
      <c r="M3" s="153"/>
      <c r="N3" s="153"/>
    </row>
    <row r="4" spans="1:14" hidden="1" x14ac:dyDescent="0.2">
      <c r="A4" s="5"/>
      <c r="B4" s="5"/>
      <c r="C4" s="6"/>
      <c r="D4" s="6"/>
      <c r="E4" s="7"/>
      <c r="F4" s="6"/>
      <c r="G4" s="6"/>
      <c r="H4" s="2"/>
      <c r="I4" s="2"/>
      <c r="J4" s="2"/>
      <c r="K4" s="6"/>
      <c r="L4" s="2"/>
      <c r="M4" s="6"/>
      <c r="N4" s="6"/>
    </row>
    <row r="5" spans="1:14" s="21" customFormat="1" ht="50.5" customHeight="1" x14ac:dyDescent="0.2">
      <c r="A5" s="136" t="s">
        <v>3</v>
      </c>
      <c r="B5" s="136" t="s">
        <v>4</v>
      </c>
      <c r="C5" s="135" t="s">
        <v>5</v>
      </c>
      <c r="D5" s="135" t="s">
        <v>6</v>
      </c>
      <c r="E5" s="136" t="s">
        <v>7</v>
      </c>
      <c r="F5" s="135" t="s">
        <v>8</v>
      </c>
      <c r="G5" s="135" t="s">
        <v>9</v>
      </c>
      <c r="H5" s="151" t="s">
        <v>10</v>
      </c>
      <c r="I5" s="151" t="s">
        <v>11</v>
      </c>
      <c r="J5" s="149" t="s">
        <v>12</v>
      </c>
      <c r="K5" s="149"/>
      <c r="L5" s="149" t="s">
        <v>13</v>
      </c>
      <c r="M5" s="149"/>
      <c r="N5" s="150" t="s">
        <v>14</v>
      </c>
    </row>
    <row r="6" spans="1:14" x14ac:dyDescent="0.2">
      <c r="A6" s="135"/>
      <c r="B6" s="136"/>
      <c r="C6" s="135"/>
      <c r="D6" s="135"/>
      <c r="E6" s="136"/>
      <c r="F6" s="135"/>
      <c r="G6" s="135"/>
      <c r="H6" s="151"/>
      <c r="I6" s="151"/>
      <c r="J6" s="20" t="s">
        <v>15</v>
      </c>
      <c r="K6" s="28" t="s">
        <v>16</v>
      </c>
      <c r="L6" s="118" t="s">
        <v>15</v>
      </c>
      <c r="M6" s="118" t="s">
        <v>16</v>
      </c>
      <c r="N6" s="149"/>
    </row>
    <row r="7" spans="1:14" s="13" customFormat="1" ht="326.5" customHeight="1" x14ac:dyDescent="0.2">
      <c r="A7" s="168" t="s">
        <v>17</v>
      </c>
      <c r="B7" s="146">
        <v>2</v>
      </c>
      <c r="C7" s="146" t="s">
        <v>18</v>
      </c>
      <c r="D7" s="17" t="s">
        <v>19</v>
      </c>
      <c r="E7" s="62" t="s">
        <v>20</v>
      </c>
      <c r="F7" s="17" t="s">
        <v>21</v>
      </c>
      <c r="G7" s="17" t="s">
        <v>22</v>
      </c>
      <c r="H7" s="61" t="s">
        <v>23</v>
      </c>
      <c r="I7" s="63">
        <v>30</v>
      </c>
      <c r="J7" s="38">
        <v>18</v>
      </c>
      <c r="K7" s="99" t="s">
        <v>24</v>
      </c>
      <c r="L7" s="86">
        <v>76</v>
      </c>
      <c r="M7" s="85" t="s">
        <v>234</v>
      </c>
      <c r="N7" s="112"/>
    </row>
    <row r="8" spans="1:14" s="13" customFormat="1" ht="179.5" customHeight="1" x14ac:dyDescent="0.2">
      <c r="A8" s="168"/>
      <c r="B8" s="148"/>
      <c r="C8" s="148"/>
      <c r="D8" s="17" t="s">
        <v>25</v>
      </c>
      <c r="E8" s="62" t="s">
        <v>20</v>
      </c>
      <c r="F8" s="17" t="s">
        <v>26</v>
      </c>
      <c r="G8" s="62" t="s">
        <v>27</v>
      </c>
      <c r="H8" s="61" t="s">
        <v>23</v>
      </c>
      <c r="I8" s="41">
        <v>5</v>
      </c>
      <c r="J8" s="39">
        <v>2</v>
      </c>
      <c r="K8" s="100" t="s">
        <v>28</v>
      </c>
      <c r="L8" s="86">
        <v>7</v>
      </c>
      <c r="M8" s="85" t="s">
        <v>29</v>
      </c>
      <c r="N8" s="113"/>
    </row>
    <row r="9" spans="1:14" s="22" customFormat="1" ht="164" customHeight="1" x14ac:dyDescent="0.2">
      <c r="A9" s="168"/>
      <c r="B9" s="143">
        <v>3</v>
      </c>
      <c r="C9" s="137" t="s">
        <v>30</v>
      </c>
      <c r="D9" s="17" t="s">
        <v>31</v>
      </c>
      <c r="E9" s="140" t="s">
        <v>32</v>
      </c>
      <c r="F9" s="17" t="s">
        <v>33</v>
      </c>
      <c r="G9" s="17" t="s">
        <v>34</v>
      </c>
      <c r="H9" s="53" t="s">
        <v>35</v>
      </c>
      <c r="I9" s="56">
        <v>0.35</v>
      </c>
      <c r="J9" s="40">
        <v>-0.1135</v>
      </c>
      <c r="K9" s="101" t="s">
        <v>36</v>
      </c>
      <c r="L9" s="87">
        <v>-0.14000000000000001</v>
      </c>
      <c r="M9" s="46" t="s">
        <v>37</v>
      </c>
      <c r="N9" s="23"/>
    </row>
    <row r="10" spans="1:14" s="22" customFormat="1" ht="135" customHeight="1" x14ac:dyDescent="0.2">
      <c r="A10" s="168"/>
      <c r="B10" s="144"/>
      <c r="C10" s="138"/>
      <c r="D10" s="17" t="s">
        <v>38</v>
      </c>
      <c r="E10" s="141"/>
      <c r="F10" s="17" t="s">
        <v>39</v>
      </c>
      <c r="G10" s="17" t="s">
        <v>34</v>
      </c>
      <c r="H10" s="53" t="s">
        <v>35</v>
      </c>
      <c r="I10" s="56">
        <v>0.35</v>
      </c>
      <c r="J10" s="40">
        <v>0.67349999999999999</v>
      </c>
      <c r="K10" s="101" t="s">
        <v>40</v>
      </c>
      <c r="L10" s="121">
        <v>-0.16400000000000001</v>
      </c>
      <c r="M10" s="96" t="s">
        <v>235</v>
      </c>
      <c r="N10" s="23"/>
    </row>
    <row r="11" spans="1:14" s="22" customFormat="1" ht="102" customHeight="1" x14ac:dyDescent="0.2">
      <c r="A11" s="168"/>
      <c r="B11" s="144"/>
      <c r="C11" s="138"/>
      <c r="D11" s="17" t="s">
        <v>41</v>
      </c>
      <c r="E11" s="141"/>
      <c r="F11" s="17" t="s">
        <v>42</v>
      </c>
      <c r="G11" s="17" t="s">
        <v>43</v>
      </c>
      <c r="H11" s="53" t="s">
        <v>23</v>
      </c>
      <c r="I11" s="63">
        <v>1</v>
      </c>
      <c r="J11" s="41">
        <v>0</v>
      </c>
      <c r="K11" s="102" t="s">
        <v>44</v>
      </c>
      <c r="L11" s="88">
        <v>1</v>
      </c>
      <c r="M11" s="46" t="s">
        <v>45</v>
      </c>
      <c r="N11" s="23"/>
    </row>
    <row r="12" spans="1:14" s="22" customFormat="1" ht="102" customHeight="1" x14ac:dyDescent="0.2">
      <c r="A12" s="168"/>
      <c r="B12" s="145"/>
      <c r="C12" s="139"/>
      <c r="D12" s="17" t="s">
        <v>46</v>
      </c>
      <c r="E12" s="142"/>
      <c r="F12" s="17" t="s">
        <v>47</v>
      </c>
      <c r="G12" s="17" t="s">
        <v>48</v>
      </c>
      <c r="H12" s="53" t="s">
        <v>23</v>
      </c>
      <c r="I12" s="63">
        <v>3</v>
      </c>
      <c r="J12" s="41">
        <v>0</v>
      </c>
      <c r="K12" s="102" t="s">
        <v>44</v>
      </c>
      <c r="L12" s="88">
        <v>1</v>
      </c>
      <c r="M12" s="46" t="s">
        <v>49</v>
      </c>
      <c r="N12" s="23"/>
    </row>
    <row r="13" spans="1:14" s="22" customFormat="1" ht="150" customHeight="1" x14ac:dyDescent="0.2">
      <c r="A13" s="168"/>
      <c r="B13" s="143">
        <v>4</v>
      </c>
      <c r="C13" s="154" t="s">
        <v>50</v>
      </c>
      <c r="D13" s="17" t="s">
        <v>51</v>
      </c>
      <c r="E13" s="17" t="s">
        <v>20</v>
      </c>
      <c r="F13" s="17" t="s">
        <v>52</v>
      </c>
      <c r="G13" s="17" t="s">
        <v>53</v>
      </c>
      <c r="H13" s="63" t="s">
        <v>35</v>
      </c>
      <c r="I13" s="56">
        <v>0.1</v>
      </c>
      <c r="J13" s="42">
        <v>0</v>
      </c>
      <c r="K13" s="103" t="s">
        <v>54</v>
      </c>
      <c r="L13" s="89">
        <v>0.05</v>
      </c>
      <c r="M13" s="46" t="s">
        <v>55</v>
      </c>
      <c r="N13" s="23"/>
    </row>
    <row r="14" spans="1:14" s="22" customFormat="1" ht="150" customHeight="1" x14ac:dyDescent="0.2">
      <c r="A14" s="168"/>
      <c r="B14" s="144"/>
      <c r="C14" s="154"/>
      <c r="D14" s="17" t="s">
        <v>56</v>
      </c>
      <c r="E14" s="17" t="s">
        <v>20</v>
      </c>
      <c r="F14" s="17" t="s">
        <v>57</v>
      </c>
      <c r="G14" s="17" t="s">
        <v>58</v>
      </c>
      <c r="H14" s="63" t="s">
        <v>35</v>
      </c>
      <c r="I14" s="56">
        <v>0.15</v>
      </c>
      <c r="J14" s="42">
        <v>-0.14000000000000001</v>
      </c>
      <c r="K14" s="44" t="s">
        <v>59</v>
      </c>
      <c r="L14" s="90">
        <v>-0.25590000000000002</v>
      </c>
      <c r="M14" s="46" t="s">
        <v>60</v>
      </c>
      <c r="N14" s="23"/>
    </row>
    <row r="15" spans="1:14" s="22" customFormat="1" ht="165.75" customHeight="1" x14ac:dyDescent="0.2">
      <c r="A15" s="168"/>
      <c r="B15" s="144"/>
      <c r="C15" s="154"/>
      <c r="D15" s="17" t="s">
        <v>61</v>
      </c>
      <c r="E15" s="17" t="s">
        <v>20</v>
      </c>
      <c r="F15" s="17" t="s">
        <v>62</v>
      </c>
      <c r="G15" s="17" t="s">
        <v>63</v>
      </c>
      <c r="H15" s="53" t="s">
        <v>64</v>
      </c>
      <c r="I15" s="63">
        <v>2</v>
      </c>
      <c r="J15" s="45">
        <v>0</v>
      </c>
      <c r="K15" s="104" t="s">
        <v>65</v>
      </c>
      <c r="L15" s="88">
        <v>4</v>
      </c>
      <c r="M15" s="46" t="s">
        <v>66</v>
      </c>
      <c r="N15" s="23"/>
    </row>
    <row r="16" spans="1:14" s="22" customFormat="1" ht="180.75" customHeight="1" x14ac:dyDescent="0.2">
      <c r="A16" s="168"/>
      <c r="B16" s="144"/>
      <c r="C16" s="154"/>
      <c r="D16" s="123" t="s">
        <v>67</v>
      </c>
      <c r="E16" s="123" t="s">
        <v>20</v>
      </c>
      <c r="F16" s="155" t="s">
        <v>68</v>
      </c>
      <c r="G16" s="123" t="s">
        <v>69</v>
      </c>
      <c r="H16" s="140" t="s">
        <v>35</v>
      </c>
      <c r="I16" s="159">
        <v>0.1</v>
      </c>
      <c r="J16" s="161">
        <v>-0.18</v>
      </c>
      <c r="K16" s="163" t="s">
        <v>70</v>
      </c>
      <c r="L16" s="165">
        <v>0.05</v>
      </c>
      <c r="M16" s="166" t="s">
        <v>71</v>
      </c>
      <c r="N16" s="157"/>
    </row>
    <row r="17" spans="1:14" s="22" customFormat="1" ht="141.75" customHeight="1" x14ac:dyDescent="0.2">
      <c r="A17" s="168"/>
      <c r="B17" s="145"/>
      <c r="C17" s="154"/>
      <c r="D17" s="124"/>
      <c r="E17" s="124"/>
      <c r="F17" s="156"/>
      <c r="G17" s="124"/>
      <c r="H17" s="142"/>
      <c r="I17" s="160"/>
      <c r="J17" s="162"/>
      <c r="K17" s="164"/>
      <c r="L17" s="165"/>
      <c r="M17" s="166"/>
      <c r="N17" s="158"/>
    </row>
    <row r="18" spans="1:14" s="22" customFormat="1" ht="287.25" customHeight="1" x14ac:dyDescent="0.2">
      <c r="A18" s="125" t="s">
        <v>72</v>
      </c>
      <c r="B18" s="24">
        <v>5</v>
      </c>
      <c r="C18" s="24" t="s">
        <v>73</v>
      </c>
      <c r="D18" s="17" t="s">
        <v>74</v>
      </c>
      <c r="E18" s="17" t="s">
        <v>75</v>
      </c>
      <c r="F18" s="17" t="s">
        <v>76</v>
      </c>
      <c r="G18" s="17" t="s">
        <v>77</v>
      </c>
      <c r="H18" s="63" t="s">
        <v>35</v>
      </c>
      <c r="I18" s="56">
        <v>0.8</v>
      </c>
      <c r="J18" s="47">
        <v>0</v>
      </c>
      <c r="K18" s="104" t="s">
        <v>78</v>
      </c>
      <c r="L18" s="48">
        <v>1</v>
      </c>
      <c r="M18" s="83" t="s">
        <v>79</v>
      </c>
      <c r="N18" s="119"/>
    </row>
    <row r="19" spans="1:14" s="22" customFormat="1" ht="249" customHeight="1" x14ac:dyDescent="0.2">
      <c r="A19" s="130"/>
      <c r="B19" s="24">
        <v>6</v>
      </c>
      <c r="C19" s="24" t="s">
        <v>80</v>
      </c>
      <c r="D19" s="17" t="s">
        <v>81</v>
      </c>
      <c r="E19" s="17" t="s">
        <v>82</v>
      </c>
      <c r="F19" s="52" t="s">
        <v>83</v>
      </c>
      <c r="G19" s="17" t="s">
        <v>84</v>
      </c>
      <c r="H19" s="63" t="s">
        <v>35</v>
      </c>
      <c r="I19" s="56">
        <v>0.6</v>
      </c>
      <c r="J19" s="68">
        <v>0.3</v>
      </c>
      <c r="K19" s="44" t="s">
        <v>85</v>
      </c>
      <c r="L19" s="48">
        <v>0.8</v>
      </c>
      <c r="M19" s="91" t="s">
        <v>86</v>
      </c>
      <c r="N19" s="23"/>
    </row>
    <row r="20" spans="1:14" s="13" customFormat="1" ht="219" customHeight="1" x14ac:dyDescent="0.2">
      <c r="A20" s="130"/>
      <c r="B20" s="146" t="s">
        <v>87</v>
      </c>
      <c r="C20" s="125" t="s">
        <v>88</v>
      </c>
      <c r="D20" s="12" t="s">
        <v>89</v>
      </c>
      <c r="E20" s="132" t="s">
        <v>75</v>
      </c>
      <c r="F20" s="17" t="s">
        <v>90</v>
      </c>
      <c r="G20" s="12" t="s">
        <v>91</v>
      </c>
      <c r="H20" s="69" t="s">
        <v>92</v>
      </c>
      <c r="I20" s="64">
        <v>1</v>
      </c>
      <c r="J20" s="70">
        <v>1</v>
      </c>
      <c r="K20" s="105" t="s">
        <v>93</v>
      </c>
      <c r="L20" s="84">
        <v>1</v>
      </c>
      <c r="M20" s="46" t="s">
        <v>94</v>
      </c>
      <c r="N20" s="14"/>
    </row>
    <row r="21" spans="1:14" s="13" customFormat="1" ht="219" customHeight="1" x14ac:dyDescent="0.2">
      <c r="A21" s="130"/>
      <c r="B21" s="147"/>
      <c r="C21" s="130"/>
      <c r="D21" s="12" t="s">
        <v>95</v>
      </c>
      <c r="E21" s="133"/>
      <c r="F21" s="17" t="s">
        <v>96</v>
      </c>
      <c r="G21" s="12" t="s">
        <v>97</v>
      </c>
      <c r="H21" s="69" t="s">
        <v>98</v>
      </c>
      <c r="I21" s="64">
        <v>0.2</v>
      </c>
      <c r="J21" s="71">
        <v>-0.31469999999999998</v>
      </c>
      <c r="K21" s="105" t="s">
        <v>99</v>
      </c>
      <c r="L21" s="84">
        <v>0.2</v>
      </c>
      <c r="M21" s="46" t="s">
        <v>100</v>
      </c>
      <c r="N21" s="120"/>
    </row>
    <row r="22" spans="1:14" s="13" customFormat="1" ht="279.5" customHeight="1" x14ac:dyDescent="0.2">
      <c r="A22" s="130"/>
      <c r="B22" s="148"/>
      <c r="C22" s="131"/>
      <c r="D22" s="12" t="s">
        <v>101</v>
      </c>
      <c r="E22" s="134"/>
      <c r="F22" s="17" t="s">
        <v>102</v>
      </c>
      <c r="G22" s="12" t="s">
        <v>103</v>
      </c>
      <c r="H22" s="69" t="s">
        <v>92</v>
      </c>
      <c r="I22" s="70">
        <v>1</v>
      </c>
      <c r="J22" s="72">
        <v>1</v>
      </c>
      <c r="K22" s="104" t="s">
        <v>104</v>
      </c>
      <c r="L22" s="84">
        <v>1</v>
      </c>
      <c r="M22" s="83" t="s">
        <v>105</v>
      </c>
      <c r="N22" s="14"/>
    </row>
    <row r="23" spans="1:14" s="13" customFormat="1" ht="277.5" customHeight="1" x14ac:dyDescent="0.2">
      <c r="A23" s="130"/>
      <c r="B23" s="11" t="s">
        <v>106</v>
      </c>
      <c r="C23" s="11" t="s">
        <v>107</v>
      </c>
      <c r="D23" s="12" t="s">
        <v>108</v>
      </c>
      <c r="E23" s="12" t="s">
        <v>20</v>
      </c>
      <c r="F23" s="55" t="s">
        <v>108</v>
      </c>
      <c r="G23" s="12" t="s">
        <v>109</v>
      </c>
      <c r="H23" s="58" t="s">
        <v>35</v>
      </c>
      <c r="I23" s="57">
        <v>1</v>
      </c>
      <c r="J23" s="49">
        <v>1</v>
      </c>
      <c r="K23" s="106" t="s">
        <v>110</v>
      </c>
      <c r="L23" s="92">
        <v>1</v>
      </c>
      <c r="M23" s="46" t="s">
        <v>111</v>
      </c>
      <c r="N23" s="14"/>
    </row>
    <row r="24" spans="1:14" s="13" customFormat="1" ht="148.5" customHeight="1" x14ac:dyDescent="0.2">
      <c r="A24" s="130"/>
      <c r="B24" s="146" t="s">
        <v>112</v>
      </c>
      <c r="C24" s="125" t="s">
        <v>113</v>
      </c>
      <c r="D24" s="73" t="s">
        <v>114</v>
      </c>
      <c r="E24" s="128" t="s">
        <v>75</v>
      </c>
      <c r="F24" s="15" t="s">
        <v>115</v>
      </c>
      <c r="G24" s="74" t="s">
        <v>116</v>
      </c>
      <c r="H24" s="75" t="s">
        <v>35</v>
      </c>
      <c r="I24" s="70">
        <v>1</v>
      </c>
      <c r="J24" s="76">
        <v>1</v>
      </c>
      <c r="K24" s="107" t="s">
        <v>117</v>
      </c>
      <c r="L24" s="93" t="s">
        <v>118</v>
      </c>
      <c r="M24" s="122" t="s">
        <v>119</v>
      </c>
      <c r="N24" s="114"/>
    </row>
    <row r="25" spans="1:14" s="13" customFormat="1" ht="195" customHeight="1" x14ac:dyDescent="0.2">
      <c r="A25" s="130"/>
      <c r="B25" s="147"/>
      <c r="C25" s="126"/>
      <c r="D25" s="73" t="s">
        <v>120</v>
      </c>
      <c r="E25" s="129"/>
      <c r="F25" s="15" t="s">
        <v>121</v>
      </c>
      <c r="G25" s="77" t="s">
        <v>122</v>
      </c>
      <c r="H25" s="75" t="s">
        <v>92</v>
      </c>
      <c r="I25" s="64">
        <v>0.3</v>
      </c>
      <c r="J25" s="57">
        <v>0</v>
      </c>
      <c r="K25" s="108" t="s">
        <v>123</v>
      </c>
      <c r="L25" s="50">
        <v>0</v>
      </c>
      <c r="M25" s="51" t="s">
        <v>124</v>
      </c>
      <c r="N25" s="18"/>
    </row>
    <row r="26" spans="1:14" s="13" customFormat="1" ht="195" customHeight="1" x14ac:dyDescent="0.2">
      <c r="A26" s="130"/>
      <c r="B26" s="148"/>
      <c r="C26" s="127"/>
      <c r="D26" s="73" t="s">
        <v>125</v>
      </c>
      <c r="E26" s="129"/>
      <c r="F26" s="15" t="s">
        <v>126</v>
      </c>
      <c r="G26" s="77" t="s">
        <v>127</v>
      </c>
      <c r="H26" s="75" t="s">
        <v>92</v>
      </c>
      <c r="I26" s="64">
        <v>1</v>
      </c>
      <c r="J26" s="78">
        <v>1</v>
      </c>
      <c r="K26" s="52" t="s">
        <v>128</v>
      </c>
      <c r="L26" s="50">
        <v>1</v>
      </c>
      <c r="M26" s="51" t="s">
        <v>129</v>
      </c>
      <c r="N26" s="18"/>
    </row>
    <row r="27" spans="1:14" s="22" customFormat="1" ht="236.5" customHeight="1" x14ac:dyDescent="0.2">
      <c r="A27" s="130"/>
      <c r="B27" s="24">
        <v>15</v>
      </c>
      <c r="C27" s="24" t="s">
        <v>130</v>
      </c>
      <c r="D27" s="17" t="s">
        <v>131</v>
      </c>
      <c r="E27" s="17" t="s">
        <v>82</v>
      </c>
      <c r="F27" s="17" t="s">
        <v>132</v>
      </c>
      <c r="G27" s="17" t="s">
        <v>133</v>
      </c>
      <c r="H27" s="63" t="s">
        <v>35</v>
      </c>
      <c r="I27" s="56">
        <v>0.1</v>
      </c>
      <c r="J27" s="42">
        <v>0</v>
      </c>
      <c r="K27" s="101" t="s">
        <v>134</v>
      </c>
      <c r="L27" s="42">
        <v>0</v>
      </c>
      <c r="M27" s="91" t="s">
        <v>135</v>
      </c>
      <c r="N27" s="23"/>
    </row>
    <row r="28" spans="1:14" s="22" customFormat="1" ht="218.25" customHeight="1" x14ac:dyDescent="0.2">
      <c r="A28" s="130"/>
      <c r="B28" s="25">
        <v>16</v>
      </c>
      <c r="C28" s="80" t="s">
        <v>136</v>
      </c>
      <c r="D28" s="15" t="s">
        <v>137</v>
      </c>
      <c r="E28" s="15" t="s">
        <v>138</v>
      </c>
      <c r="F28" s="15" t="s">
        <v>139</v>
      </c>
      <c r="G28" s="15" t="s">
        <v>140</v>
      </c>
      <c r="H28" s="60" t="s">
        <v>64</v>
      </c>
      <c r="I28" s="66" t="s">
        <v>141</v>
      </c>
      <c r="J28" s="79">
        <v>0.5</v>
      </c>
      <c r="K28" s="109" t="s">
        <v>142</v>
      </c>
      <c r="L28" s="94">
        <v>1</v>
      </c>
      <c r="M28" s="91" t="s">
        <v>143</v>
      </c>
      <c r="N28" s="115"/>
    </row>
    <row r="29" spans="1:14" s="22" customFormat="1" ht="150" x14ac:dyDescent="0.15">
      <c r="A29" s="130"/>
      <c r="B29" s="24">
        <v>17</v>
      </c>
      <c r="C29" s="24" t="s">
        <v>144</v>
      </c>
      <c r="D29" s="17" t="s">
        <v>145</v>
      </c>
      <c r="E29" s="17" t="s">
        <v>82</v>
      </c>
      <c r="F29" s="17" t="s">
        <v>146</v>
      </c>
      <c r="G29" s="17" t="s">
        <v>147</v>
      </c>
      <c r="H29" s="53" t="s">
        <v>148</v>
      </c>
      <c r="I29" s="53">
        <v>10</v>
      </c>
      <c r="J29" s="53">
        <v>0</v>
      </c>
      <c r="K29" s="101" t="s">
        <v>149</v>
      </c>
      <c r="L29" s="95">
        <v>0</v>
      </c>
      <c r="M29" s="46" t="s">
        <v>150</v>
      </c>
      <c r="N29" s="116" t="s">
        <v>151</v>
      </c>
    </row>
    <row r="30" spans="1:14" s="13" customFormat="1" ht="96.5" customHeight="1" x14ac:dyDescent="0.2">
      <c r="A30" s="130"/>
      <c r="B30" s="19">
        <v>19</v>
      </c>
      <c r="C30" s="27" t="s">
        <v>152</v>
      </c>
      <c r="D30" s="12" t="s">
        <v>153</v>
      </c>
      <c r="E30" s="12" t="s">
        <v>20</v>
      </c>
      <c r="F30" s="55" t="s">
        <v>154</v>
      </c>
      <c r="G30" s="55" t="s">
        <v>155</v>
      </c>
      <c r="H30" s="58" t="s">
        <v>35</v>
      </c>
      <c r="I30" s="57">
        <v>0</v>
      </c>
      <c r="J30" s="54">
        <v>0</v>
      </c>
      <c r="K30" s="110" t="s">
        <v>156</v>
      </c>
      <c r="L30" s="92">
        <v>0</v>
      </c>
      <c r="M30" s="96" t="s">
        <v>157</v>
      </c>
      <c r="N30" s="14"/>
    </row>
    <row r="31" spans="1:14" s="22" customFormat="1" ht="75" x14ac:dyDescent="0.2">
      <c r="A31" s="130"/>
      <c r="B31" s="25">
        <v>20</v>
      </c>
      <c r="C31" s="25" t="s">
        <v>158</v>
      </c>
      <c r="D31" s="17" t="s">
        <v>159</v>
      </c>
      <c r="E31" s="17" t="s">
        <v>32</v>
      </c>
      <c r="F31" s="17" t="s">
        <v>160</v>
      </c>
      <c r="G31" s="17" t="s">
        <v>161</v>
      </c>
      <c r="H31" s="63" t="s">
        <v>35</v>
      </c>
      <c r="I31" s="56">
        <v>0.05</v>
      </c>
      <c r="J31" s="56">
        <v>0</v>
      </c>
      <c r="K31" s="101" t="s">
        <v>162</v>
      </c>
      <c r="L31" s="87">
        <v>1.7099999999999999E-3</v>
      </c>
      <c r="M31" s="91" t="s">
        <v>163</v>
      </c>
      <c r="N31" s="23"/>
    </row>
    <row r="32" spans="1:14" s="13" customFormat="1" ht="113.25" customHeight="1" x14ac:dyDescent="0.2">
      <c r="A32" s="131"/>
      <c r="B32" s="19">
        <v>21</v>
      </c>
      <c r="C32" s="19" t="s">
        <v>164</v>
      </c>
      <c r="D32" s="67" t="s">
        <v>165</v>
      </c>
      <c r="E32" s="12" t="s">
        <v>166</v>
      </c>
      <c r="F32" s="55" t="s">
        <v>167</v>
      </c>
      <c r="G32" s="55" t="s">
        <v>168</v>
      </c>
      <c r="H32" s="58" t="s">
        <v>35</v>
      </c>
      <c r="I32" s="57">
        <v>0.05</v>
      </c>
      <c r="J32" s="57">
        <v>-0.27</v>
      </c>
      <c r="K32" s="99" t="s">
        <v>169</v>
      </c>
      <c r="L32" s="97">
        <v>2.4799999999999999E-2</v>
      </c>
      <c r="M32" s="85" t="s">
        <v>170</v>
      </c>
      <c r="N32" s="14"/>
    </row>
    <row r="33" spans="1:14" s="13" customFormat="1" ht="75" x14ac:dyDescent="0.2">
      <c r="A33" s="125" t="s">
        <v>171</v>
      </c>
      <c r="B33" s="146">
        <v>22</v>
      </c>
      <c r="C33" s="172" t="s">
        <v>172</v>
      </c>
      <c r="D33" s="36" t="s">
        <v>173</v>
      </c>
      <c r="E33" s="17" t="s">
        <v>75</v>
      </c>
      <c r="F33" s="17" t="s">
        <v>174</v>
      </c>
      <c r="G33" s="17" t="s">
        <v>175</v>
      </c>
      <c r="H33" s="53" t="s">
        <v>35</v>
      </c>
      <c r="I33" s="26" t="s">
        <v>176</v>
      </c>
      <c r="J33" s="57">
        <v>1</v>
      </c>
      <c r="K33" s="99" t="s">
        <v>177</v>
      </c>
      <c r="L33" s="50">
        <v>1</v>
      </c>
      <c r="M33" s="84" t="s">
        <v>178</v>
      </c>
      <c r="N33" s="14"/>
    </row>
    <row r="34" spans="1:14" s="13" customFormat="1" ht="100.5" customHeight="1" x14ac:dyDescent="0.2">
      <c r="A34" s="130"/>
      <c r="B34" s="147"/>
      <c r="C34" s="172"/>
      <c r="D34" s="169" t="s">
        <v>179</v>
      </c>
      <c r="E34" s="15" t="s">
        <v>138</v>
      </c>
      <c r="F34" s="17" t="s">
        <v>180</v>
      </c>
      <c r="G34" s="17" t="s">
        <v>181</v>
      </c>
      <c r="H34" s="53" t="s">
        <v>35</v>
      </c>
      <c r="I34" s="64" t="s">
        <v>182</v>
      </c>
      <c r="J34" s="34">
        <v>5.0000000000000001E-3</v>
      </c>
      <c r="K34" s="99" t="s">
        <v>183</v>
      </c>
      <c r="L34" s="50">
        <v>1</v>
      </c>
      <c r="M34" s="84" t="s">
        <v>184</v>
      </c>
      <c r="N34" s="14"/>
    </row>
    <row r="35" spans="1:14" s="13" customFormat="1" ht="83.25" customHeight="1" x14ac:dyDescent="0.2">
      <c r="A35" s="130"/>
      <c r="B35" s="147"/>
      <c r="C35" s="172"/>
      <c r="D35" s="170"/>
      <c r="E35" s="15" t="s">
        <v>138</v>
      </c>
      <c r="F35" s="17" t="s">
        <v>185</v>
      </c>
      <c r="G35" s="17" t="s">
        <v>186</v>
      </c>
      <c r="H35" s="53" t="s">
        <v>35</v>
      </c>
      <c r="I35" s="64" t="s">
        <v>141</v>
      </c>
      <c r="J35" s="57">
        <v>0.5</v>
      </c>
      <c r="K35" s="99" t="s">
        <v>187</v>
      </c>
      <c r="L35" s="50">
        <v>1</v>
      </c>
      <c r="M35" s="84" t="s">
        <v>188</v>
      </c>
      <c r="N35" s="14"/>
    </row>
    <row r="36" spans="1:14" s="13" customFormat="1" ht="156.75" customHeight="1" x14ac:dyDescent="0.2">
      <c r="A36" s="130"/>
      <c r="B36" s="147"/>
      <c r="C36" s="172"/>
      <c r="D36" s="171"/>
      <c r="E36" s="15" t="s">
        <v>138</v>
      </c>
      <c r="F36" s="17" t="s">
        <v>189</v>
      </c>
      <c r="G36" s="17" t="s">
        <v>190</v>
      </c>
      <c r="H36" s="53" t="s">
        <v>35</v>
      </c>
      <c r="I36" s="64" t="s">
        <v>182</v>
      </c>
      <c r="J36" s="81">
        <v>5.0000000000000001E-3</v>
      </c>
      <c r="K36" s="99" t="s">
        <v>191</v>
      </c>
      <c r="L36" s="50">
        <v>1</v>
      </c>
      <c r="M36" s="84" t="s">
        <v>192</v>
      </c>
      <c r="N36" s="14"/>
    </row>
    <row r="37" spans="1:14" s="13" customFormat="1" ht="129" customHeight="1" x14ac:dyDescent="0.2">
      <c r="A37" s="130"/>
      <c r="B37" s="147"/>
      <c r="C37" s="172"/>
      <c r="D37" s="37" t="s">
        <v>193</v>
      </c>
      <c r="E37" s="15" t="s">
        <v>75</v>
      </c>
      <c r="F37" s="82" t="s">
        <v>194</v>
      </c>
      <c r="G37" s="15" t="s">
        <v>195</v>
      </c>
      <c r="H37" s="60" t="s">
        <v>35</v>
      </c>
      <c r="I37" s="66" t="s">
        <v>196</v>
      </c>
      <c r="J37" s="57">
        <v>1</v>
      </c>
      <c r="K37" s="99" t="s">
        <v>197</v>
      </c>
      <c r="L37" s="50">
        <v>1</v>
      </c>
      <c r="M37" s="84" t="s">
        <v>198</v>
      </c>
      <c r="N37" s="14"/>
    </row>
    <row r="38" spans="1:14" s="13" customFormat="1" ht="181.5" customHeight="1" x14ac:dyDescent="0.2">
      <c r="A38" s="130"/>
      <c r="B38" s="147"/>
      <c r="C38" s="172"/>
      <c r="D38" s="36" t="s">
        <v>199</v>
      </c>
      <c r="E38" s="17" t="s">
        <v>138</v>
      </c>
      <c r="F38" s="17" t="s">
        <v>200</v>
      </c>
      <c r="G38" s="17" t="s">
        <v>201</v>
      </c>
      <c r="H38" s="53" t="s">
        <v>35</v>
      </c>
      <c r="I38" s="64" t="s">
        <v>202</v>
      </c>
      <c r="J38" s="57">
        <v>0.25</v>
      </c>
      <c r="K38" s="99" t="s">
        <v>203</v>
      </c>
      <c r="L38" s="50">
        <v>1</v>
      </c>
      <c r="M38" s="85" t="s">
        <v>204</v>
      </c>
      <c r="N38" s="14"/>
    </row>
    <row r="39" spans="1:14" s="13" customFormat="1" ht="131" customHeight="1" x14ac:dyDescent="0.2">
      <c r="A39" s="130"/>
      <c r="B39" s="147"/>
      <c r="C39" s="172"/>
      <c r="D39" s="36" t="s">
        <v>205</v>
      </c>
      <c r="E39" s="17" t="s">
        <v>138</v>
      </c>
      <c r="F39" s="17" t="s">
        <v>206</v>
      </c>
      <c r="G39" s="17" t="s">
        <v>207</v>
      </c>
      <c r="H39" s="53" t="s">
        <v>35</v>
      </c>
      <c r="I39" s="64" t="s">
        <v>208</v>
      </c>
      <c r="J39" s="57">
        <v>1</v>
      </c>
      <c r="K39" s="99" t="s">
        <v>209</v>
      </c>
      <c r="L39" s="50">
        <v>1</v>
      </c>
      <c r="M39" s="85" t="s">
        <v>210</v>
      </c>
      <c r="N39" s="14"/>
    </row>
    <row r="40" spans="1:14" ht="111.5" customHeight="1" x14ac:dyDescent="0.2">
      <c r="A40" s="131"/>
      <c r="B40" s="148"/>
      <c r="C40" s="172"/>
      <c r="D40" s="43" t="s">
        <v>211</v>
      </c>
      <c r="E40" s="17" t="s">
        <v>138</v>
      </c>
      <c r="F40" s="17" t="s">
        <v>212</v>
      </c>
      <c r="G40" s="17" t="s">
        <v>213</v>
      </c>
      <c r="H40" s="53" t="s">
        <v>35</v>
      </c>
      <c r="I40" s="64" t="s">
        <v>214</v>
      </c>
      <c r="J40" s="57">
        <v>0.6</v>
      </c>
      <c r="K40" s="99" t="s">
        <v>215</v>
      </c>
      <c r="L40" s="98">
        <v>1</v>
      </c>
      <c r="M40" s="84" t="s">
        <v>216</v>
      </c>
      <c r="N40" s="14"/>
    </row>
    <row r="41" spans="1:14" ht="169" customHeight="1" x14ac:dyDescent="0.2">
      <c r="A41" s="11" t="s">
        <v>217</v>
      </c>
      <c r="B41" s="16">
        <v>26</v>
      </c>
      <c r="C41" s="11" t="s">
        <v>218</v>
      </c>
      <c r="D41" s="43" t="s">
        <v>219</v>
      </c>
      <c r="E41" s="12" t="s">
        <v>220</v>
      </c>
      <c r="F41" s="12" t="s">
        <v>221</v>
      </c>
      <c r="G41" s="12" t="s">
        <v>222</v>
      </c>
      <c r="H41" s="12" t="s">
        <v>223</v>
      </c>
      <c r="I41" s="65">
        <v>4</v>
      </c>
      <c r="J41" s="59">
        <v>0.5</v>
      </c>
      <c r="K41" s="111" t="s">
        <v>224</v>
      </c>
      <c r="L41" s="98">
        <v>0.5</v>
      </c>
      <c r="M41" s="84" t="s">
        <v>225</v>
      </c>
      <c r="N41" s="117"/>
    </row>
    <row r="42" spans="1:14" x14ac:dyDescent="0.2">
      <c r="A42" s="8"/>
      <c r="C42" s="8"/>
      <c r="J42" s="3"/>
      <c r="K42" s="10"/>
    </row>
    <row r="43" spans="1:14" x14ac:dyDescent="0.2">
      <c r="A43" s="8"/>
      <c r="C43" s="8"/>
      <c r="J43" s="3"/>
      <c r="K43" s="10"/>
    </row>
    <row r="44" spans="1:14" x14ac:dyDescent="0.2">
      <c r="A44" s="8"/>
      <c r="C44" s="8"/>
      <c r="J44" s="3"/>
      <c r="K44" s="10"/>
    </row>
    <row r="45" spans="1:14" x14ac:dyDescent="0.2">
      <c r="A45" s="8"/>
      <c r="C45" s="8"/>
      <c r="J45" s="3"/>
      <c r="K45" s="10"/>
      <c r="L45" s="35"/>
    </row>
    <row r="46" spans="1:14" x14ac:dyDescent="0.2">
      <c r="A46" s="8"/>
      <c r="C46" s="8"/>
      <c r="J46" s="3"/>
      <c r="K46" s="10"/>
      <c r="L46" s="35"/>
    </row>
    <row r="47" spans="1:14" x14ac:dyDescent="0.2">
      <c r="A47" s="8"/>
      <c r="C47" s="8"/>
      <c r="J47" s="3"/>
      <c r="K47" s="10"/>
    </row>
    <row r="48" spans="1:14" x14ac:dyDescent="0.2">
      <c r="C48" s="8"/>
      <c r="J48" s="3"/>
      <c r="K48" s="10"/>
    </row>
    <row r="49" spans="10:11" x14ac:dyDescent="0.2">
      <c r="J49" s="3"/>
      <c r="K49" s="10"/>
    </row>
    <row r="50" spans="10:11" x14ac:dyDescent="0.2">
      <c r="J50" s="3"/>
      <c r="K50" s="10"/>
    </row>
    <row r="51" spans="10:11" x14ac:dyDescent="0.2">
      <c r="J51" s="3"/>
      <c r="K51" s="10"/>
    </row>
    <row r="52" spans="10:11" x14ac:dyDescent="0.2">
      <c r="J52" s="3"/>
      <c r="K52" s="10"/>
    </row>
    <row r="53" spans="10:11" x14ac:dyDescent="0.2">
      <c r="J53" s="3"/>
      <c r="K53" s="10"/>
    </row>
    <row r="54" spans="10:11" x14ac:dyDescent="0.2">
      <c r="J54" s="3"/>
      <c r="K54" s="10"/>
    </row>
    <row r="55" spans="10:11" x14ac:dyDescent="0.2">
      <c r="J55" s="3"/>
      <c r="K55" s="10"/>
    </row>
  </sheetData>
  <autoFilter ref="A5:N5" xr:uid="{00000000-0001-0000-0000-000000000000}">
    <filterColumn colId="9" showButton="0"/>
    <filterColumn colId="11" showButton="0"/>
  </autoFilter>
  <mergeCells count="45">
    <mergeCell ref="A18:A32"/>
    <mergeCell ref="A33:A40"/>
    <mergeCell ref="D16:D17"/>
    <mergeCell ref="B7:B8"/>
    <mergeCell ref="C7:C8"/>
    <mergeCell ref="D34:D36"/>
    <mergeCell ref="B33:B40"/>
    <mergeCell ref="C33:C40"/>
    <mergeCell ref="A1:N1"/>
    <mergeCell ref="A3:N3"/>
    <mergeCell ref="A5:A6"/>
    <mergeCell ref="C13:C17"/>
    <mergeCell ref="F16:F17"/>
    <mergeCell ref="G16:G17"/>
    <mergeCell ref="N16:N17"/>
    <mergeCell ref="H16:H17"/>
    <mergeCell ref="I16:I17"/>
    <mergeCell ref="J16:J17"/>
    <mergeCell ref="K16:K17"/>
    <mergeCell ref="L16:L17"/>
    <mergeCell ref="M16:M17"/>
    <mergeCell ref="A2:N2"/>
    <mergeCell ref="A7:A17"/>
    <mergeCell ref="J5:K5"/>
    <mergeCell ref="L5:M5"/>
    <mergeCell ref="N5:N6"/>
    <mergeCell ref="I5:I6"/>
    <mergeCell ref="H5:H6"/>
    <mergeCell ref="G5:G6"/>
    <mergeCell ref="B5:B6"/>
    <mergeCell ref="B13:B17"/>
    <mergeCell ref="B20:B22"/>
    <mergeCell ref="B24:B26"/>
    <mergeCell ref="B9:B12"/>
    <mergeCell ref="D5:D6"/>
    <mergeCell ref="C5:C6"/>
    <mergeCell ref="F5:F6"/>
    <mergeCell ref="E5:E6"/>
    <mergeCell ref="C9:C12"/>
    <mergeCell ref="E9:E12"/>
    <mergeCell ref="E16:E17"/>
    <mergeCell ref="C24:C26"/>
    <mergeCell ref="E24:E26"/>
    <mergeCell ref="C20:C22"/>
    <mergeCell ref="E20:E22"/>
  </mergeCells>
  <phoneticPr fontId="1" type="noConversion"/>
  <pageMargins left="0.7" right="0.7" top="0.75" bottom="0.75" header="0.3" footer="0.3"/>
  <pageSetup paperSize="9" orientation="portrait" r:id="rId1"/>
  <ignoredErrors>
    <ignoredError sqref="B23"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F923-505D-472D-B4EA-AB3F351EC798}">
  <dimension ref="B2:F5"/>
  <sheetViews>
    <sheetView workbookViewId="0">
      <selection activeCell="D13" sqref="D13"/>
    </sheetView>
  </sheetViews>
  <sheetFormatPr baseColWidth="10" defaultColWidth="11" defaultRowHeight="16" x14ac:dyDescent="0.2"/>
  <cols>
    <col min="1" max="1" width="14" bestFit="1" customWidth="1"/>
    <col min="2" max="2" width="14" customWidth="1"/>
    <col min="3" max="3" width="21" customWidth="1"/>
    <col min="4" max="5" width="25.6640625" customWidth="1"/>
  </cols>
  <sheetData>
    <row r="2" spans="2:6" ht="17" thickBot="1" x14ac:dyDescent="0.25"/>
    <row r="3" spans="2:6" ht="52" thickBot="1" x14ac:dyDescent="0.25">
      <c r="B3" s="29" t="s">
        <v>226</v>
      </c>
      <c r="C3" s="30" t="s">
        <v>227</v>
      </c>
      <c r="D3" s="30" t="s">
        <v>228</v>
      </c>
      <c r="E3" s="30" t="s">
        <v>229</v>
      </c>
      <c r="F3" s="30" t="s">
        <v>230</v>
      </c>
    </row>
    <row r="4" spans="2:6" ht="35" thickBot="1" x14ac:dyDescent="0.25">
      <c r="B4" s="29" t="s">
        <v>231</v>
      </c>
      <c r="C4" s="31" t="s">
        <v>232</v>
      </c>
      <c r="D4" s="32">
        <v>121519664828</v>
      </c>
      <c r="E4" s="32">
        <v>203363599180</v>
      </c>
      <c r="F4" s="33">
        <f>+(E4-D4)/D4</f>
        <v>0.67350362155658194</v>
      </c>
    </row>
    <row r="5" spans="2:6" ht="35" thickBot="1" x14ac:dyDescent="0.25">
      <c r="B5" s="29" t="s">
        <v>233</v>
      </c>
      <c r="C5" s="31" t="s">
        <v>232</v>
      </c>
      <c r="D5" s="32">
        <v>93675009802</v>
      </c>
      <c r="E5" s="32">
        <v>83041487490</v>
      </c>
      <c r="F5" s="33">
        <f>+(E5-D5)/D5</f>
        <v>-0.11351503815666503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PLAN DE AUSTERIDAD 2025 1S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YANIRA RIVEROS BELTRAN</dc:creator>
  <cp:keywords/>
  <dc:description/>
  <cp:lastModifiedBy>Cesar Stiven Guzman Arenas</cp:lastModifiedBy>
  <cp:revision/>
  <dcterms:created xsi:type="dcterms:W3CDTF">2023-11-29T13:19:51Z</dcterms:created>
  <dcterms:modified xsi:type="dcterms:W3CDTF">2026-02-12T23:22:09Z</dcterms:modified>
  <cp:category/>
  <cp:contentStatus/>
</cp:coreProperties>
</file>