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mvillar\OneDrive - MINTIC\01. Consolidación Plan de Acción y Plan estratégico\1. INFORMES 2020\3 Tercer Trimestre\"/>
    </mc:Choice>
  </mc:AlternateContent>
  <xr:revisionPtr revIDLastSave="0" documentId="13_ncr:1_{D113F832-1057-4987-A47A-5672E82398BD}" xr6:coauthVersionLast="41" xr6:coauthVersionMax="41" xr10:uidLastSave="{00000000-0000-0000-0000-000000000000}"/>
  <bookViews>
    <workbookView xWindow="-120" yWindow="-120" windowWidth="20730" windowHeight="11160" activeTab="4" xr2:uid="{00000000-000D-0000-FFFF-FFFF00000000}"/>
  </bookViews>
  <sheets>
    <sheet name="0" sheetId="2" r:id="rId1"/>
    <sheet name="Explicación 1 " sheetId="15" r:id="rId2"/>
    <sheet name="1. Avance Iniciativas" sheetId="16" r:id="rId3"/>
    <sheet name="Explicación 2" sheetId="14" r:id="rId4"/>
    <sheet name="2. Proyectos e indicadores" sheetId="17" r:id="rId5"/>
  </sheets>
  <externalReferences>
    <externalReference r:id="rId6"/>
  </externalReferences>
  <definedNames>
    <definedName name="_xlnm._FilterDatabase" localSheetId="2" hidden="1">'1. Avance Iniciativas'!$A$2:$V$59</definedName>
    <definedName name="_xlnm.Print_Area" localSheetId="0">'0'!$A$1:$C$332</definedName>
    <definedName name="_xlnm.Print_Area" localSheetId="4">'2. Proyectos e indicadores'!$A$1:$N$1443</definedName>
    <definedName name="in_001">#REF!</definedName>
    <definedName name="ini_10">#REF!</definedName>
    <definedName name="ini_11">#REF!</definedName>
    <definedName name="ini_12">#REF!</definedName>
    <definedName name="ini_13">#REF!</definedName>
    <definedName name="ini_14">#REF!</definedName>
    <definedName name="ini_15">#REF!</definedName>
    <definedName name="ini_16">#REF!</definedName>
    <definedName name="ini_17">#REF!</definedName>
    <definedName name="ini_18">#REF!</definedName>
    <definedName name="ini_19">#REF!</definedName>
    <definedName name="ini_2">#REF!</definedName>
    <definedName name="ini_20">#REF!</definedName>
    <definedName name="ini_21">#REF!</definedName>
    <definedName name="ini_22">#REF!</definedName>
    <definedName name="ini_23">#REF!</definedName>
    <definedName name="ini_24">#REF!</definedName>
    <definedName name="ini_25">#REF!</definedName>
    <definedName name="ini_26">#REF!</definedName>
    <definedName name="ini_27">#REF!</definedName>
    <definedName name="ini_28">#REF!</definedName>
    <definedName name="ini_29">#REF!</definedName>
    <definedName name="ini_3">#REF!</definedName>
    <definedName name="ini_30">#REF!</definedName>
    <definedName name="ini_31">#REF!</definedName>
    <definedName name="ini_32">#REF!</definedName>
    <definedName name="ini_33">#REF!</definedName>
    <definedName name="ini_34">#REF!</definedName>
    <definedName name="ini_35">#REF!</definedName>
    <definedName name="ini_36">#REF!</definedName>
    <definedName name="ini_37">#REF!</definedName>
    <definedName name="ini_38">#REF!</definedName>
    <definedName name="ini_39">#REF!</definedName>
    <definedName name="ini_4">#REF!</definedName>
    <definedName name="ini_40">#REF!</definedName>
    <definedName name="ini_41">#REF!</definedName>
    <definedName name="ini_42">#REF!</definedName>
    <definedName name="ini_43">#REF!</definedName>
    <definedName name="ini_44">#REF!</definedName>
    <definedName name="ini_45">#REF!</definedName>
    <definedName name="ini_46">#REF!</definedName>
    <definedName name="ini_47">#REF!</definedName>
    <definedName name="ini_48">#REF!</definedName>
    <definedName name="ini_49">#REF!</definedName>
    <definedName name="ini_5">#REF!</definedName>
    <definedName name="ini_50">#REF!</definedName>
    <definedName name="ini_51">#REF!</definedName>
    <definedName name="ini_52">#REF!</definedName>
    <definedName name="ini_53">#REF!</definedName>
    <definedName name="ini_54">#REF!</definedName>
    <definedName name="ini_55">#REF!</definedName>
    <definedName name="ini_56">#REF!</definedName>
    <definedName name="ini_57">#REF!</definedName>
    <definedName name="ini_58">#REF!</definedName>
    <definedName name="ini_59">#REF!</definedName>
    <definedName name="ini_6">#REF!</definedName>
    <definedName name="ini_60">#REF!</definedName>
    <definedName name="ini_61">#REF!</definedName>
    <definedName name="ini_62">#REF!</definedName>
    <definedName name="ini_63">#REF!</definedName>
    <definedName name="ini_64">#REF!</definedName>
    <definedName name="ini_65">#REF!</definedName>
    <definedName name="ini_66">#REF!</definedName>
    <definedName name="ini_67">#REF!</definedName>
    <definedName name="ini_68">#REF!</definedName>
    <definedName name="ini_69">#REF!</definedName>
    <definedName name="ini_7">#REF!</definedName>
    <definedName name="ini_70">#REF!</definedName>
    <definedName name="ini_71">#REF!</definedName>
    <definedName name="ini_72">#REF!</definedName>
    <definedName name="ini_73">#REF!</definedName>
    <definedName name="ini_74">#REF!</definedName>
    <definedName name="ini_75">#REF!</definedName>
    <definedName name="ini_76">#REF!</definedName>
    <definedName name="ini_77">#REF!</definedName>
    <definedName name="ini_78">#REF!</definedName>
    <definedName name="ini_79">#REF!</definedName>
    <definedName name="ini_8">#REF!</definedName>
    <definedName name="ini_80">#REF!</definedName>
    <definedName name="ini_81">#REF!</definedName>
    <definedName name="ini_82">#REF!</definedName>
    <definedName name="ini_83">#REF!</definedName>
    <definedName name="ini_84">#REF!</definedName>
    <definedName name="ini_85">#REF!</definedName>
    <definedName name="ini_86">#REF!</definedName>
    <definedName name="ini_87">#REF!</definedName>
    <definedName name="ini_88">#REF!</definedName>
    <definedName name="ini_89">#REF!</definedName>
    <definedName name="ini_9">#REF!</definedName>
    <definedName name="ini_90">#REF!</definedName>
    <definedName name="ini_91">#REF!</definedName>
    <definedName name="ini_92">#REF!</definedName>
    <definedName name="ini_93">#REF!</definedName>
    <definedName name="inter">#REF!</definedName>
    <definedName name="MATRIZ">#REF!</definedName>
    <definedName name="oficina">#REF!</definedName>
    <definedName name="prensa">#REF!</definedName>
    <definedName name="qwer">#REF!</definedName>
    <definedName name="tipos">[1]Hoja1!$D$7:$D$9</definedName>
    <definedName name="_xlnm.Print_Titles" localSheetId="0">'0'!$1:$1</definedName>
    <definedName name="_xlnm.Print_Titles" localSheetId="2">'1. Avance Iniciativas'!$1:$2</definedName>
    <definedName name="_xlnm.Print_Titles" localSheetId="4">'2. Proyectos e indicadores'!$1:$2</definedName>
    <definedName name="_xlnm.Print_Titles" localSheetId="1">'Explicación 1 '!$1:$1</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9" i="16" l="1"/>
  <c r="O59" i="16"/>
  <c r="P58" i="16"/>
  <c r="O58" i="16"/>
  <c r="P57" i="16"/>
  <c r="O57" i="16"/>
  <c r="P56" i="16"/>
  <c r="O56" i="16"/>
  <c r="P55" i="16"/>
  <c r="O55" i="16"/>
  <c r="P54" i="16"/>
  <c r="O54" i="16"/>
  <c r="P53" i="16"/>
  <c r="O53" i="16"/>
  <c r="P52" i="16"/>
  <c r="O52" i="16"/>
  <c r="P50" i="16"/>
  <c r="O50" i="16"/>
  <c r="P49" i="16"/>
  <c r="O49" i="16"/>
  <c r="P48" i="16"/>
  <c r="O48" i="16"/>
  <c r="P47" i="16"/>
  <c r="O47" i="16"/>
  <c r="P46" i="16"/>
  <c r="O46" i="16"/>
  <c r="P45" i="16"/>
  <c r="O45" i="16"/>
  <c r="P44" i="16"/>
  <c r="O44" i="16"/>
  <c r="P42" i="16"/>
  <c r="O42" i="16"/>
  <c r="P41" i="16"/>
  <c r="O41" i="16"/>
  <c r="P40" i="16"/>
  <c r="O40" i="16"/>
  <c r="P39" i="16"/>
  <c r="O39" i="16"/>
  <c r="P38" i="16"/>
  <c r="O38" i="16"/>
  <c r="P37" i="16"/>
  <c r="O37" i="16"/>
  <c r="P36" i="16"/>
  <c r="O36" i="16"/>
  <c r="P35" i="16"/>
  <c r="O35" i="16"/>
  <c r="P34" i="16"/>
  <c r="O34" i="16"/>
  <c r="P33" i="16"/>
  <c r="O33" i="16"/>
  <c r="P32" i="16"/>
  <c r="O32" i="16"/>
  <c r="P31" i="16"/>
  <c r="O31" i="16"/>
  <c r="P30" i="16"/>
  <c r="O30" i="16"/>
  <c r="P29" i="16"/>
  <c r="O29" i="16"/>
  <c r="P28" i="16"/>
  <c r="O28" i="16"/>
  <c r="P27" i="16"/>
  <c r="O27" i="16"/>
  <c r="P26" i="16"/>
  <c r="O26" i="16"/>
  <c r="P25" i="16"/>
  <c r="O25" i="16"/>
  <c r="P24" i="16"/>
  <c r="O24" i="16"/>
  <c r="P23" i="16"/>
  <c r="O23" i="16"/>
  <c r="P22" i="16"/>
  <c r="O22" i="16"/>
  <c r="P21" i="16"/>
  <c r="O21" i="16"/>
  <c r="P20" i="16"/>
  <c r="O20" i="16"/>
  <c r="P19" i="16"/>
  <c r="O19" i="16"/>
  <c r="P18" i="16"/>
  <c r="O18" i="16"/>
  <c r="P17" i="16"/>
  <c r="O17" i="16"/>
  <c r="P16" i="16"/>
  <c r="O16" i="16"/>
  <c r="P15" i="16"/>
  <c r="O15" i="16"/>
  <c r="P14" i="16"/>
  <c r="O14" i="16"/>
  <c r="P13" i="16"/>
  <c r="O13" i="16"/>
  <c r="P12" i="16"/>
  <c r="O12" i="16"/>
  <c r="P11" i="16"/>
  <c r="O11" i="16"/>
  <c r="P10" i="16"/>
  <c r="O10" i="16"/>
  <c r="P9" i="16"/>
  <c r="O9" i="16"/>
  <c r="P8" i="16"/>
  <c r="O8" i="16"/>
  <c r="P7" i="16"/>
  <c r="O7" i="16"/>
  <c r="P6" i="16"/>
  <c r="O6" i="16"/>
  <c r="P5" i="16"/>
  <c r="O5" i="16"/>
  <c r="P4" i="16"/>
  <c r="O4" i="16"/>
  <c r="P3" i="16"/>
  <c r="O3" i="16"/>
</calcChain>
</file>

<file path=xl/sharedStrings.xml><?xml version="1.0" encoding="utf-8"?>
<sst xmlns="http://schemas.openxmlformats.org/spreadsheetml/2006/main" count="2204" uniqueCount="1170">
  <si>
    <t>A partir del primer semestre de 2019 se integraron los planes institucionales y estratégicos al Plan de Acción dando cumplimiento a lo estipulado en el decreto 612 de 2018, en el  ámbito de aplicación del Modelo Integrado de Planeación y Gestión, al Plan de Acción de que trata el artículo 74 de la Ley 1474 de 2011, a continuación se presenta la relación de planes con  las iniciativas del plan de acción para la vigencia 2020</t>
  </si>
  <si>
    <t xml:space="preserve">A través de la iniciativa "Fortalecimiento en la Calidad y disponibilidad de la Información para la toma de decisiones del sector TIC y los Ciudadanos" de la Oficina de Tecnologías de la Información se incorpora en el Plan de Acción el proyecto "Evolucionar el Plan Estratégico de TI PETI", el cual desarrollará temas de transformación digital incorporando algunos componentes asociados a tecnologías emergentes. </t>
  </si>
  <si>
    <t>Componente</t>
  </si>
  <si>
    <t>Eje</t>
  </si>
  <si>
    <t>Iniciativa</t>
  </si>
  <si>
    <t>Objetivo Iniciativa</t>
  </si>
  <si>
    <t>Metas de los Objetivo de Desarrollo Sostenible (ODS)</t>
  </si>
  <si>
    <t>Programado 1T</t>
  </si>
  <si>
    <t>Avance 1T</t>
  </si>
  <si>
    <t>Líder Iniciativa</t>
  </si>
  <si>
    <t>1. Colombia se conecta: masificación de la banda ancha e inclusión de todos los colombianos.</t>
  </si>
  <si>
    <t>1. Componente Estratégico</t>
  </si>
  <si>
    <t>1.1: Entorno TIC para el Desarrollo Digital</t>
  </si>
  <si>
    <t>C1-E1-1100-E - Vigilancia y control integral del sector telecomunicaciones móvil, no móvil, radiodifusión sonora, televisión y al sector de servicios Postales.</t>
  </si>
  <si>
    <t>Fortalecer la inspección, vigilancia y control de las obligaciones legales, reglamentarias y regulatorias a cargo de los prestadores de servicios de telecomunicaciones móviles, no móviles radiodifusión sonora y televisión, así como al sector de servicios postales.</t>
  </si>
  <si>
    <t>No aplica</t>
  </si>
  <si>
    <t>No relacionado</t>
  </si>
  <si>
    <t>Gloria Liliana Calderon Cruz</t>
  </si>
  <si>
    <t>2.2 Dirección de Vigilancia y Control</t>
  </si>
  <si>
    <t>C1-E1-2400-E - Fortalecimiento de la radio publica nacional</t>
  </si>
  <si>
    <t>Fortalecer la radio pública, a través de nuevo despliegue de infraestructura.</t>
  </si>
  <si>
    <t>01. Planeación Institucional.</t>
  </si>
  <si>
    <t>9.c. Aumentar de forma significativa el acceso a la tecnología de la información y las comunicaciones y esforzarse por facilitar el acceso universal y asequible a Internet en los países menos adelantados a más tardar en 2020 (Mintic-Líder)</t>
  </si>
  <si>
    <t>Jorge Guillermo Barrera Medina</t>
  </si>
  <si>
    <t>2.1 Dirección de Industria de Comunicaciones</t>
  </si>
  <si>
    <t>C1-E1-2500-E - Implementación del Sistema Nacional de Telecomunicaciones de Emergencias</t>
  </si>
  <si>
    <t>Fortalecer a las entidades del Sistema Nacional de Gestión del Riesgo de Desastres en sus sistemas de comunicaciones</t>
  </si>
  <si>
    <t>C1-E1-2600-E - Fortalecimiento de la programación de la radio pública</t>
  </si>
  <si>
    <t>Fortalecer el contenido emitido y la conservación de los archivos de la radio pública</t>
  </si>
  <si>
    <t>C1-E1-2700-E - 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</si>
  <si>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</si>
  <si>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C1-E1-3000-E - Fortalecimiento de la televisión pública Nacional y Regional</t>
  </si>
  <si>
    <t>Implementar contenidos multiplataforma que fortalezcan la TV pública a través del conocimiento del entorno y análisis de las audiencias</t>
  </si>
  <si>
    <t>María Cecilia Londoño</t>
  </si>
  <si>
    <t>2. DESPACHO DEL VICEMINISTRO DE CONECTIVIDAD Y DIGITALIZACIÓN</t>
  </si>
  <si>
    <t>2. Hacia una sociedad digital e industria 4.0: Por una relación más eficiente, efectiva y transparente entre mercados, ciudadanos y Estado.</t>
  </si>
  <si>
    <t>C1-E1-4000-E - Fortalecimiento del Operador Postal Oficial</t>
  </si>
  <si>
    <t>Desarrollar estrategias que fortalezcan al Operador Postal como prestador de servicios que aporten al desarrollo del sector.</t>
  </si>
  <si>
    <t>Luis Humberto Jimenez Morera</t>
  </si>
  <si>
    <t>6 ES SPN - SERVICIOS POSTALES NACIONALES</t>
  </si>
  <si>
    <t>C1-E1-4100-E - Acompañamiento a las iniciativas de las entidades territoriales en el marco del Sistema General de Regalías</t>
  </si>
  <si>
    <t>Fortalecer la inversión del sector TIC a través de los recursos del Sistema General de Regalías</t>
  </si>
  <si>
    <t>1. DESPACHO MINISTRO</t>
  </si>
  <si>
    <t>C1-E1-5000-E - Apoyo a operadores públicos del servicio de televisión a nivel nacional</t>
  </si>
  <si>
    <t>Aumentar la capacidad en la prestación del servicio público de televisión</t>
  </si>
  <si>
    <t>C1-E1-6100-E - Optimización del posicionamiento, uso y apropiación del servicio público de televisión a nivel nacional</t>
  </si>
  <si>
    <t>Mejorar el posicionamiento, uso y apropiación del servicio público de televisión</t>
  </si>
  <si>
    <t>Miguel Felipe Anzola</t>
  </si>
  <si>
    <t>6 ES ANE - AGENCIA NACIONAL DEL ESPECTRO</t>
  </si>
  <si>
    <t>C1-E1-7000-E - 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</si>
  <si>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</si>
  <si>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
</t>
  </si>
  <si>
    <t>Alejandro Felix Linero</t>
  </si>
  <si>
    <t>6 ES CPE - COMPUTADORES PARA EDUCAR</t>
  </si>
  <si>
    <t>C1-E1-8000-E - Disponibilidad de Espectro</t>
  </si>
  <si>
    <t>Diseñar y formular propuestas, planes y programas para la administración del espectro mediante la planeación y asesoría técnica, contribuyendo con la disponibilidad de dicho recurso para los servicios de radiocomunicaciones.</t>
  </si>
  <si>
    <t>9.c. Aumentar de forma significativa el acceso a la tecnología de la información y las comunicaciones y esforzarse por facilitar el acceso universal y asequible a Internet en los países menos adelantados a más tardar en 2020</t>
  </si>
  <si>
    <t>C1-E1-8100-E - Uso Legal del Espectro</t>
  </si>
  <si>
    <t>Propender por el uso legal y libre de interferencias del espectro radioeléctrico y favorecer el despliegue de infraestructura en telecomunicaciones y mantener informada a la ciudadanía sobre los niveles de campos electromagnéticos.</t>
  </si>
  <si>
    <t>C1-E1-9000-E - 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</si>
  <si>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</si>
  <si>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Carlos Eusebio Lugo Silva</t>
  </si>
  <si>
    <t>6 ES CRC - COMISIÓN DE REGULACIÓN DE COMUNICACIONES</t>
  </si>
  <si>
    <t>C1-E1-9100-E - Definición de los mercados relevantes en el sector postal</t>
  </si>
  <si>
    <t>Desarrollar e implementar un marco analítico formal para caracterizar la competencia en los mercados relevantes postales en Colombia.</t>
  </si>
  <si>
    <t>C1-E1-9200-E - Revisión del régimen de acceso, uso e interconexión</t>
  </si>
  <si>
    <t>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t>
  </si>
  <si>
    <t>C1-E1-9300-E - Desarrollo de un régimen de grandes impositores y servicios de valor agregado en los mercados postales</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</si>
  <si>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</si>
  <si>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C1-E1-9400-E - Modelo de vigilancia y control con enfoque preventivo</t>
  </si>
  <si>
    <t>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t>
  </si>
  <si>
    <t>C1-E1-9500-E - Desarrollo TDT Fase V.</t>
  </si>
  <si>
    <t>Soportar la plataforma tecnológica para llegar al mayor número de personas con contenidos de la mejor calidad a través de diversas pantallas.</t>
  </si>
  <si>
    <t>Álvaro García Jiménez</t>
  </si>
  <si>
    <t>6 ES RTVC - RADIO Y TELEVISIÓN DE COLOMBIA</t>
  </si>
  <si>
    <t>2. Componente Transversal</t>
  </si>
  <si>
    <t>1.2: Inclusión Social Digital</t>
  </si>
  <si>
    <t>C1-E2-1100-E - Fortalecimiento de capacidades regionales en desarrollo de política pública TIC orientada hacia el cierre de brecha digital regional</t>
  </si>
  <si>
    <t>Fortalecer la capacidad institucional regional que aporte al cierre de la brecha digital regional</t>
  </si>
  <si>
    <t>2.4 Dirección de Promoción de Tecnologías de la Información y las Comunicaciones</t>
  </si>
  <si>
    <t>C1-E2-1200-T - Soluciones tecnológicas para propiciar el uso de las TIC</t>
  </si>
  <si>
    <t>Realizar la habilitación y promoción de soluciones tecnológicas para propiciar el uso de las TIC</t>
  </si>
  <si>
    <t>C1-E2-3000-E - Inclusión TIC</t>
  </si>
  <si>
    <t>Hacer de las TIC un habilitador para las personas con discapacidad con el fin de que normalicen sus actividades y accedan fácilmente a la información, la comunicación y el conocimiento para la productividad y el aprendizaje.</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</si>
  <si>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</si>
  <si>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3.1 Dirección de Apropiación de Tecnologías de la Información y las Comunicación</t>
  </si>
  <si>
    <t>C1-E2-4000-E - Ampliación de infraestructura</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</si>
  <si>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</si>
  <si>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</si>
  <si>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Camilo Alberto Jimenez Santofimio</t>
  </si>
  <si>
    <t>2.3 Dirección de Infraestructura</t>
  </si>
  <si>
    <t>C1-E2-4100-E - Oferta de acceso público a Internet</t>
  </si>
  <si>
    <t>Garantizar las condiciones para la universalización del acceso a Internet en Zonas rurales</t>
  </si>
  <si>
    <t>9.c. Aumentar de forma significativa el acceso a la tecnología de la información y las comunicaciones y esforzarse por facilitar el acceso universal y asequible a Internet en los países menos adelantados a más tardar en 2020 (Mintic-Líder).</t>
  </si>
  <si>
    <t>C1-E2-4200-E - Masificación de accesos</t>
  </si>
  <si>
    <t>Contribuir al cierre de la brecha digital mediante el despliegue de accesos de última milla en condiciones asequibles</t>
  </si>
  <si>
    <t>C1-E2-5000-E - Audiencia Digital en los servicios del Sistema de Medios Públicos</t>
  </si>
  <si>
    <t>Mejorar la audiencia digital de los diversos servicios del sistema de medios públicos a través de información para análisis, infraestructura de calidad, y servicios tecnológicos flexibles</t>
  </si>
  <si>
    <t>1 Colombia se conecta: masificación de la banda ancha e inclusión de todos los colombianos. / 2. Hacia una sociedad digital e industria 4.0: Por una relación más eficiente, efectiva y transparente ent</t>
  </si>
  <si>
    <t>1.3: Ciudadanos y Hogares Empoderados del Entorno Digital</t>
  </si>
  <si>
    <t>C1-E3-1000-E - Uso y Apropiación de las TIC</t>
  </si>
  <si>
    <t>Promover el uso y apropiación de las TIC en los ciudadanos, hogares, buscando que se haga de forma segura y responsable en el País.</t>
  </si>
  <si>
    <t>C1-E3-2000-E - Contenidos digitales y/o convergentes en la Plataforma RTVCPLAY</t>
  </si>
  <si>
    <t>Aumentar la producción y difusión de contenidos digitales y/o convergentes en la televisión y la radio pública nacional.</t>
  </si>
  <si>
    <t>C1-E3-3000-E - Acceso a contenidos históricos de archivos audiovisuales y sonoros del país</t>
  </si>
  <si>
    <t>Garantizar el acceso ciudadano a los contenidos históricos soportados en los archivos audiovisuales y sonoros del país.</t>
  </si>
  <si>
    <t>C1-E3-4000-E - Gestión del Conocimiento del Espectro Radioelectrico</t>
  </si>
  <si>
    <t>Gestionar el conocimiento e innovación sobre el espectro radioeléctrico</t>
  </si>
  <si>
    <t>14. Gestión del conocimiento y la innovación.</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</si>
  <si>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</si>
  <si>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C1-E3-5000-E - Diseño y aplicación de metodología para la compilación y simplificación del marco regulatorio en materia de televisión.</t>
  </si>
  <si>
    <t>Realizar una revisión, compilación y simplificación de la normatividad vigente expedida en su momento tanto por la Comisión Nacional de Televisión (CNTV), como por la Autoridad Nacional de Televisión (ANTV)</t>
  </si>
  <si>
    <t>C1-E3-5100-E - Digitalización del Régimen de protección de los derechos de los usuarios de servicios de comunicaciones</t>
  </si>
  <si>
    <t>Realizar una revisión al régimen integral de protección de los derechos de los usuarios de servicios de comunicaciones, con el objetivo de promover la digitalización de algunos trámites del RPU</t>
  </si>
  <si>
    <t>C1-E3-5200-E - Estrategias de participación ciudadana para contenidos</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</si>
  <si>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</si>
  <si>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1.4: Transformación Digital Sectorial y Territorial</t>
  </si>
  <si>
    <t>C1-E4-1100-E - Transformación digital del Estado</t>
  </si>
  <si>
    <t>Gobierno digital tiene como objetivo mejorar la gestión interna de la administración pública para ofrecer mejores servicios a los ciudadanos, por medio de la entrega de política, estándares y proyectos estratégicos que habilitan la transformación digital del Estado.</t>
  </si>
  <si>
    <t>Eficiencia Administrativa</t>
  </si>
  <si>
    <t>3.2 Dirección de Gobierno Digital</t>
  </si>
  <si>
    <t>C1-E4-2000-E - Impulso a la transformación digital de las empresas colombianas</t>
  </si>
  <si>
    <t>Aumentar el grado de adopción de tecnologías en las empresas colombianas</t>
  </si>
  <si>
    <t>3.3 Dirección de Transformación Digital</t>
  </si>
  <si>
    <t>C1-E4-3000-E - Fomento del desarrollo de la Industria Digital</t>
  </si>
  <si>
    <t>Incrementar la participación en el Producto Interno Bruto de las Industrias Digitales</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</si>
  <si>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</si>
  <si>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3.4 Dirección de Desarrollo de la Industria de Tecnologías de la Información</t>
  </si>
  <si>
    <t>C1-E4-4000-E - Fomento del desarrollo de habilidades en el Talento Humano requerido por la Industria Digital</t>
  </si>
  <si>
    <t>Incrementar el número de personas con conocimientos y con empleabilidad en Tecnologías de la Información</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</si>
  <si>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</si>
  <si>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C1-E4-5000-E - Desarrollo, uso y aplicación de ciencia, tecnología e investigación, asociada a la creación de un ecosistema de información pública</t>
  </si>
  <si>
    <t>Implementar las actividades requeridas para la puesta en operación del Modelo de Servicios Ciudadanos Digitales así como Posicionar a la AND como Centro de Investigación y Desarrollo Aplicado para el sector público</t>
  </si>
  <si>
    <t>Lesly Gomez</t>
  </si>
  <si>
    <t>6 ES AND - Agencia Nacional Digital</t>
  </si>
  <si>
    <t>C1-E4-6000-T - 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</si>
  <si>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</si>
  <si>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Transversal: Gestión y desempeño Institucional</t>
  </si>
  <si>
    <t>2.1: Cultura</t>
  </si>
  <si>
    <t>C2-T1-1000-T - 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</si>
  <si>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</si>
  <si>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2.2: Arquitectura Institucional</t>
  </si>
  <si>
    <t>Facilitar la disponibilidad, uso y aprovechamiento de la informacion  del sector TIC</t>
  </si>
  <si>
    <t>1.2 Oficina de Tecnologías de la Información</t>
  </si>
  <si>
    <t>C2-T2-2000-E - Administración adecuada de los recursos financieros del MinTIC</t>
  </si>
  <si>
    <t>Verificar y medir el cumplimiento de la Gestión de los recursos financieros para lograr los objetivos del MinTIC, ejecutada por la gestión Presupuestal, Contable y de Tesorería.</t>
  </si>
  <si>
    <t>4.2 Subdirección Financiera</t>
  </si>
  <si>
    <t>C2-T2-2500-E - Gestión adecuada de los recursos financieros del Fondo Único TIC</t>
  </si>
  <si>
    <t>Verificar y medir el cumplimiento de la Gestión de los recursos financieros requeridos para llevar a cabo las funciones del Fondo Unico TIC a través del seguimiento y control.</t>
  </si>
  <si>
    <t>C2-T2-3000-E - 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</si>
  <si>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</si>
  <si>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</si>
  <si>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C2-T2-4000-E - Generación de información sistemática, oportuna y de calidad que permita mejorar la gestion de recursos del Fondo.</t>
  </si>
  <si>
    <t>Construir y actualizar lineamientos estratégicos e información de monitoreo y seguimiento , que permita el diseño y desarrollo de las iniciativas, planes y programas del Plan "El Futuro Digital es de Todos".</t>
  </si>
  <si>
    <t>Luz Adriana Barbosa Bautista</t>
  </si>
  <si>
    <t>4.1 Oficina para la Gestión de Ingresos del Fondo</t>
  </si>
  <si>
    <t>C2-T2-5000-E - Gestión de los Procesos contractuales para obtención de bienes y servicios solicitados por las áreas</t>
  </si>
  <si>
    <t>Garantizar que las dependencias puedan ejecutar sus planes, programas y proyectos mediante la gestión del proceso contractual</t>
  </si>
  <si>
    <t>4. SECRETARIA GENERAL</t>
  </si>
  <si>
    <t>C2-T2-6000-E - Fortalecimiento a la apropiación, uso y manejo de los bienes</t>
  </si>
  <si>
    <t>Fortalecer la apropiación en el uso y manejo de los bienes</t>
  </si>
  <si>
    <t>06. Fortalecimiento organizacional y simplificación de procesos.</t>
  </si>
  <si>
    <t>2.3: Relación con los Grupos de Interés</t>
  </si>
  <si>
    <t>C2-T3-1000-E - Fortalecimiento a la gestión internacional en el MinTIC.</t>
  </si>
  <si>
    <t>Incentivar la cooperación internacional en apoyo a las iniciativas del Plan Estratégico, posicionando al Ministerio como líder regional en materia TIC.</t>
  </si>
  <si>
    <t>1.4 Oficina Internacional</t>
  </si>
  <si>
    <t>C2-T3-2000-T - Consenso Social</t>
  </si>
  <si>
    <t>Coordinar acciones institucionales para el abordaje de espacios de diálogo, participación y socialización que promuevan una asertiva interlocución sectorial entre el Estado y distintas organizaciones, movimientos sociales y grupos étnicos en Colombia</t>
  </si>
  <si>
    <t>C2-T3-3000-T - Estrategia de divulgación y comunicaciones del MinTIC</t>
  </si>
  <si>
    <t>Diseñar e implemetar la estrategia de comunicaciones que permitirá a la entidad informar e interactuar sobre los planes, programas, proyectos, y servicios a la ciudadanía.</t>
  </si>
  <si>
    <t>Oscar Javier Cuenca Medina</t>
  </si>
  <si>
    <t>1.5 Oficina Asesora de Prensa</t>
  </si>
  <si>
    <t>C2-T3-4000-O - Gestión Jurídica integral para el cumplimiento de objetivos y funciones del MinTIC/Fondo Único de TIC</t>
  </si>
  <si>
    <t>Acompañar al Ministerio/Fondo en materia Jurica frente a los desafios que se presenten en el marco normativo</t>
  </si>
  <si>
    <t>1.3 Oficina Asesora Jurídica</t>
  </si>
  <si>
    <t>C2-T3-6000-O - 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</si>
  <si>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</si>
  <si>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 xml:space="preserve">17.17. Alentar y promover la constitución de alianzas eficaces en las esferas pública, público-privada y de la sociedad civil, aprovechando la experiencia y las estrategias de obtención de recursos de las asociaciones </t>
  </si>
  <si>
    <t>C2-T3-7000-O - Fortalecimiento del Servicio al Ciudadano</t>
  </si>
  <si>
    <t>Fortalecer el relacionamiento con los ciudadanos y grupos de interés, generando confianza, mejorando los niveles de satisfacción y fomentando una cultura de servicio e inclusión en los servidores públicos de la Entidad.</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</si>
  <si>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</si>
  <si>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C2-T3-8000-O - 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</si>
  <si>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</si>
  <si>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05. Transparencia, acceso a la información pública y lucha contra la corrupción.</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</si>
  <si>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</si>
  <si>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1.1 Oficina Asesora de Planeación y Estudios Sectoriales</t>
  </si>
  <si>
    <t>2.4: Seguimiento Análisis y Mejora</t>
  </si>
  <si>
    <t>C2-T4-1000-E - Asesoramiento, evaluación, integración y dinamización del Sistema Institucional de Control Interno y al de Gestión y Resultados</t>
  </si>
  <si>
    <t>Efectuar seguimiento continuo a las metas e indicadores estratégicos de la entidad así como a los riesgos institucionales cuya materialización tenga un mayor impacto para la misma.</t>
  </si>
  <si>
    <t>15. Control Interno.</t>
  </si>
  <si>
    <t>Jose Ignacio Leon Florez</t>
  </si>
  <si>
    <t>1.6 Oficina de Control Interno</t>
  </si>
  <si>
    <t>2.5: Liderazgo, Innovación y Gestión del Conocimiento</t>
  </si>
  <si>
    <t>C2-T5-1000-T - Fortalecimiento de las capacidades Institucionales para generar valor público.</t>
  </si>
  <si>
    <t>Establecer lineamientos y estrategias para transformar continuamente la gestión institucional.</t>
  </si>
  <si>
    <t>C2-T5-2000-E - Liderazgo en la generación de estadísticas y estudios del sector TIC</t>
  </si>
  <si>
    <t>Fortalecer la generación de información estadística en la toma de decisiones del sector TIC.</t>
  </si>
  <si>
    <t>18. Gestión de la Información Estadística.</t>
  </si>
  <si>
    <t>Línea de Acción PND</t>
  </si>
  <si>
    <t>Dependencia</t>
  </si>
  <si>
    <t>1. Optimización de la inspección, vigilancia y control a los prestadores de servicios TIC y servicios postales en el marco de la convergencia</t>
  </si>
  <si>
    <t>1.1 Documento de análisis respecto del cumplimiento del régimen normativo por materias y por sector generado</t>
  </si>
  <si>
    <t>1.1.1. Verificaciones realizadas a los prestadores de servicios de telecomunicaciones (comunicaciones, televisión y radiodifusión sonora) y servicios postales</t>
  </si>
  <si>
    <t>1.1.2. Número de gestión de preliminares de la etapa investigativa</t>
  </si>
  <si>
    <t>1.1.3. Investigaciones decididas</t>
  </si>
  <si>
    <t>1.2 Herramienta de apoyo para el seguimiento y monitoreo de tiempos de gestión implementada</t>
  </si>
  <si>
    <t>GA1.1 Estudios Previos radicados</t>
  </si>
  <si>
    <t>GA1.2 Estudios previos aprobados</t>
  </si>
  <si>
    <t>GA1.3 Minuta de contrato</t>
  </si>
  <si>
    <t>2. Fortalecimiento y Modernización del Modelo de Vigilancia y Control</t>
  </si>
  <si>
    <t>2.1 Documento de Diagnóstico del Modelo de Vigilancia y Control</t>
  </si>
  <si>
    <t>1. Extensión, descentralización y cobertura de la Radio Pública Nacional</t>
  </si>
  <si>
    <t>1.1 Porcentaje de avance en el seguimiento de Estaciones de radio con continuidad</t>
  </si>
  <si>
    <t>1.2 Nuevas estaciones de radio instaladas</t>
  </si>
  <si>
    <t>1.3 Nuevos estudios de radio instalados</t>
  </si>
  <si>
    <t>1.4 Porcentaje de avance en el seguimiento a la ejecución de la resolución realizado</t>
  </si>
  <si>
    <t>GT1.1 Resolución de transferencia inicial proyectada</t>
  </si>
  <si>
    <t>GT1.2 Resolución de transferencia enviada para firma</t>
  </si>
  <si>
    <t>GT1.3 Solicitud de desembolso de recursos realizada</t>
  </si>
  <si>
    <t>1. Implementación de la Red Nacional de Telecomunicaciones de Emergencias en bandas bajas</t>
  </si>
  <si>
    <t>1.1 Porcentaje en la Implementación la Red Nacional de Telecomunicaciones de Emergencias en bandas bajas</t>
  </si>
  <si>
    <t>1. Fortalecimiento de los contenidos que se emiten a través de las plataformas de la Radio Pública Nacional</t>
  </si>
  <si>
    <t>1.1 Horas de contenidos al aire y especiales, nacionales y descentralizados generados</t>
  </si>
  <si>
    <t>1.2 Contenidos digitales generados</t>
  </si>
  <si>
    <t>1.3 Eventos de promoción y divulgación realizados</t>
  </si>
  <si>
    <t>1.4 Seguimiento a ejecución resolución de transferencia</t>
  </si>
  <si>
    <t>1. Actualización Normativa</t>
  </si>
  <si>
    <t>1.1 Proyectos de Normas actualizadas</t>
  </si>
  <si>
    <t>1.2 Plan Marco de Asignación de Espectro elaborado</t>
  </si>
  <si>
    <t>1.3 Glosario TIC elaborado</t>
  </si>
  <si>
    <t>1.4 Documento de tecnologías emergentes elaborado</t>
  </si>
  <si>
    <t>1.5 Documento normativo de Contraprestación de radio y televisión actualizado</t>
  </si>
  <si>
    <t>1.6 Documento de modernización del sector TV elaborado</t>
  </si>
  <si>
    <t>GA1.1 Estudio previo radicado</t>
  </si>
  <si>
    <t>GA1.2 Estudio previo aprobado</t>
  </si>
  <si>
    <t>GA1.3 Contrato firmado</t>
  </si>
  <si>
    <t>2. Asignación de Espectro</t>
  </si>
  <si>
    <t>2.1 Plan de acción de subasta estructurado</t>
  </si>
  <si>
    <t>2.2 Proceso de selección aperturado RDS</t>
  </si>
  <si>
    <t>2.3 Procesos PSO Aperturados</t>
  </si>
  <si>
    <t>2.4 Proyecto Normativo elaborado Plan 5G</t>
  </si>
  <si>
    <t>GA.2.1 Estudio previo radicado</t>
  </si>
  <si>
    <t>GA.2.2 Estudio previo aprobado</t>
  </si>
  <si>
    <t>GA.2.3 Contrato firmado</t>
  </si>
  <si>
    <t>3.01 Estudio elaborado de posibles usos de los MUX TDT</t>
  </si>
  <si>
    <t>3.03 Porcentaje de implementación de la política postal</t>
  </si>
  <si>
    <t>3.04 Apropiación y difusión de código postal</t>
  </si>
  <si>
    <t>3.05 Documento de propuesta aprobado</t>
  </si>
  <si>
    <t>3.06 Documento elaborado de Identificación de necesidades Plan Internet Colombia</t>
  </si>
  <si>
    <t>3.07 Porcentaje de usuarios migrados a nuevas tecnologías</t>
  </si>
  <si>
    <t>3.08 Número de seguimiento a contratos de concesión TV</t>
  </si>
  <si>
    <t>3.09 Porcentaje de avance en la Implementación de la Estrategia contra el hurto de equipos terminales móviles (AVETM e IMEI)</t>
  </si>
  <si>
    <t>3.10 Porcentaje de Trámites y solicitudes atendidos</t>
  </si>
  <si>
    <t>3.11 Porcentaje de publico atendido</t>
  </si>
  <si>
    <t>3.12 Porcentaje de solicitudes atendidas en temas de construcción de PAZ</t>
  </si>
  <si>
    <t>3.13 Porcentaje de avance del Plan Cese de Emisiones Analógicas elaborado</t>
  </si>
  <si>
    <t>3.15 Porcentaje de Operadores Locales Sin Ánimo de Lucro apoyados</t>
  </si>
  <si>
    <t>GA3.1 Estudios previos radicados</t>
  </si>
  <si>
    <t>GA3.2 Estudios previos aprobados</t>
  </si>
  <si>
    <t>GA3.3 Contratos firmados</t>
  </si>
  <si>
    <t>1. Producción de contenidos convergentes y multiplataforma.</t>
  </si>
  <si>
    <t>1.1 Numero contenidos multiplataforma producidos y co-producidos</t>
  </si>
  <si>
    <t>GT1.1 Proyecto de propuesta aprobado</t>
  </si>
  <si>
    <t>GT1.2 Resolución firmada</t>
  </si>
  <si>
    <t>GT1.3 Desembolso realizado</t>
  </si>
  <si>
    <t>2. Formación y actualización del talento humano de creadores, productores y realizadores audiovisuales</t>
  </si>
  <si>
    <t>2.1 Capacitaciones a funcionarios de los canales públicos realizadas</t>
  </si>
  <si>
    <t>GT2.1 Proyecto de propuesta aprobado</t>
  </si>
  <si>
    <t>GT2.2 Resolución Firmada</t>
  </si>
  <si>
    <t>GT2.3 Desembolso realizado</t>
  </si>
  <si>
    <t>3. Monitoreo y seguimiento del comportamiento de las audiencias.</t>
  </si>
  <si>
    <t>3.1 Informes de medición de audiencias e impacto de contenidos divulgados</t>
  </si>
  <si>
    <t>GA3.3 Contrato firmado</t>
  </si>
  <si>
    <t>GA4.1 Estudio previo radicado</t>
  </si>
  <si>
    <t>GA4.2 Estudio previo aprobado</t>
  </si>
  <si>
    <t>1.Rebranding</t>
  </si>
  <si>
    <t>1.1.Estrategia de Comunicación Elaborada</t>
  </si>
  <si>
    <t>2.Fortalecimiento E-commerce</t>
  </si>
  <si>
    <t>2.1 Incremento en las piezas movilizadas de E-commerce resultante de acciones de fortalecimiento.</t>
  </si>
  <si>
    <t>2.2 Piezas movilizadas de E-commerce</t>
  </si>
  <si>
    <t>4. Integración de servicios y Cobertura Puntos Aliados Comerciales</t>
  </si>
  <si>
    <t>4.1 Cobertura en Puntos del Operador Postal Oficial</t>
  </si>
  <si>
    <t>5.Renovación Seguridad Electrónica.</t>
  </si>
  <si>
    <t>5.1.Seguridad Electrónica Renovada en Central de Tratamiento Postal (CTP)</t>
  </si>
  <si>
    <t>5.2 Seguridad Electrónica Renovada en Centros Operativos (CO)</t>
  </si>
  <si>
    <t>5.3 Seguridad Electrónica Renovada en Puntos De Venta (PDV)</t>
  </si>
  <si>
    <t>6.Fortalecimiento de la Seguridad Informática</t>
  </si>
  <si>
    <t>6.1 Porcentaje de Implementación de herramientas tecnológicas</t>
  </si>
  <si>
    <t>6.2 Porcentaje de avance en el fortalecimiento de Políticas de Seguridad</t>
  </si>
  <si>
    <t>1. Asistencia técnica</t>
  </si>
  <si>
    <t>1.1 Número de asistencias Técnicas a Entidades Territoriales</t>
  </si>
  <si>
    <t>2. Participación en el Órgano Colegiado de Administración y Decisión - OCAD</t>
  </si>
  <si>
    <t>2.1 Número de actas del OCAD o intención de Voto anuales</t>
  </si>
  <si>
    <t>3. Instrumentos para incentivar la inversión en el sector TIC</t>
  </si>
  <si>
    <t>3.1 Número de convocatorias realizadas</t>
  </si>
  <si>
    <t>3.2 Número de propuesta de ajustes de normatividad realizada</t>
  </si>
  <si>
    <t>3.3 Número de proyectos formulados</t>
  </si>
  <si>
    <t>1. Financiación del plan de inversión a RTVC para su operación y funcionamiento</t>
  </si>
  <si>
    <t>1.1 Número Operadores financiados</t>
  </si>
  <si>
    <t>2. Financiación de planes de inversión a los canales regionales</t>
  </si>
  <si>
    <t>2.1 Número Operadores financiados</t>
  </si>
  <si>
    <t>GT2.2 Resolución firmada</t>
  </si>
  <si>
    <t>3. Financiación del plan de inversión a RTVC para la cofinanciación del Canal Institucional</t>
  </si>
  <si>
    <t>3.1 Número Operadores financiados</t>
  </si>
  <si>
    <t>GT3.1 Proyecto de propuesta aprobado</t>
  </si>
  <si>
    <t>GT3.2 Resolución firmada</t>
  </si>
  <si>
    <t>GT3.3 Desembolso realizado</t>
  </si>
  <si>
    <t>GT4.1 Proyecto de propuesta aprobado</t>
  </si>
  <si>
    <t>GT4.2 Resolución firmada</t>
  </si>
  <si>
    <t>GT4.3 Desembolso realizado</t>
  </si>
  <si>
    <t>5. Financiación de planes de inversión adicionales relacionados con infraestructura</t>
  </si>
  <si>
    <t>5.1 Número Operadores financiados</t>
  </si>
  <si>
    <t>GT5.1 Proyecto de propuesta aprobado</t>
  </si>
  <si>
    <t>GT5.2 Resolución firmada</t>
  </si>
  <si>
    <t>GT5.3 Desembolso realizado</t>
  </si>
  <si>
    <t>1. Soportar técnicamente al MinTIC en el cumplimiento de los compromisos de cobertura en TDT.</t>
  </si>
  <si>
    <t>1.1. Visitas de verificación de cobertura del servicio de TV abierta</t>
  </si>
  <si>
    <t>1. Incremento de la dotación de terminales de cómputo y capacitación de docentes en sedes educativas oficiales a nivel nacional</t>
  </si>
  <si>
    <t>1.01 Relación de estudiantes por terminal de cómputo en sedes educativas oficiales</t>
  </si>
  <si>
    <t>1.02 Terminales de cómputo con contenidos digitales entregadas a sedes educativas</t>
  </si>
  <si>
    <t>1.03 Porcentaje de requerimientos técnicos atendidos</t>
  </si>
  <si>
    <t>1.04 Terminales de cómputo con contenidos digitales entregadas a sedes educativas para uso de docentes</t>
  </si>
  <si>
    <t>1.05 Estudiantes de sedes educativas oficiales beneficiados con el servicio de apoyo en tecnologías de la información y las comunicaciones para la educación</t>
  </si>
  <si>
    <t>1.06 Docentes formados en uso pedagógico de tecnologías de la información y las comunicaciones</t>
  </si>
  <si>
    <t>1.07 Eventos de socialización de experiencias exitosas en el uso práctico de las tecnologías de la información en la educación</t>
  </si>
  <si>
    <t>1.08 Entrega de nuevas tecnologías a sedes educativas oficiales</t>
  </si>
  <si>
    <t>1.09 Terminales de cómputo con contenidos digitales entregadas a sedes educativas - Rezago 2019</t>
  </si>
  <si>
    <t>GT1.1 Propuesta del proyecto</t>
  </si>
  <si>
    <t>GT1.2 Resolución de transferencia firmada</t>
  </si>
  <si>
    <t>GT1.3 Desembolsos realizados</t>
  </si>
  <si>
    <t>2. Recuperación de equipos de cómputo obsoletos existentes en las sedes educativas oficiales a nivel nacional</t>
  </si>
  <si>
    <t>2.1 Residuos electrónicos dispuestos correctamente</t>
  </si>
  <si>
    <t>2.2 Equipos obsoletos retomados</t>
  </si>
  <si>
    <t>2.3 Personas de la comunidad capacitadas en la correcta disposición de residuos de aparatos eléctricos y electrónicos</t>
  </si>
  <si>
    <t>GT2.1 Propuesta del proyecto</t>
  </si>
  <si>
    <t>GT2.2 Resolución de transferencia firmada</t>
  </si>
  <si>
    <t>GT2.3 Desembolsos realizados</t>
  </si>
  <si>
    <t>1. Planear el uso eficiente del espectro</t>
  </si>
  <si>
    <t>1.1 Actualizaciones al Cuadro Nacional de Atribución de Bandas de Frecuencia.</t>
  </si>
  <si>
    <t>1.2 Estudio Modelo de Gestión de Espectro</t>
  </si>
  <si>
    <t>1.3 Herramienta de Consulta de espectro en Línea actualizada y cumpliendo con los requerimientos técnicos del área y de TI</t>
  </si>
  <si>
    <t>1.4 Número de estudios de gestión de espectro entregados al MinTIC</t>
  </si>
  <si>
    <t>1.5 Número de planes técnicos de radiodifusión sonora modificados o actualizados</t>
  </si>
  <si>
    <t>1.6 Porcentaje de cuadros de características técnicas de red elaborados</t>
  </si>
  <si>
    <t>1.7 Estudios de atribución para las bandas de Servicios Fijo y Móvil y para la implementación de redes privadas de sistemas de comunicaciones móviles de banda ancha</t>
  </si>
  <si>
    <t>1. Optimizar el Esquema técnico y jurídico para la vigilancia y control del espectro</t>
  </si>
  <si>
    <t>1.1 Disponibilidad (Operatividad) de los sistemas y elementos utilizados para la comprobación técnica del espectro a nivel nacional que permanecen en condiciones técnicas óptimas para su uso.</t>
  </si>
  <si>
    <t>1.2 Porcentaje de avance en la revisión de documentos relacionados con las obligaciones contempladas en la Resolución 774 de 2018</t>
  </si>
  <si>
    <t>1.3 Aumentar la capacidad de la comprobación técnica de espectro para servicios de telecomunicaciones de nueva generacion.</t>
  </si>
  <si>
    <t>1.4 Porcentaje de mitigación de infracciones al régimen del espectro a causa de requerimientos efectuados a los proveedores de redes y servicios</t>
  </si>
  <si>
    <t>1. Definición de medida regulatoria portabilidad numérica móvil y compensación automática por llamadas caídas - Rezago 2019</t>
  </si>
  <si>
    <t>1.1 Medida Regulatoria Expedida - Rezago 2019</t>
  </si>
  <si>
    <t>1. Definición de medida regulatoria definición de mercados relevantes postales - Rezago 2019</t>
  </si>
  <si>
    <t>1. Medida Regulatoria Expedida - Rezago 2019</t>
  </si>
  <si>
    <t>1. Propuesta regulatoria para comentarios del sector</t>
  </si>
  <si>
    <t>1. Propuesta regulatoria sobre acceso, uso e interconexión</t>
  </si>
  <si>
    <t>1. Documento de identificación del problema a resolver</t>
  </si>
  <si>
    <t>1.1 Publicación del documento de identificación del problema a resolver para comentarios del sector</t>
  </si>
  <si>
    <t>1. Documento de definición del modelo de vigilancia y control con enfoque preventivo</t>
  </si>
  <si>
    <t>1.1 Documento de definición del modelo de vigilancia y control con enfoque preventivo</t>
  </si>
  <si>
    <t>2. Adopción del modelo de vigilancia y control con enfoque preventivo mediante acto administrativo</t>
  </si>
  <si>
    <t>2.1 Acto administrativo expedido</t>
  </si>
  <si>
    <t>1. Fase V de la Red pública TDT</t>
  </si>
  <si>
    <t>1.1 Estudio del Plan Integral de Televisión Digital</t>
  </si>
  <si>
    <t>1. Servicio de seguimiento y monitoreo para el cierre de brecha digital regional</t>
  </si>
  <si>
    <t>1.1 Diseño del Índice de Brecha Digital elaborado y modelo de cálculo de impacto económico y productivo de la brecha digital elaborado</t>
  </si>
  <si>
    <t>2. Servicio de asistencia técnica para proyectos en tecnologías de la información y las comunicaciones</t>
  </si>
  <si>
    <t>2.1 Informes de seguimiento de asistencias tecnicas realizadas</t>
  </si>
  <si>
    <t>3. Elaborar la metodología para la formulación, presentación, aprobación, ejecución, cuantificación y verificación de las Obligaciones de Hacer</t>
  </si>
  <si>
    <t>3.1 Acto Administrativo que comprende: 1) Metodología Integral 2) Tipologías y precios para expansión de 4G 3) Proyectos a desarrollar</t>
  </si>
  <si>
    <t>4. Herramientas para el monitoreo y seguimiento de la brecha digital</t>
  </si>
  <si>
    <t>4.1 Caracterización de la oferta MinTIC frente a necesidades y oportunidades regionales realizada</t>
  </si>
  <si>
    <t>4.2 Mapa de necesidades y oportunidades regionales realizado</t>
  </si>
  <si>
    <t>4.3 Número de proyectos propuestos en virtud del acompañamiento</t>
  </si>
  <si>
    <t>5. Eliminación de barreras para el despliegue de infraestructura</t>
  </si>
  <si>
    <t>5.1 Planes de Acción realizados</t>
  </si>
  <si>
    <t>6. Desarrollo de proyectos por Obligaciones de Hacer</t>
  </si>
  <si>
    <t>6.1 Cobertura Celular 4G. Proyectos asignados</t>
  </si>
  <si>
    <t>6.2 Conectividad a internet rural y urbano en funcionamiento</t>
  </si>
  <si>
    <t>6.3 Número de Centros de Acceso Universal a Internet en funcionamiento</t>
  </si>
  <si>
    <t>7. Institucionalizar las dependencias con funciones TIC en los territorios</t>
  </si>
  <si>
    <t>7.1 Asesorías técnicas y jurídicas realizadas en la formulación de planes de desarrollo (capítulo TIC)</t>
  </si>
  <si>
    <t>7.2 Asesorías técnicas y jurídicas realizadas para la formalización de dependencias TIC</t>
  </si>
  <si>
    <t>7.3 Instumento legal formalizado</t>
  </si>
  <si>
    <t>8. Mecanismo de Agregación de demanda</t>
  </si>
  <si>
    <t>8.1 Entidades territoriales asesoradas en la aplicación de la guía metodológica</t>
  </si>
  <si>
    <t>8.2 Ficha técnica dentro del acuerdo marco de precios de conectividad</t>
  </si>
  <si>
    <t>1. Implementación y operación de Zonas Digitales Urbanas (ZDU) y su interventoria</t>
  </si>
  <si>
    <t>1.1 Informes de seguimiento de las interventorías realizadas</t>
  </si>
  <si>
    <t>1.2 Zonas Digitales Urbanas implementadas y en operación</t>
  </si>
  <si>
    <t>2.1 Informes de seguimiento de asistencia técnica realizada</t>
  </si>
  <si>
    <t>3. Promoción de proyectos con enfoque regional</t>
  </si>
  <si>
    <t>1.1 Informe consolidado de ferias regionales TIC realizadas</t>
  </si>
  <si>
    <t>1.2 Informe de kits de TDT entregados</t>
  </si>
  <si>
    <t>1.3 Informe de las Socializaciones que se realicen a los enlaces regionales sobre la oferta del MINTIC</t>
  </si>
  <si>
    <t>1.4 Informes de Promoción de los proyectos del Ministerio en las regiones realizados</t>
  </si>
  <si>
    <t>GA.3.3 Contrato firmado</t>
  </si>
  <si>
    <t>GA3.1 Estudio previo radicado</t>
  </si>
  <si>
    <t>GA3.2 Estudio previo aprobado</t>
  </si>
  <si>
    <t>1. Centro de Relevo</t>
  </si>
  <si>
    <t>1.1 Número de comunicaciones Relevadas </t>
  </si>
  <si>
    <t>GA1.3 Elaborar minuta del Convenio</t>
  </si>
  <si>
    <t>3.2 Eventos de difusión para la inclusión de personas con discapacidad en las TIC realizados</t>
  </si>
  <si>
    <t>4. ConVerTIC</t>
  </si>
  <si>
    <t>4.1 Número de descargas de los Software de ConVerTIC</t>
  </si>
  <si>
    <t>1. [CNP3805] Proyecto Nacional Conectividad de Alta Velocidad</t>
  </si>
  <si>
    <t>1.1 Reporte del avance de del proceso arbitral ante Tribunal de arbitramento</t>
  </si>
  <si>
    <t>1.2 Número de Informes de seguimiento de la interventoría entregados Proyecto Alta Velocidad</t>
  </si>
  <si>
    <t>2. [CNP3805y3797] Proyecto Nacional Fibra Óptica</t>
  </si>
  <si>
    <t>2.1 Número informes de seguimiento de la interventoría entregados Proyecto Fibra Óptica</t>
  </si>
  <si>
    <t>2.2 Informes de Nivel de Satisfacción de Usuario (NSU) entregados</t>
  </si>
  <si>
    <t>1. Proyecto nacional de acceso universal para zonas rurales</t>
  </si>
  <si>
    <t>1.1 Número de informes de interventoría entregados</t>
  </si>
  <si>
    <t>1.2. Documentos de planeación Entregados</t>
  </si>
  <si>
    <t>GA.1.1 Estudio previo radicado</t>
  </si>
  <si>
    <t>GA.1.2 Estudio Previo aprobado</t>
  </si>
  <si>
    <t>GA.1.3 Contrato firmado</t>
  </si>
  <si>
    <t>2. Acceso Universal Sostenible para San Andrés y Providencia</t>
  </si>
  <si>
    <t>2.1 Número de Zonas Digitales instaladas proyecto AUS-SAI</t>
  </si>
  <si>
    <t>2.2 Número informes mensuales del operador entregados a la supervisión</t>
  </si>
  <si>
    <t>3. Acceso Universal Sostenible</t>
  </si>
  <si>
    <t>3.1 Número informes de seguimiento de la interventoría entregados</t>
  </si>
  <si>
    <t>4. Proyecto conectividad social para San Andrés</t>
  </si>
  <si>
    <t>4.1 Número de Instituciones Publicas Conectadas proyecto Acceso Universal Sostenible San Andres Isla (AUS-SAI)</t>
  </si>
  <si>
    <t>4.2 Número informes mensuales del operador entregados a la supervisión</t>
  </si>
  <si>
    <t>1. Proyecto de incentivos a la demanda fase I</t>
  </si>
  <si>
    <t>1.1 Número informes de seguimiento de la interventoría entregados</t>
  </si>
  <si>
    <t>1.2 Plan de comercialización entregado Proyecto IDMF1</t>
  </si>
  <si>
    <t>1.3 Número de accesos en hogar reportados proyecto IDMF1</t>
  </si>
  <si>
    <t>2. Poyecto incentivos a la demanda fase II</t>
  </si>
  <si>
    <t>2.1 Número informes de seguimiento de la interventoría entregados</t>
  </si>
  <si>
    <t>2.2 Plan de comercialización entregado Proyecto IDMF2</t>
  </si>
  <si>
    <t>2.3 Número de accesos en hogar instalados proyecto IDMF2</t>
  </si>
  <si>
    <t>3. Proyecto incentivos a la oferta</t>
  </si>
  <si>
    <t>3.2 Número de documentos de planeación entregados</t>
  </si>
  <si>
    <t>3.3 Número de accesos en hogar instalados proyecto IOF1</t>
  </si>
  <si>
    <t>4. Proyecto de incentivos al fortalecimiento de la infraestructura local</t>
  </si>
  <si>
    <t>4.1 Número informes de seguimiento de la interventoría entregados</t>
  </si>
  <si>
    <t>4.2 Número de documentos de planeación entregados</t>
  </si>
  <si>
    <t>4.3 Número de accesos en hogar instalados proyecto ILTVC</t>
  </si>
  <si>
    <t>1. Desarrollo y aseguramiento de la audiencia digital nacional.</t>
  </si>
  <si>
    <t>1.1 Productos digitales desarrollados</t>
  </si>
  <si>
    <t>1.2 Billones de Bytes en capacidad de almacenamiento</t>
  </si>
  <si>
    <t>1.3 Minutos de disponibilidad (tiempo funcionando) de Sitios web</t>
  </si>
  <si>
    <t>1.4 Casos reportados resueltos</t>
  </si>
  <si>
    <t>GT.1.1 Proyecto de propuesta aprobado</t>
  </si>
  <si>
    <t>GT.1.2 Resolución Firmada</t>
  </si>
  <si>
    <t>GT.1.3 Desembolso realizado</t>
  </si>
  <si>
    <t>1. [CNP3955] Ciudadanía Digital</t>
  </si>
  <si>
    <t>1.1 Número de Formaciones en competencias digitales</t>
  </si>
  <si>
    <t>1.2 Personas de la comunidad con discapacidad capacitadas en TIC a través de Ciudadanía Digital</t>
  </si>
  <si>
    <t>GA1.3 Contrato suscrito</t>
  </si>
  <si>
    <t>2. En TIC Confío</t>
  </si>
  <si>
    <t>2.1 Número de formaciones en uso seguro y responsable de TIC</t>
  </si>
  <si>
    <t>GA2.1 Estudio previo radicado</t>
  </si>
  <si>
    <t>GA2.2 Estudio previo aprobado</t>
  </si>
  <si>
    <t>GA2.3 Convenio suscrito</t>
  </si>
  <si>
    <t>3. Teletrabajo</t>
  </si>
  <si>
    <t>3.1 Numero de estudios elaborados en teletrabajo</t>
  </si>
  <si>
    <t>3.2 Número de personas impactadas con la difusión y promoción de Teletrabajo</t>
  </si>
  <si>
    <t>3.3 Numero de trabajadores de entidades publicas, privadas y de la comunidad asesoradas en Teletrabajo</t>
  </si>
  <si>
    <t>GA3.3 Convenio Suscrito</t>
  </si>
  <si>
    <t>4. Por TIC Mujer</t>
  </si>
  <si>
    <t>4.1 Mujeres formadas en el uso y apropiación de las TIC</t>
  </si>
  <si>
    <t>GA4.3 Contrato y/o Convenio suscrito</t>
  </si>
  <si>
    <t>GA5.1 Estudio previo radicado</t>
  </si>
  <si>
    <t>GA5.2 Estudio previo aprobado</t>
  </si>
  <si>
    <t>6. Redvolución</t>
  </si>
  <si>
    <t>6.1 Número de personas sensibilizadas por el programa Redvolución</t>
  </si>
  <si>
    <t>GA6.1 Estudio previo radicado</t>
  </si>
  <si>
    <t>GA6.2 Estudio previo aprobado</t>
  </si>
  <si>
    <t>GA6.3 Contrato suscrito</t>
  </si>
  <si>
    <t>7. Legado de GABO</t>
  </si>
  <si>
    <t>7.1 Número personas sensibilizadas con temáticas sobre el legado de Gabriel García Márquez</t>
  </si>
  <si>
    <t>GA7.1 Estudio previo radicado</t>
  </si>
  <si>
    <t>GA7.2 Estudio previo aprobado</t>
  </si>
  <si>
    <t>GA7.3 Convenio suscrito</t>
  </si>
  <si>
    <t>8. Apoyo transversal al las iniciativas de la DATIC para el fomento del Uso y Apropiación de las TIC</t>
  </si>
  <si>
    <t>8.1 Número de contenidos digitales producidos y publicados</t>
  </si>
  <si>
    <t>8.2 Número de proyectos asesorados</t>
  </si>
  <si>
    <t>1. Diseño, programación y difusión de contenidos digitales y/o convergentes a través de plataformas online.</t>
  </si>
  <si>
    <t>1.1 Contenidos convergentes producidos y coproducidos</t>
  </si>
  <si>
    <t>1.2 Eventos de difusión realizados</t>
  </si>
  <si>
    <t>1.3 Contenidos en plataforma RTVCPlay en funcionamiento</t>
  </si>
  <si>
    <t>1. Administración del patrimonio histórico de la radio y la televisión pública nacional a través de las TIC.</t>
  </si>
  <si>
    <t>1.1 Contenidos digitales publicados</t>
  </si>
  <si>
    <t>1.2 Usuarios que acceden a la memoria audiovisual de la Radio Televisión de Colombia atendidos</t>
  </si>
  <si>
    <t>1.3 Eventos de promoción y divulgación de la memoria audiovisual y sonora realizados</t>
  </si>
  <si>
    <t>1.4 Documentos del archivo audiovisual y sonoro conservados</t>
  </si>
  <si>
    <t>1.5 Documentos del archivo audiovisual y sonoro de la Radio Televisión de Colombia catalogados</t>
  </si>
  <si>
    <t>1.6 Soportes del archivo audiovisual y sonoro de la Radio y la Televisión de Colombia digitalizados</t>
  </si>
  <si>
    <t>1. Promover la Gestión del conocimiento del espectro radioeléctrico</t>
  </si>
  <si>
    <t>1.1. Ejecución del plan de Gestión del Conocimiento</t>
  </si>
  <si>
    <t>1. Publicación del documento de identificación del problema a resolver para comentarios del sector</t>
  </si>
  <si>
    <t>1. Publicación de la Propuesta regulatoria sobre digitalización del régimen de protección de los derechos de los usuarios de servicios de comunicaciones</t>
  </si>
  <si>
    <t>2. Definición de medida regulatoria sobre digitalización del régimen de protección de los derechos de los usuarios de servicios de comunicaciones</t>
  </si>
  <si>
    <t>2. Publicación de la propuesta regulatoria sobre digitalización del Régimen de Protección de los derechos de los Usuarios de servicios de comunicaciones</t>
  </si>
  <si>
    <t>1. Realización de 6 talleres regionales</t>
  </si>
  <si>
    <t>1. Talleres regionales sobre contenidos audiovisuales</t>
  </si>
  <si>
    <t>02. [CNP3975] Lineamientos y herramientas asociadas al Conpes de Transformación Digital</t>
  </si>
  <si>
    <t>04. Marco de Interoperabilidad para Gobierno Digital</t>
  </si>
  <si>
    <t>05. Operación CSIRT</t>
  </si>
  <si>
    <t>06. Optimización CSIRT Gobierno</t>
  </si>
  <si>
    <t>08. Apropiación de la Política de Seguridad Digital</t>
  </si>
  <si>
    <t>07. Instrumentos de Resiliencia, Recuperación y Respuesta Nacional</t>
  </si>
  <si>
    <t>10. Desarrollo Evolutivo GOV.CO</t>
  </si>
  <si>
    <t>11. Integración de Trámites y Servicios de las entidades a Gov.co</t>
  </si>
  <si>
    <t>P11.I2 - Numero de Dominios integrados a Gov.co</t>
  </si>
  <si>
    <t>12. Portales Territoriales</t>
  </si>
  <si>
    <t>P12.I1 - Entidades usando los servicios dispuestos por Gobierno Digital</t>
  </si>
  <si>
    <t>13. Centro de Contacto y Soporte de Gobierno Digital</t>
  </si>
  <si>
    <t>14. Infraestructura para alojar Gov.co y portales de Gobierno Digital, a través de servicios de Nube Privada</t>
  </si>
  <si>
    <t>P14.I1 - Soluciones tecnológicas de la Dirección de Gobierno Digital alojadas en el Data Center Nube Privada</t>
  </si>
  <si>
    <t>15. Infraestructura para alojar Gov.co y portales de Gobierno Digital, a través de servicios de Nube Pública</t>
  </si>
  <si>
    <t>15. Soluciones tecnológicas de la Dirección de Gobierno Digital alojadas en el Data Center Nube Publica</t>
  </si>
  <si>
    <t>16. [CNP3956] Interoperabilidad SCD</t>
  </si>
  <si>
    <t>17. Autenticación Digital</t>
  </si>
  <si>
    <t>18. Carpeta Ciudadana Digital SCD</t>
  </si>
  <si>
    <t>19. Interoperabilidad Historia Clínica Electrónica</t>
  </si>
  <si>
    <t>20. Interoperabilidad Rama Judicial</t>
  </si>
  <si>
    <t>21. [CNP3920] Datos Abiertos</t>
  </si>
  <si>
    <t>22. Software Líbre</t>
  </si>
  <si>
    <t>23. Ciudades y Territorios Inteligentes</t>
  </si>
  <si>
    <t>24. Acuerdo Marco de Precio de TI</t>
  </si>
  <si>
    <t>P24.I1 - Numero de Acuerdos Marco de TI estructurados</t>
  </si>
  <si>
    <t>25. Despliegue para la implementación de la política de Gobierno Digital de las entidades públicas del país.</t>
  </si>
  <si>
    <t>26. Asesoría para la elaboración de Planes de Transformación Digital</t>
  </si>
  <si>
    <t>27. Enlaces para la Transformación Digital</t>
  </si>
  <si>
    <t>P27.I1 - Número de entidades acompañadas con la estrategia de Enlaces para la Transformación Digital</t>
  </si>
  <si>
    <t>28. Incremento de Capacidades Digitales para directivos, líderes Estratégicos de TI, líderes de Transformación Digital CIO y Servidores Públicos</t>
  </si>
  <si>
    <t>29. Urna de Cristal</t>
  </si>
  <si>
    <t>30. Convenio Interadministrativo 019 de 2019 (Presidencia)</t>
  </si>
  <si>
    <t>31. Seguimiento a la implementación de la política de Gobierno Digital y Transformación Digital del Estado</t>
  </si>
  <si>
    <t>32. Evaluación de Impacto Política de Gobierno Digital</t>
  </si>
  <si>
    <t>33. Innovación - Pública para la Transformación Digital</t>
  </si>
  <si>
    <t>34. Innovación - Tecnologías de 4RI para Entidades Públicas</t>
  </si>
  <si>
    <t>35. Innovación - Plan de Fomento de Soluciones Tecnológicas</t>
  </si>
  <si>
    <t>37. Traslado Transformación Digital</t>
  </si>
  <si>
    <t>1.Habilidades y cultura digital.</t>
  </si>
  <si>
    <t>1.4. Empresarios y/o emprendedores, formados</t>
  </si>
  <si>
    <t>2.Centros de Transformación Digital Empresarial. (CTDE)</t>
  </si>
  <si>
    <t>2.1. Nuevos Centros de Transformacion Digital Empresarial, abiertos</t>
  </si>
  <si>
    <t>2.2. Informe de actividades de fortalecimiento de los Centros de Transformación Digital Empresarial.</t>
  </si>
  <si>
    <t>3.Tiendas Virtuales 2.0 (asociado al CNP 3975 Transformación Digital)</t>
  </si>
  <si>
    <t>3.1. Estudio previo radicado</t>
  </si>
  <si>
    <t>3.2. Estudio previo aprobado</t>
  </si>
  <si>
    <t>3.3. Convenio firmado</t>
  </si>
  <si>
    <t>3.6 Transacciones digitales realizadas (millones)</t>
  </si>
  <si>
    <t>4.Tecno Lab</t>
  </si>
  <si>
    <t>4.1. Estudio previo radicado</t>
  </si>
  <si>
    <t>4.2. Estudio previo aprobado</t>
  </si>
  <si>
    <t>4.3. Convenio firmado</t>
  </si>
  <si>
    <t>4.4. Modelo de intervención para innovación empresarial, basado en I+D+I en TIC.</t>
  </si>
  <si>
    <t>4.5.Proyectos de innovación empresarial formulados, basados en I+D+I en TIC</t>
  </si>
  <si>
    <t>4.6. Sectores beneficiados, con proyectos de i+D+i en TIC</t>
  </si>
  <si>
    <t>5.AVE:Acompañamiento Virtual Empresarial</t>
  </si>
  <si>
    <t>5.4. Piloto de acompañamiento virtual empresarial para la Transformación Digital, operando</t>
  </si>
  <si>
    <t>6.Política Pública para la Transformación Digital</t>
  </si>
  <si>
    <t>6.1. Estudio previo radicado</t>
  </si>
  <si>
    <t>6.2. Estudio previo aprobado</t>
  </si>
  <si>
    <t>6.3. Contrato firmado</t>
  </si>
  <si>
    <t>6.4. Documentos insumo, para la construcción de política pública</t>
  </si>
  <si>
    <t>1. Especialización 4RI</t>
  </si>
  <si>
    <t>1.1 Estudio previo radicado en comité de contratación</t>
  </si>
  <si>
    <t>2.1 Estudio previo aprobado en comité de contratación</t>
  </si>
  <si>
    <t>3.1 Contrato firmado y legalizado</t>
  </si>
  <si>
    <t>4.1 Número de empresas beneficiadas</t>
  </si>
  <si>
    <t>3. Acompañamiento al emprendimiento digital</t>
  </si>
  <si>
    <t>4.1 Documento de términos de referencia, convocatoria equipos emprendedores</t>
  </si>
  <si>
    <t>5.1 Número de Equipos emprendedores acompañados en Etapa Temprana</t>
  </si>
  <si>
    <t>6.1 Documento de términos de referencia convocatoria empresas</t>
  </si>
  <si>
    <t>7.1 Número de Empresas digitales acompañadas en Etapa Avanzada</t>
  </si>
  <si>
    <t>4. Desarrollar eventos de promoción y difusión de las industrias digitales Colombia 4.0</t>
  </si>
  <si>
    <t>4.1 Número de eventos realizados</t>
  </si>
  <si>
    <t>5. Crea Digital</t>
  </si>
  <si>
    <t>1. Entrenamiento en emprendimiento Digital</t>
  </si>
  <si>
    <t>4.1 Número de personas capacitadas en cursos virtuales y talleres de emprendimiento digital</t>
  </si>
  <si>
    <t>2. Programación para Niños y Niñas</t>
  </si>
  <si>
    <t>4.1 Número de docentes formados</t>
  </si>
  <si>
    <t>3. Currículos Digitales</t>
  </si>
  <si>
    <t>4.1 Número de Docentes formados</t>
  </si>
  <si>
    <t>5.1 Número de Estudiantes beneficiarios</t>
  </si>
  <si>
    <t>4. CODE.ORG</t>
  </si>
  <si>
    <t>4.1 Docentes formados</t>
  </si>
  <si>
    <t>5.1 Estudiantes beneficiarios</t>
  </si>
  <si>
    <t>5. Talento Digital para Empresas (Asociado al CNP 3975 Transformación Digital)</t>
  </si>
  <si>
    <t>4.1 Empleados Colombianos formados en habilidades en cuarta revolución Industrial</t>
  </si>
  <si>
    <t>6. Ciencia de Datos</t>
  </si>
  <si>
    <t>4.1 Colombianos formados en ciencia de datos</t>
  </si>
  <si>
    <t>7. Habilidades digitales (asociado CNP3975 Transformación Ditital)</t>
  </si>
  <si>
    <t>4.1 Colombianos formados en habilidades en cuarta revolución industrial</t>
  </si>
  <si>
    <t>8. RUTA STEM (Laboratorios Móviles)</t>
  </si>
  <si>
    <t>1. Gestión de soluciones a problemáticas del sector púbico a través de proyectos de ciencia, tecnología e innovación aplicada.</t>
  </si>
  <si>
    <t>1.1 Número de entidades que reconocen a la AND como Gestor de soluciones de ciencia, tecnología e innovación aplicada</t>
  </si>
  <si>
    <t>1.2 Productos Digitales Desarrollados</t>
  </si>
  <si>
    <t>2. Articulación, uso y apropiación de los servicios ciudadanos digitales</t>
  </si>
  <si>
    <t>2.1 Entidades asistidas técnicamente</t>
  </si>
  <si>
    <t>2.2 Herramientas tecnológicas de Gobierno Digital implementadas</t>
  </si>
  <si>
    <t>1. Optimización del Sistema Integrado de Gestión de la entidad</t>
  </si>
  <si>
    <t>1.1 Porcentaje de avance del plan de implementación</t>
  </si>
  <si>
    <t>2. Implementación del Plan Estrátegico de TI (PETIC)</t>
  </si>
  <si>
    <t>2.1 Índice de Capacidad en la Prestación de Servicios de Tecnología</t>
  </si>
  <si>
    <t>01. Plan Estratégico de Talento Humano</t>
  </si>
  <si>
    <t>01. Porcentaje de Ejecución del Plan Estratégico de Talento Humano</t>
  </si>
  <si>
    <t>02. Plan de Bienestar e Incentivos</t>
  </si>
  <si>
    <t>02. Porcentaje de ejecución del plan de bienestar e incentivos</t>
  </si>
  <si>
    <t>03. Plan de Seguridad y Salud en el trabajo</t>
  </si>
  <si>
    <t>03. Porcentaje de ejecución del plan de Seguridad salud en el trabajo - SST</t>
  </si>
  <si>
    <t>04. Plan Institucional de Capacitación</t>
  </si>
  <si>
    <t>04. Porcentaje de ejecución del plan de capacitación</t>
  </si>
  <si>
    <t>05. Plan de vacantes</t>
  </si>
  <si>
    <t>05. Número de informes de vacantes entregados</t>
  </si>
  <si>
    <t>06. Plan de Previsión de personal</t>
  </si>
  <si>
    <t>06. Elaboración del Plan de previsión</t>
  </si>
  <si>
    <t>07. Ruta del análisis de datos</t>
  </si>
  <si>
    <t>07. Número de reportes entregados</t>
  </si>
  <si>
    <t>08. Certificaciones para bono pensional y pensiones</t>
  </si>
  <si>
    <t>08. Porcentaje de certificaciones para bonos emitidas</t>
  </si>
  <si>
    <t>09. Cuentas por cobrar de cuotas partes pensionales gestionadas</t>
  </si>
  <si>
    <t>09. Porcentaje de gestión de cuentas por cobrar</t>
  </si>
  <si>
    <t>10. Plan de implementación del código de integridad</t>
  </si>
  <si>
    <t>10. Porcentaje de cumplimiento del plan de implementación del código de integridad</t>
  </si>
  <si>
    <t>11. Evaluación de desempeño y Gestión de Gerentes Públicos</t>
  </si>
  <si>
    <t>11. Numero de informes de avance al seguimiento a la evaluación de desempeño y gerentes públicos</t>
  </si>
  <si>
    <t>12. Gestión de ingreso</t>
  </si>
  <si>
    <t>12. Numero de informes de seguimiento a la gestión de ingreso</t>
  </si>
  <si>
    <t>13. Gestión de la planeación</t>
  </si>
  <si>
    <t>13. Avance en el seguimiento a la gestión de la planeación</t>
  </si>
  <si>
    <t>14. Gestión de la información</t>
  </si>
  <si>
    <t>14. Porcentaje de avance en la actualización del repositorio de Información</t>
  </si>
  <si>
    <t>15. Gestión del retiro</t>
  </si>
  <si>
    <t>15. porcentaje de avance en el seguimiento a la gestión del retiro</t>
  </si>
  <si>
    <t>C2-T2-1000-E - Fortalecimiento en la Calidad y disponibilidad de la Información para la toma de decisiones del sector TIC y los Ciudadanos</t>
  </si>
  <si>
    <t>1. Evolucionar el Plan Estrategico de TI PETI</t>
  </si>
  <si>
    <t>1.1 Número de presentaciones de seguimiento a la estrategia</t>
  </si>
  <si>
    <t>2. Evolucionar Plan de la implementación de la arquitectura TI</t>
  </si>
  <si>
    <t>2.1 Número de artefactos de la arquitectura de TI actualizados</t>
  </si>
  <si>
    <t>3. Fortalecimiento de los Sistemas de Información para impulsar la apropiación de los trámites y servicios del MinTIC</t>
  </si>
  <si>
    <t>3.1 Porcentaje de requerimientos implementados</t>
  </si>
  <si>
    <t>GA3.3 Contrato Firmado</t>
  </si>
  <si>
    <t>4. Campañas de Uso y apropiación de los productos de la Oficina de TI</t>
  </si>
  <si>
    <t>4.1 Numero de Campañas realizadas</t>
  </si>
  <si>
    <t>5. Fortalecimiento de los servicios tecnológicos de información de calidad</t>
  </si>
  <si>
    <t>5.1 Nivel de disponibilidad</t>
  </si>
  <si>
    <t>5.2 Índice de eficiencia en la atención de requerimientos e incidencias de soporte tecnológico</t>
  </si>
  <si>
    <t>GA5.3 Contrato firmado</t>
  </si>
  <si>
    <t>6. Fortalecimiento de la Presencia Digital de la entidad</t>
  </si>
  <si>
    <t>6.1 Portales publicados o rediseñados</t>
  </si>
  <si>
    <t>GA6.3 Contrato firmado</t>
  </si>
  <si>
    <t>7. Fortalecimiento del Gobierno y Gestión de Datos</t>
  </si>
  <si>
    <t>7.1 Cantidad de componentes de información gestionados</t>
  </si>
  <si>
    <t>7.2 Proyectos de gobierno y gestion de datos trabajados desde la dimensión de Gestión de Información</t>
  </si>
  <si>
    <t>GA7.3 Contrato Firmado</t>
  </si>
  <si>
    <t>8. Seguridad Informática (Seguridad de TI)</t>
  </si>
  <si>
    <t>8.1 Número de Controles de seguridad digital implementados</t>
  </si>
  <si>
    <t>8.2 Número de Asesorías en Seguridad digital</t>
  </si>
  <si>
    <t>GA8.1 Estudio previo radicado</t>
  </si>
  <si>
    <t>GA8.2 Estudio previo aprobado</t>
  </si>
  <si>
    <t>GA8.3 Contrato Firmado</t>
  </si>
  <si>
    <t>1. Apoyo permanente a las áreas ejecutoras en temas de orden financiero.</t>
  </si>
  <si>
    <t>1.1 Presentación de Informe de Ejecución de Gastos MinTIC</t>
  </si>
  <si>
    <t>1.2 Porcentaje de Avance en el Seguimiento a la Ejecución del PAC MinTIC</t>
  </si>
  <si>
    <t>1.3 Porcentaje de Trámite Cuentas por Pagar MinTIC</t>
  </si>
  <si>
    <t>2. Seguimiento a la Aplicabilidad del Régimen de Contabilidad Pública en Convergencia.</t>
  </si>
  <si>
    <t>2.1 Porcentaje de avance en el reporte de Información Financiera MinTIC Transmitido a la Contaduría</t>
  </si>
  <si>
    <t>2.2 Porcentaje de avance en el seguimiento a la Legalización de Recursos Entregados MinTIC</t>
  </si>
  <si>
    <t>2.3 Porcentaje de avance en el seguimiento al reporte de las operaciones recíprocas emitido por la Contaduría MinTIC.</t>
  </si>
  <si>
    <t>2.4 Porcentaje de Conciliaciones Subcuentas Contables MinTIC</t>
  </si>
  <si>
    <t>2.5 Publicación Estados Financieros y Notas Contables MinTIC (Web MinTIC).</t>
  </si>
  <si>
    <t>3. Simplificación y Actualización de la Documentación Soporte del Proceso de Gestión Financiera</t>
  </si>
  <si>
    <t>3.1 Porcentaje de avance en la Simplificación y Actualización de la Documentación - GIT Contabilidad</t>
  </si>
  <si>
    <t>3.2 Porcentaje de avance en la Simplificación y Actualización de la Documentación - GIT Presupuesto</t>
  </si>
  <si>
    <t>3.3 Porcentaje de avance en la Simplificación y Actualización de la Documentación - GIT Tesorería</t>
  </si>
  <si>
    <t>1. Apoyo permanente a las áreas ejecutoras en temas de orden financiero - Fondo Único de TIC.</t>
  </si>
  <si>
    <t>1.1 Presentación de Informe de Ejecución de Gastos Fondo Único de TIC</t>
  </si>
  <si>
    <t>1.2 Presentación del Saldo de Ingresos a cada fecha de Corte Fondo Único deTIC</t>
  </si>
  <si>
    <t>1.3 Porcentaje de Avance en el Seguimiento a la Ejecución de Reservas Fondo Único de TIC</t>
  </si>
  <si>
    <t>1.4 Porcentaje de Avance en el Seguimiento a la Ejecución del PAC Fondo Único de TIC</t>
  </si>
  <si>
    <t>1.5 Porcentaje de Trámite Cuentas por Pagar Fondo Único de TIC.</t>
  </si>
  <si>
    <t>2. Seguimiento a la aplicabilidad del Régimen de Contabilidad Pública en Convergencia - Fondo Único de TIC.</t>
  </si>
  <si>
    <t>2.1 Porcentaje de avance en el Seguimiento a la Legalización de Recursos Entregados Fondo Único deTIC</t>
  </si>
  <si>
    <t>2.2 Porcentaje de avance en el Seguimiento al reporte de las operaciones recíprocas emitido por la Contaduria Fondo Único de TIC</t>
  </si>
  <si>
    <t>2.3 Publicación Estados Financieros y Notas Contables Fondo Único de TIC (Web MinTIC)</t>
  </si>
  <si>
    <t>2.4 Porcentaje de Conciliaciones Subcuentas Contables Fondo Único de TIC</t>
  </si>
  <si>
    <t>2.5 Porcentaje de avance en los Reportes de Información Financiera Fondo Único de TIC Transmitido a la Contaduría</t>
  </si>
  <si>
    <t>3. Simplificación y Actualización de la Documentación Soporte del Proceso de Gestión Financiera - Fondo Único de TIC</t>
  </si>
  <si>
    <t>3. Porcentaje de avance en la Simplificación y Actualización de la Documentación - GIT Cartera</t>
  </si>
  <si>
    <t>1. Mejoramiento de la Gestión documental en Mintic</t>
  </si>
  <si>
    <t>1. Porcentaje de implmentación de instrumentos archivisticos</t>
  </si>
  <si>
    <t>2. Seguimiento al PINAR</t>
  </si>
  <si>
    <t>2. Porcentaje de cumplimiento del PINAR</t>
  </si>
  <si>
    <t>3. Interiorización de la Cultura archivística en el MINTIC</t>
  </si>
  <si>
    <t>3. Porcentaje de dependencias capacitadas en gestión documental</t>
  </si>
  <si>
    <t>4. Fortalecer la articulación de las fuentes de información de los procesos del Modelo Integrado de Gestión</t>
  </si>
  <si>
    <t>4. Porcentaje de avance de implementación y operación de la herramienta</t>
  </si>
  <si>
    <t>1. Diseño e implementación de metodologías y lineamientos de seguimiento para la generación de información periódica y oportuna de la ejecución de los recursos del Fondo Único TIC.</t>
  </si>
  <si>
    <t>1.1 Número de documentos publicados</t>
  </si>
  <si>
    <t>1.2 Número de mesas de trabajo efectuadas</t>
  </si>
  <si>
    <t>1.3 Número de reportes de seguimiento generados</t>
  </si>
  <si>
    <t>2. Proyección y análisis del comportamiento de los ingresos, priorización de la inversión y seguimiento a la gestión de ingresos del Fondo Único TIC.</t>
  </si>
  <si>
    <t>2.1 Número de informes de seguimiento al Plan Anual de Adquisiciones realizados</t>
  </si>
  <si>
    <t>2.2 Número de mesas de trabajo efectuadas</t>
  </si>
  <si>
    <t>2.3 Número de reportes de seguimiento generados</t>
  </si>
  <si>
    <t>2.4 Número de informes realizados</t>
  </si>
  <si>
    <t>1. Revisión de liquidaciones de contratos y convenios radicados por las áreas</t>
  </si>
  <si>
    <t>1. Porcentaje de Contratos liquidados</t>
  </si>
  <si>
    <t>2. Gestión de Procesos en etapa precontractual para presentar al comité asesor de contratación</t>
  </si>
  <si>
    <t>2. Porcentaje de Procesos aprobados</t>
  </si>
  <si>
    <t>3. Seguimiento a la ejecucuón del PAA.</t>
  </si>
  <si>
    <t>3. Porcentaje de comités de seguimiento al PAA realizados</t>
  </si>
  <si>
    <t>4. Publicación de la información contractual a través de las plataformas SIRECI-SIGEP y SECOP</t>
  </si>
  <si>
    <t>4. Porcentaje de procesos contractuales publicados</t>
  </si>
  <si>
    <t>5. Revisión y mejoramiento del Proceso de Gestión de Compras y Contratación</t>
  </si>
  <si>
    <t>5. Porcentaje de avance en el cumplimiento del cronograma de actualizaciones</t>
  </si>
  <si>
    <t>1. Fortalecimiento en la Administración de Bienes en el Mintic</t>
  </si>
  <si>
    <t>1.1. Número de Campañas de sensibilización relacionadas con actualización de inventarios</t>
  </si>
  <si>
    <t>1.2. Porcentaje de funcionarios citados a inducción a los que se les transmite la información relacionada con la apropiación, uso y manejo de los bienes en el MinTIC.</t>
  </si>
  <si>
    <t>1.3. Porcentaje de solicitudes atendidas, relacionadas con bienes de consumo</t>
  </si>
  <si>
    <t>1.4. Encuesta de satisfacción realizada.</t>
  </si>
  <si>
    <t>1.5 Campañas de sensibilización relacionadas con el uso adecuado de los bienes de la entidad</t>
  </si>
  <si>
    <t>1. Fortalecimiento de la cooperación y la participación internacional.</t>
  </si>
  <si>
    <t>1.1 Informe de Agenda Internacional MinTIC</t>
  </si>
  <si>
    <t>1.2 Informe de Cooperación Internacional</t>
  </si>
  <si>
    <t>1. Relacionamiento con grupos de interés internos y externos</t>
  </si>
  <si>
    <t>1.1 Porcentaje de solicitudes internas atendidas con grupos de interés</t>
  </si>
  <si>
    <t>1.2 Porcentaje de solicitudes externas atendidas con grupos de interés</t>
  </si>
  <si>
    <t>2. Acciones desarrolladas con el Consejo Regional Indígena del Cauca - CRIC</t>
  </si>
  <si>
    <t>2.1 Estudio previo radicado</t>
  </si>
  <si>
    <t>2.2 Estudio previo aprobado</t>
  </si>
  <si>
    <t>2.3 Contrato/Convenio firmado</t>
  </si>
  <si>
    <t>2.4 Porcentaje de Acciones desarrolladas con el Consejo Regional Indígena del Cauca - CRIC</t>
  </si>
  <si>
    <t>3. Plan de Acción anual de la Politica Publica de Comunicaciones de y para los Pueblos Indígenas y Plan de Televisión Indígena unificado</t>
  </si>
  <si>
    <t>3.1 Estudio previo radicado</t>
  </si>
  <si>
    <t>3.2 Estudio previo aprobado</t>
  </si>
  <si>
    <t>3.3 Contrato/convenio firmado</t>
  </si>
  <si>
    <t>3.4 Plan de Acción concertado</t>
  </si>
  <si>
    <t>3.5 Implementación del Plan del Acción</t>
  </si>
  <si>
    <t>5. Atención y cumplimiento de asuntos relacionados con comunidades étnicas y/o organizaciones sociales.</t>
  </si>
  <si>
    <t>5.1 Estudio previo radicado</t>
  </si>
  <si>
    <t>5.2 Estudio previo aprobado</t>
  </si>
  <si>
    <t>5.3 Contrato/convenio firmado</t>
  </si>
  <si>
    <t>5.4 Encuentro realizado</t>
  </si>
  <si>
    <t>5.5 Porcentaje de acciones tramitadas</t>
  </si>
  <si>
    <t>1. Estrategia Comunicación Externa</t>
  </si>
  <si>
    <t>1.1 Número de Comunicados elaborados</t>
  </si>
  <si>
    <t>1.2 Número de Productos audiovisuales producidos</t>
  </si>
  <si>
    <t>1.3 Número de Campañas diseñadas</t>
  </si>
  <si>
    <t>1.4 Estrategia de Audiencia Pública de rendición de cuentas implementada</t>
  </si>
  <si>
    <t>GA1.1 Estudios previos radicados</t>
  </si>
  <si>
    <t>2. Estrategia Comunicación Interna</t>
  </si>
  <si>
    <t>2.1 Número de Contenidos actualizados en intranet</t>
  </si>
  <si>
    <t>2.2 Boletines internos enviados</t>
  </si>
  <si>
    <t>2.3 Campañas Internas diseñadas</t>
  </si>
  <si>
    <t>3. Estrategia Comunicación Digital</t>
  </si>
  <si>
    <t>3.1 Tráfico (sesiones) en páginas internas registrado</t>
  </si>
  <si>
    <t>3.2 Número de Interacciones en redes sociales registradas</t>
  </si>
  <si>
    <t>3.3 Número de Aplicaciones y/o servicios desarrollados</t>
  </si>
  <si>
    <t>3.4 Correos masivos de divulgación enviados</t>
  </si>
  <si>
    <t>1. Acompañamiento en el cumplimiento de los contratos del Ministerio/Fondo Único de Tecnologías de la Información y las Comunicaciones.</t>
  </si>
  <si>
    <t>1.1 Porcentaje de avance de todas las consultas formuladas en materia contractual</t>
  </si>
  <si>
    <t>1.2 Porcentaje de solicitudes de actuaciones administrativas solicitadas y tramitadas</t>
  </si>
  <si>
    <t>2. Cobro Coactivo</t>
  </si>
  <si>
    <t>2.1 Porcentaje de avance en la Terminación de procesos ejecutivos coactivos por remisión y/o prescripción</t>
  </si>
  <si>
    <t>2.2 Porcentaje de revisión todos los títulos de Cobro Coactivo para estudiar su estado.</t>
  </si>
  <si>
    <t>3. Prestación de asesoría al Ministerio/Fondo Único de TIC</t>
  </si>
  <si>
    <t>3.1 Porcentaje avance en la revisión de proyectos normativos competencia de la Oficina Asesora Jurídica.</t>
  </si>
  <si>
    <t>3.2 Porcentaje de revisión de las consultas formuladas por las diferentes área de la entidad</t>
  </si>
  <si>
    <t>4. Defensa Jurídica.</t>
  </si>
  <si>
    <t>4.1 Porcentaje de demandas notificadas al Ministerio/Fondo Único de Tecnologías de la Información y las Comunicaciones.</t>
  </si>
  <si>
    <t>4.2 Porcentaje en la implementación de la política de prevención del daño antijurídico</t>
  </si>
  <si>
    <t>4.3 Porcentaje de intervención en los procesos judiciales en los que sea parte el Ministerio/Fondo Único de Tecnologías de la Información y las Comunicaciones.</t>
  </si>
  <si>
    <t>4.4 Reporte integral del aplicativo E- KOGUI</t>
  </si>
  <si>
    <t>4.5 Porcentaje de avance en el plan de acción 2020 del comité de concliación y defensa judicial a la Oficina de Planeación y Control Interno</t>
  </si>
  <si>
    <t>1. Implementación y Ejecución del Plan de Participación Ciudadana MinTIC 2020</t>
  </si>
  <si>
    <t>1. Número de espacios de participación ciudadana</t>
  </si>
  <si>
    <t>1. Implementación del Subcomponente 1. Estructura administrativa y Direccionamiento estratégico del componente 4. Mecanismos para mejorar la atención al ciudadano del Plan Anticorrupción y de Atención al Ciudadano MinTIC</t>
  </si>
  <si>
    <t>1.1. Número de Jornadas de socialización realizadas</t>
  </si>
  <si>
    <t>1.2. Número de Cadenas de valor ajustadas</t>
  </si>
  <si>
    <t>1.3. Número de Informe de Resultados elaborados</t>
  </si>
  <si>
    <t>2. Implementación Subcomponente 2 Fortalecimiento de los canales de atención, del componente 4. Mecanismos para mejorar la atención al ciudadano del Plan Anticorrupción y de Atención al Ciudadano MinTIC</t>
  </si>
  <si>
    <t>2.1. socialización de protocolos</t>
  </si>
  <si>
    <t>2.2. Informes de PQRSD publicados</t>
  </si>
  <si>
    <t>4. Implementación Subcomponente 4 Normativo y procedimental, del componente 4. Mecanismos para mejorar la atención al ciudadano del Plan Anticorrupción y de Atención al Ciudadano MinTIC</t>
  </si>
  <si>
    <t>4.1. Campañas de responsabilidad frente a los derechos de los ciudadanos realizadas</t>
  </si>
  <si>
    <t>4.2. Capacitaciones realizadas.</t>
  </si>
  <si>
    <t>3. Implementación Subcomponente 3 Talento Humano, del componente 4. Mecanismos para mejorar la atención al ciudadano del Plan Anticorrupción y de Atención al Ciudadano MinTIC 2019</t>
  </si>
  <si>
    <t>3.1. curso realizado sobre servicio al ciudadano</t>
  </si>
  <si>
    <t>3.2. Curso realizado de lenguaje claro para mejorar la atención al ciudadano</t>
  </si>
  <si>
    <t>3.3. Capacitaciones realizadas en Responsabilidad Social</t>
  </si>
  <si>
    <t>5. Implementación Subcomponente 5 Relacionamiento con el ciudadano, del componente 4. Mecanismos para mejorar la atención al ciudadano del Plan Anticorrupción y de Atención al Ciudadano MinTIC</t>
  </si>
  <si>
    <t>5.1. Informes de peticiones publicados</t>
  </si>
  <si>
    <t>5.2. Informe de Medición de satisfacción efectuada</t>
  </si>
  <si>
    <t>5.4. Implementación de lineamientos técnicos</t>
  </si>
  <si>
    <t>GA5.1 Ajustes al estudio previo de la encuesta de satisfacción</t>
  </si>
  <si>
    <t>GA5.2 Estudio previo realizado de encuesta de satisfacción</t>
  </si>
  <si>
    <t>GA5.3 Minuta de contrato de encuesta de satisfacción</t>
  </si>
  <si>
    <t>6. Fortalecimiento de la gestión de Notificaciones de Actos Administrativos en cumplimiento al Código de Procedimiento Administrativo y de lo Contencioso Administrativo.</t>
  </si>
  <si>
    <t>6. Porcentaje de Procesos de Notificación Activados</t>
  </si>
  <si>
    <t>1. Componente Gestión del Riesgo de Corrupción - Mapa de Riesgos de Corrupción</t>
  </si>
  <si>
    <t>1.1 Informe de Riesgos y mapa de corrupción</t>
  </si>
  <si>
    <t>2. Componente Estrategia de Racionalización de Trámites</t>
  </si>
  <si>
    <t>2.1 Informe sobre Racionalización de Trámites</t>
  </si>
  <si>
    <t>3. Componente Rendición de Cuentas</t>
  </si>
  <si>
    <t>3.1 Informe de Rendición de Cuentas</t>
  </si>
  <si>
    <t>4. Componente Mecanismos para mejorar la Atención del Ciudadano</t>
  </si>
  <si>
    <t>4.1 Informe sobre los Mecanismos para mejorar la Atención del Ciudadano</t>
  </si>
  <si>
    <t>5. Componente Transparencia y Acceso a la Información</t>
  </si>
  <si>
    <t>5.1 Informe de Transparencia y Acceso a la Información</t>
  </si>
  <si>
    <t>6. Componente Iniciativas adicionales</t>
  </si>
  <si>
    <t>6.1 Informes sobre Lineamientos Éticos</t>
  </si>
  <si>
    <t>5. Liderazgo estratégico</t>
  </si>
  <si>
    <t>5.1. Porcentaje de avance en la ejecución de informes para dar cumplimiento al rol de liderazgo estratégico</t>
  </si>
  <si>
    <t>2. Enfoque hacia la prevención</t>
  </si>
  <si>
    <t>2.1. Porcentaje de avance en las sensibilizaciones efectuadas para el fortalecimiento de la cultura del control</t>
  </si>
  <si>
    <t>3. Evaluación de la gestión del riesgo</t>
  </si>
  <si>
    <t>3.1. Porcentaje de avance en la ejecución de informes de riesgos realizados por la OCI</t>
  </si>
  <si>
    <t>4. Relación con entes externos de control</t>
  </si>
  <si>
    <t>4.1. Número de informes presentados a la Contraloría General de la República</t>
  </si>
  <si>
    <t>1. Evaluación y seguimiento</t>
  </si>
  <si>
    <t>1.1. Porcentaje de avance en la ejecución de informes y auditorías de gestión realizadas por la OCI</t>
  </si>
  <si>
    <t>1. Actualizar y mantener el Modelo de Operación por procesos</t>
  </si>
  <si>
    <t>1.1 Porcentaje en la gestión de Información actualizada de los procesos</t>
  </si>
  <si>
    <t>1.2 Porcentaje de participación en mesas de trabajo de arquitectura empresarial</t>
  </si>
  <si>
    <t>2. Establecer acciones orientadas a mejorar el desempeño de las operaciones de la entidad</t>
  </si>
  <si>
    <t>2.1 Reporte de indicadores del proceso de Fortalecimiento Organizacional</t>
  </si>
  <si>
    <t>2.2 Porcentaje en de gestión en la aplicación de la metodología de capacidades institucionales</t>
  </si>
  <si>
    <t>3. Generar las estrategias para la apropiación del modelo de gestión.</t>
  </si>
  <si>
    <t>3.1 Porcentaje de estrategias para la gestión del conocimiento implementadas</t>
  </si>
  <si>
    <t>3.2 Porcentaje de seguimiento a la aplicación de las dimensiones del MIG</t>
  </si>
  <si>
    <t>4. Fortalecer los mecanismos de gestión del riesgo a nivel institucional</t>
  </si>
  <si>
    <t>4.1 Porcentaje de avance actualización perfil del riesgo</t>
  </si>
  <si>
    <t>5. Gestión del sistema de seguridad y privacidad de la información</t>
  </si>
  <si>
    <t>5.1 Porcentaje de eficacia del SGSI</t>
  </si>
  <si>
    <t>5.2 Porcentaje de incidentes de SGSI</t>
  </si>
  <si>
    <t>6. Seguimiento a la estrategia y la gestión</t>
  </si>
  <si>
    <t>6.1 Número de informes trimestrales publicados</t>
  </si>
  <si>
    <t>6.2 Número de Actas de Comité Sectorial de Gestión y Desempeño elaboradas</t>
  </si>
  <si>
    <t>6.3 Porcentaje de avance en el cumplimiento de acciones de mejora propuestas</t>
  </si>
  <si>
    <t>6.4 Numero de informes al Congreso, gestión del Plan de Acción, y Formatos cuenta anual CGR (F4 y F6) elaborados</t>
  </si>
  <si>
    <t>6.5 Informes de calidad</t>
  </si>
  <si>
    <t>6.6 Informes semanales del plan de acción.</t>
  </si>
  <si>
    <t>6.7 Numero de capacitaciones de sensibilización.</t>
  </si>
  <si>
    <t>7. Asistencia técnica en el desarrollo del ciclo presupuestal de la inversión pública del Sector TIC</t>
  </si>
  <si>
    <t>7.1 Plan Operativo Anual de Inversiones consolidado</t>
  </si>
  <si>
    <t>7.2 Informes de seguimiento de la ejecución presupuestal del Sector elaborados</t>
  </si>
  <si>
    <t>7.3 Porcentaje de trámites atendidos</t>
  </si>
  <si>
    <t>8. Implementación de la metodología de gerencia de proyectos</t>
  </si>
  <si>
    <t>8.1 Actas de constitución de proyectos elaboradas</t>
  </si>
  <si>
    <t>8.2 Documento de metodología de proyectos actualizada</t>
  </si>
  <si>
    <t>8.3 Metodología de gerencia de proyectos socializada</t>
  </si>
  <si>
    <t>8.4 Porcentaje de avance en la implementación de la metodología de proyectos</t>
  </si>
  <si>
    <t>1. Documentos estadísticos publicados en Colombia TIC</t>
  </si>
  <si>
    <t>2. Estudios de política pública en alianza con la academia</t>
  </si>
  <si>
    <t>2. Estudios del sector en alianza con la academia publicados en Colombia TIC</t>
  </si>
  <si>
    <t>3. Gestión de la información para la construcción de indicadores y estadísticas TIC.</t>
  </si>
  <si>
    <t>3. Documentos sectoriales publicados en Colombia TIC</t>
  </si>
  <si>
    <t>4. Evaluación y/o estudios de políticas publicas, planes, programas o proyectos del Sector TIC.</t>
  </si>
  <si>
    <t>4.1 Informes de evaluaciones y/o estudios realizados</t>
  </si>
  <si>
    <t>Bases pnd</t>
  </si>
  <si>
    <t>Línea de acción PND</t>
  </si>
  <si>
    <t>Política Gestión y Desempeño Institucional</t>
  </si>
  <si>
    <t>Programado 2T</t>
  </si>
  <si>
    <t>Avance 2T</t>
  </si>
  <si>
    <t>Programado a la fecha</t>
  </si>
  <si>
    <t>Avance a la fecha</t>
  </si>
  <si>
    <t>Observación</t>
  </si>
  <si>
    <t>Valor apropiación por iniciativa</t>
  </si>
  <si>
    <t>Valor ejecución  por iniciativa</t>
  </si>
  <si>
    <t xml:space="preserve">Ficha  de inversión </t>
  </si>
  <si>
    <t>Pacto por la transformación digital de Colombia.</t>
  </si>
  <si>
    <t>C-2301-0400-17-EXTENCIÓN, DESCENTRALIZACIÓN Y COBERTURA DE LA RADIO PÚBLICA NACIONAL</t>
  </si>
  <si>
    <t>No aplica-No aplica - sin recursos presupuestales vigencia fiscal 2020</t>
  </si>
  <si>
    <t>C-2302-0400-22-FORTALECIMIENTO DE LOS CONTENIDOS QUE SE EMITEN A TRAVÉS DE LAS PLATAFORMAS DE LA RADIO PÚBLICA NACIONAL</t>
  </si>
  <si>
    <t>C-2301-0400-16-GENERACIÓN DE POLÍTICAS Y ESTRATEGIAS DIRIGIDAS A MEJORAR LA COMPETITIVIDAD DE LA INDUSTRIA DE COMUNICACIONES NACIONAL</t>
  </si>
  <si>
    <t>C-2302-0400-14-FORTALECIMIENTO DEL MODELO CONVERGENTE DE LA TELEVISIÓN PÚBLICA REGIONAL Y NACIONAL</t>
  </si>
  <si>
    <t>No Aplica-No aplica - sin recursos presupuestales vigencia fiscal 2020</t>
  </si>
  <si>
    <t>Katty Eljach Martínez</t>
  </si>
  <si>
    <t>C-2301-0400-25-APOYO A OPERADORES PÚBLICOS DEL SERVICIO DE TELEVISIÓN</t>
  </si>
  <si>
    <t>C-2301-0400-14-APOYO FINANCIERO PARA EL SUMINISTRO DE TERMINALES A NIVEL NACIONAL</t>
  </si>
  <si>
    <t>C-2301-0400-23-FORTALECIMIENTO DE CAPACIDADES REGIONALES EN DESARROLLO DE POLÍTICA PÚBLICA TIC ORIENTADA HACIA EL CIERRE DE BRECHA DIGITAL REGIONAL NACIONAL</t>
  </si>
  <si>
    <t>C-2301-0400-24-APROVECHAMIENTO Y PROMOCIÓN DE SOLUCIONES TECNOLÓGICAS DE ACCESO PÚBLICO EN LAS REGIONES DEL TERRITORIO NACIONAL</t>
  </si>
  <si>
    <t>C-2302-0400-19-SERVICIO DE ASISTENCIA, CAPACITACIÓN Y APOYO PARA EL USO Y APROPIACIÓN DE LAS TIC, CON ENFOQUE DIFERENCIAL Y EN BENEFICIO DE LA COMUNIDAD PARA PARTICIPAR EN LA ECONOMÍA DIGITAL NACIONAL</t>
  </si>
  <si>
    <t>C-2301-0400-12-AMPLIACIÓN PROGRAMA DE TELECOMUNICACIONES SOCIALES NACIONAL</t>
  </si>
  <si>
    <t>C-2301-0400-20-IMPLEMENTACIÓN SOLUCIONES DE ACCESO COMUNITARIO A LAS TECNOLOGÍAS DE LA INFORMACIÓN Y LAS COMUNICACIONES NACIONAL</t>
  </si>
  <si>
    <t>C-2301-0400-21-DESARROLLO MASIFICACIÓN ACCESO A INTERNET NACIONAL</t>
  </si>
  <si>
    <t>C-2302-0400-17-DESARROLLO Y ASEGURAMIENTO DE LA AUDIENCIA DIGITAL NACIONAL</t>
  </si>
  <si>
    <t>Pacto por la transformación</t>
  </si>
  <si>
    <t>C-2302-0400-21-DISEÑO PROGRAMACIÓN Y DIFUSIÓN DE CONTENIDOS DIGITALES Y/O CONVERGENTES A TRAVÉS DE PLATAFORMAS ONLINE NACIONAL</t>
  </si>
  <si>
    <t>C-2302-0400-20-ADMINISTRACIÓN DEL PATRIMONIO HISTÓRICO DE LA RADIO Y LA TELEVISIÓN PÚBLICA A A TRAVÉS DE LAS TIC NACIONAL</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</si>
  <si>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</si>
  <si>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C-2302-0400-16-APROVECHAMIENTO Y USO DE LAS TECNOLOGÍAS DE LA INFORMACIÓN Y LAS COMUNICACIONES EN EL SECTOR PÚBLICO NACIONAL</t>
  </si>
  <si>
    <t>C-2302-0400-15-FORTALECIMIENTO A LA TRANSFORMACIÓN DIGITAL DE LAS EMPRESAS A NIVEL NACIONAL</t>
  </si>
  <si>
    <t>C-2302-0400-18-FORTALECIMIENTO DE LA INDUSTRIA DE TI NACIONAL</t>
  </si>
  <si>
    <t>C-2399-0400-11-FORTALECIMIENTO EN LA CALIDAD Y DISPONIBILIDAD DE LA INFORMACIÓN PARA LA TOMA DE DECISIONES DEL SECTOR TIC Y LOS CIUDADANOS NACIONAL</t>
  </si>
  <si>
    <t>Arleth Patricia Saurith Contreras</t>
  </si>
  <si>
    <t>Carlos Andres Rodríguez Reyes</t>
  </si>
  <si>
    <t>Sandra Orjuela Mendez</t>
  </si>
  <si>
    <t>Elisa Mercedes Fuentes Mejia</t>
  </si>
  <si>
    <t>C-2302-0400-23-DIFUSIÓN PROYECTOS PARA EL USO Y APROPIACIÓN DE LAS TIC. NACIONAL</t>
  </si>
  <si>
    <t>Manuel Domingo Abello Alvarez</t>
  </si>
  <si>
    <t>C-2399-0400-7-CONSOLIDACIÓN DEL VALOR COMPARTIDO EN EL MINTIC BOGOTÁ</t>
  </si>
  <si>
    <t>Diego Luis Ojeda León</t>
  </si>
  <si>
    <t>C-2399-0400-10-FORTALECIMIENTO Y APROPIACIÓN DEL MODELO DE GESTIÓN INSTITUCIONAL DEL MINISTERIO TIC BOGOTÁ</t>
  </si>
  <si>
    <t>C-2399-0400-9-FORTALECIMIENTO DE LA INFORMACIÓN ESTADÍSTICA DEL SECTOR TIC NACIONAL</t>
  </si>
  <si>
    <t>Eje política</t>
  </si>
  <si>
    <t>Proyecto Aspa</t>
  </si>
  <si>
    <t>1.1.4. Gestión de informes rezago</t>
  </si>
  <si>
    <t>2.2 Solución tecnológica definida y diseñada</t>
  </si>
  <si>
    <t>1.5 Nuevas estaciones de radio instaladas Rezago 2019</t>
  </si>
  <si>
    <t>3. [CNP3983] Fortalecimiento del sector TIC y Postal</t>
  </si>
  <si>
    <t>3.16 Documento de estudio sobre el sector postal rezago 2019</t>
  </si>
  <si>
    <t>3.17 Documento de política aprobado rezago 2019</t>
  </si>
  <si>
    <t>2.3 Incremento en las piezas movilizadas de E-commerce resultante de acciones de fortalecimiento. (Rezago 2019)</t>
  </si>
  <si>
    <t>4. Financiación proyectos de productores con canales regionales</t>
  </si>
  <si>
    <t>4.1 Numero de estímulos entregados</t>
  </si>
  <si>
    <t>6. Financiación contenidos Educativos por TDT - RTVC</t>
  </si>
  <si>
    <t>6.1 Numero de operadores financiados</t>
  </si>
  <si>
    <t>GT6.1 Proyecto de propuesta aprobado</t>
  </si>
  <si>
    <t>GT6.2 Resolución Firmada</t>
  </si>
  <si>
    <t>GT6.3 Desembolso realizado</t>
  </si>
  <si>
    <t>7. Financiación convocatoria Artes escenicas (Mincultura)</t>
  </si>
  <si>
    <t>7.1 Numero de estímulos entregados</t>
  </si>
  <si>
    <t>GT7.1 Proyecto de propuesta aprobado</t>
  </si>
  <si>
    <t>GT7.2 Resolución Firmada</t>
  </si>
  <si>
    <t>GT7.3 Desembolso realizado</t>
  </si>
  <si>
    <t>8. Financiación canales regionales para proyectos de parrilla</t>
  </si>
  <si>
    <t>8.1 Numero de operadores financiados</t>
  </si>
  <si>
    <t>GT8.1 Proyecto de propuesta aprobado</t>
  </si>
  <si>
    <t>GT8.2 Resolución Firmada</t>
  </si>
  <si>
    <t>GT8.3 Desembolso realizado</t>
  </si>
  <si>
    <t>9. Financiación Proyectos RTVC (informativo)</t>
  </si>
  <si>
    <t>9.1 Numero de operadores financiados</t>
  </si>
  <si>
    <t>GT9.1 Proyecto de propuesta aprobado</t>
  </si>
  <si>
    <t>GT9.2 Resolución Firmada</t>
  </si>
  <si>
    <t>GT9.3 Desembolso realizado</t>
  </si>
  <si>
    <t>01. Lineamientos y herramientas de la Política de Gobierno Digital (CNP3975 Transformación Digital)</t>
  </si>
  <si>
    <t>01.1 Número de asesorías especializadas de tipo normativo para la formulación de lineamientos de polìtica pública en temas de Gobierno Digital</t>
  </si>
  <si>
    <t>01.2 Número de informes de seguimiento a los acuerdos o memorandos de entendimiento en temas de Gobierno digital</t>
  </si>
  <si>
    <t>02.1 Porcentaje de avance en la elaboración del Marco Ético Transversal para el diseño, desarrollo, implementación y evaluación de sistemas de Inteligencia Artificial.</t>
  </si>
  <si>
    <t>GA2.1 Estudio previo radicado - Marco Ético IA</t>
  </si>
  <si>
    <t>GA2.2 Estudio previo aprobado - Marco Ético IA</t>
  </si>
  <si>
    <t>GA2.3 Contrato firmado - Marco Ético IA</t>
  </si>
  <si>
    <t>03. Renovación y mantenimiento del Marco de Referencia de Arquitectura Empresarial</t>
  </si>
  <si>
    <t>03.1 Porcentaje de entidades públicas que desarrollan su Transformación Digital mediante el habilitador de Arquitectura de la Política de Gobierno Digital</t>
  </si>
  <si>
    <t>GA3.1 Estudio previo radicado - CTel</t>
  </si>
  <si>
    <t>GA3.2 Estudio previo aprobado - CTel</t>
  </si>
  <si>
    <t>GA3.3 Contrato firmado - CTel</t>
  </si>
  <si>
    <t>04.1 Número de servicios de intercambio publicados en la solución tecnológica Catálogo de servicios</t>
  </si>
  <si>
    <t>05.1 Número de entidades beneficiadas con almenos uno de los servicios del Csirt Gobierno.</t>
  </si>
  <si>
    <t>GA5.1 Estudio previo radicado - CTeI /Conectividad CSIRT</t>
  </si>
  <si>
    <t>GA5.2 Estudio previo aprobado - CTeI /Conectividad CSIRT</t>
  </si>
  <si>
    <t>GA5.3 Contrato firmado - CTeI /Conectividad CSIRT</t>
  </si>
  <si>
    <t>06.1 Entidades adicionales beneficiadas con almenos uno de los servicios del CSIRT Gobierno</t>
  </si>
  <si>
    <t>08.1 Número de personas beneficiadas con la apropiación de seguridad digital.</t>
  </si>
  <si>
    <t>08.2 Porcentaje de entidades del orden nacional y territorial que identifican y valoran los riesgos de seguridad digital</t>
  </si>
  <si>
    <t>GA08.1 Estudio previo radicado - OEA y MSPI</t>
  </si>
  <si>
    <t>GA08.2 Estudio previo aprobado - OEA y MSPI</t>
  </si>
  <si>
    <t>GA08.3 Contrato firmado - OEA y MSPI</t>
  </si>
  <si>
    <t>07.1 Número de instrumentos de resiliencia, recuperación y respuesta nacional establecidos a nivel nacional.</t>
  </si>
  <si>
    <t>07.2 Mesas de trabajo con las entidades responsables de la Ciberseguridad en Colombia</t>
  </si>
  <si>
    <t>09. Seguridad Digital - Equipo de medición y monitoreo de los niveles de confianza y seguridad digital a nivel nacional</t>
  </si>
  <si>
    <t>09.1 Número de herramientas para el conocimiento sobre amenazas, eventos e incidentes en el entorno digital</t>
  </si>
  <si>
    <t>GA10.1. Estudio previo radicado - AND</t>
  </si>
  <si>
    <t>GA10.2. Estudio previo aprobado - AND</t>
  </si>
  <si>
    <t>GA10.3. Contrato firmado - AND</t>
  </si>
  <si>
    <t>P10.1 - Desarrollo Evolutivo GOV.CO</t>
  </si>
  <si>
    <t>11.1 Número de trámites integrados a Gov.co</t>
  </si>
  <si>
    <t>11.3 Número de trámites de alto impacto ciudadano transformados digitalmente a través de los SCD.</t>
  </si>
  <si>
    <t>11.4 Número de trámites de alto impacto ciudadano transformados digitalmente a través de los SCD. (Rezago 2019)</t>
  </si>
  <si>
    <t>GA11.1. Estudio previo radicado - CTeI y AND</t>
  </si>
  <si>
    <t>GA11.2. Estudio previo aprobado - CTeI y AND</t>
  </si>
  <si>
    <t>GA11.3. Contrato firmado - CTeI y AND</t>
  </si>
  <si>
    <t>GA12.1. Estudio previo radicado - CTeI y Cuentas de Correo</t>
  </si>
  <si>
    <t>GA12.2. Estudio previo aprobado- CTeI y Cuentas de Correo</t>
  </si>
  <si>
    <t>GA12.3. Contrato firmado - CTeI y Cuentas de Correo</t>
  </si>
  <si>
    <t>13.1 Número de transacciones (tickets atendidos y cantidad de servicios gestionados) generados de las soluciones tecnológicas y oferta disponible de la Dirección de Gobierno Digital</t>
  </si>
  <si>
    <t>GA13.1. Estudio previo radicado - CCC Soporte</t>
  </si>
  <si>
    <t>GA13.2. Estudio previo aprobado - CCC Soporte</t>
  </si>
  <si>
    <t>GA13.3. Contrato firmado- CCC Soporte</t>
  </si>
  <si>
    <t>GA15.1. Estudio previo radicado - Nube Pública</t>
  </si>
  <si>
    <t>GA15.2. Estudio previo aprobado - Nube Pública</t>
  </si>
  <si>
    <t>GA15.3. Contrato firmado - Nube Pública</t>
  </si>
  <si>
    <t>16.1 Plataforma X-ROAD implementada</t>
  </si>
  <si>
    <t>GA16.1. Estudio previo radicado - AND</t>
  </si>
  <si>
    <t>GA16.2. Estudio previo aprobado - AND</t>
  </si>
  <si>
    <t>GA16.3. Contrato firmado - AND</t>
  </si>
  <si>
    <t>17.1 Número de usuarios de Autenticación Digital</t>
  </si>
  <si>
    <t>17.2 Número de usuarios de Autenticación Digital (Rezago 2019)</t>
  </si>
  <si>
    <t>GA17.1. Estudio previo radicado - AND</t>
  </si>
  <si>
    <t>GA17.2. Estudio previo aprobado - AND</t>
  </si>
  <si>
    <t>GA17.3. Contrato firmado - AND</t>
  </si>
  <si>
    <t>18.1 Número de interacciones haciendo uso del modelo de Carpeta Ciudadana Digital</t>
  </si>
  <si>
    <t>GA18.1. Estudio previo radicado - AND</t>
  </si>
  <si>
    <t>GA18.2. Estudio previo aprobado - AND</t>
  </si>
  <si>
    <t>GA18.3. Contrato firmado - AND</t>
  </si>
  <si>
    <t>19.1 Documentos relacionados con los resultados de implementación del modelo de interoperabilidad de la historia clínica - IHC</t>
  </si>
  <si>
    <t>20.1 Número de trámites con el ecosistema preparado para poder intercambiar información.</t>
  </si>
  <si>
    <t>20.2 Número de trámites en los que se aplica el Marco de Interoperabilidad</t>
  </si>
  <si>
    <t>GA20.1. Estudio previo radicado - AND</t>
  </si>
  <si>
    <t>GA20.2. Estudio previo aprobado - AND</t>
  </si>
  <si>
    <t>GA20.3. Contrato firmado-AND</t>
  </si>
  <si>
    <t>21.1 Porcentaje de entidades del orden nacional con proyectos de uso de datos abiertos desarrollados (PND)</t>
  </si>
  <si>
    <t>21.2 DataSandbox implementado para el desarrollo de proyectos de Big Data. (CONPES)</t>
  </si>
  <si>
    <t>21.3 Ciudadanos formados en el uso y aprovechamiento de datos ( Cursos Virtuales y Presenciales)</t>
  </si>
  <si>
    <t>21.4 Conjunto de datos del portal nacional de datos cumpliendo estándares de la guía de calidad</t>
  </si>
  <si>
    <t>21.5 Número de descargas de Conjuntos de datos utilizados del portal nacional de datos abiertos</t>
  </si>
  <si>
    <t>GA21.1. Estudio previo radicado - DataSanbox</t>
  </si>
  <si>
    <t>GA21.2. Estudio previo aprobado - DataSanbox</t>
  </si>
  <si>
    <t>GA21.3. Contrato firmado - DataSanbox</t>
  </si>
  <si>
    <t>22.1 Porcentaje de entidades del orden nacional de la rama ejecutiva utilizando software público o cívico disponible en código abierto (PND)</t>
  </si>
  <si>
    <t>GA22.1. Estudio previo radicado - CTeI</t>
  </si>
  <si>
    <t>GA22.2. Estudio previo aprobado - CTeI</t>
  </si>
  <si>
    <t>GA22.3. Contrato firmado - CTeI</t>
  </si>
  <si>
    <t>23.1 Número de entidades implementando el Modelo de Ciudades y Territorios Inteligentes</t>
  </si>
  <si>
    <t>GA24.1. Estudio previo radicado - CTeI</t>
  </si>
  <si>
    <t>GA24.2. Estudio previo aprobado - CTeI</t>
  </si>
  <si>
    <t>GA24.3. Contrato firmado- CTeI</t>
  </si>
  <si>
    <t>25.1 Porcentaje de entidades del orden Nacional que implementan elementos de la Política de Gobierno Digital</t>
  </si>
  <si>
    <t>25.2 Porcentaje de entidades del orden Territorial que implementan elementos de la Política de Gobierno Digital</t>
  </si>
  <si>
    <t>GA25.1. Estudio previo radicado - Despliegue Política GD</t>
  </si>
  <si>
    <t>GA25.2. Estudio previo aprobado - Despliegue Política GD</t>
  </si>
  <si>
    <t>GA25.3. Contrato firmado - Despliegue Política GD</t>
  </si>
  <si>
    <t>26.1 Número de asesorías técnicas</t>
  </si>
  <si>
    <t>GA26.1 Estudio previo radicado - Despliegue para la implementación de la política de Gobierno Digital de las entidades públicas del país</t>
  </si>
  <si>
    <t>GA26.2 Estudio previo aprobado - Despliegue para la implementación de la política de Gobierno Digital de las entidades públicas del país</t>
  </si>
  <si>
    <t>GA26.3 Contrato firmado - Despliegue para la implementación de la política de Gobierno Digital de las entidades públicas del país</t>
  </si>
  <si>
    <t>29.1 Número de ejercicios de participación nacionales y territoriales entregados.</t>
  </si>
  <si>
    <t>29.2 Campañas de comunicación digital nacionales y territoriales, articuladas por Sinergia de Gobierno.</t>
  </si>
  <si>
    <t>29.3 Número de noticias de entidades nacionales publicadas en el portal GOV.CO</t>
  </si>
  <si>
    <t>29.4 Número de informes de escucha activa entregados.</t>
  </si>
  <si>
    <t>30.1 Informe de ejecución con actividades realizadas que respondan al objeto del convenio</t>
  </si>
  <si>
    <t>31.1 Número de documentos que contienen los resultados de la medición del Índice de Gobierno Digital correspondientes a la vigencia del año inmediatamente anterior</t>
  </si>
  <si>
    <t>GA31.1. Estudio previo radicado - CTeI</t>
  </si>
  <si>
    <t>GA31.2. Estudio previo aprobado - CTeI</t>
  </si>
  <si>
    <t>GA31.3. Contrato firmado - CTeI</t>
  </si>
  <si>
    <t>32.1 Hoja de ruta para el mejoramiento de la política de Gobierno digital</t>
  </si>
  <si>
    <t>32.2 Porcentaje de implementación de la hoja de ruta</t>
  </si>
  <si>
    <t>33.1 Número de entidades públicas beneficiadas con mentorías para proyectos de innovación pública digital</t>
  </si>
  <si>
    <t>GA33.1. Estudio previo radicado - CTeI</t>
  </si>
  <si>
    <t>GA33.2. Estudio previo aprobado - CTeI</t>
  </si>
  <si>
    <t>GA33.3. Contrato firmado - CTeI</t>
  </si>
  <si>
    <t>34.1 Número de entidades públicas que utilizan herramientas tecnológicas de la 4RI</t>
  </si>
  <si>
    <t>GA34.1. Estudio previo radicado - CTeI</t>
  </si>
  <si>
    <t>GA34.2. Estudio previo aprobado - CTeI</t>
  </si>
  <si>
    <t>GA34.3. Contrato firmado - CTeI</t>
  </si>
  <si>
    <t>35.1 Porcentaje de avance en la ejecución del plan de fomento para el desarrollo de soluciones tecnológicas</t>
  </si>
  <si>
    <t>GA35.1. Estudio previo radicado - CTeI</t>
  </si>
  <si>
    <t>GA35.2. Estudio previo aprobado - CTeI</t>
  </si>
  <si>
    <t>GA35.3. Contrato firmado- CTeI</t>
  </si>
  <si>
    <t>36. Soluciones basadas en Inteligencia Artificial para Servicios Ciudadanos Digitales</t>
  </si>
  <si>
    <t>36.4 Número de ejercicios de innovación para la aplicación de soluciones basadas en Inteligencia Artificial para la mejora y generación de nuevos servicios al ciudadano y toma de decisiones en el sector público (Asociado a CNP 3975)</t>
  </si>
  <si>
    <t>GA36.1. Estudio previo radicado - CTeI</t>
  </si>
  <si>
    <t>GA36.2. Estudio previo aprobado - CTeI</t>
  </si>
  <si>
    <t>GA36.3. - Contrato firmado - CTeI</t>
  </si>
  <si>
    <t>37.1 Traslado realizado</t>
  </si>
  <si>
    <t>2.3. Nuevos Centros de Transformacion Digital Empresarial, abiertos (REZAGO 2019)</t>
  </si>
  <si>
    <t>3.8 Número de Marketplaces contratados (Rezago 2019)</t>
  </si>
  <si>
    <t>4.2 Número de empresas beneficiadas en servicios para el sector audiovisual (rezago 2019)</t>
  </si>
  <si>
    <t>4.3 Número de empresas beneficiadas en el programa de encadenamiento productivo (rezago 2019)</t>
  </si>
  <si>
    <t>4.4 Número de empresas beneficiadas en servicios creativos (rezago 2019)</t>
  </si>
  <si>
    <t>1. [CNP3975 y 3915] Articulación interinstitucional para la generación de estadísticas sectoriales</t>
  </si>
  <si>
    <t>Programado 3T</t>
  </si>
  <si>
    <t>Avance 3T</t>
  </si>
  <si>
    <t>Cumplimiento del 97,8% respecto a las actividades programadas</t>
  </si>
  <si>
    <t>C-2301-0400-11-ANÁLISIS Y CONTROL EN LOS SERVICIOS DE TELECOMUNICACIONES Y SERVICIOS POSTALES A NIVEL NACIONAL. 
 C-2301-0400-26 -  FORTALECIMIENTO Y MODERNIZACIÓN DEL MODELO DE INSPECCIÓN, VIGILANCIA Y CONTROL DEL SECTOR TIC. NACIONAL</t>
  </si>
  <si>
    <t xml:space="preserve"> Cumplimiento del 100% respecto a las actividades programadas</t>
  </si>
  <si>
    <t xml:space="preserve"> Cumplimiento del  98,1% respecto a las actividades programadas</t>
  </si>
  <si>
    <t xml:space="preserve"> Cumplimiento del 101,5% respecto a las actividades programadas</t>
  </si>
  <si>
    <t xml:space="preserve"> Cumplimiento del 123,0% respecto a las actividades programadas</t>
  </si>
  <si>
    <t xml:space="preserve"> Cumplimiento del 115,9% respecto a las actividades programadas</t>
  </si>
  <si>
    <t xml:space="preserve"> Cumplimiento del 97,2% respecto a las actividades programadas</t>
  </si>
  <si>
    <t>Helga Milena Hernández Reyes</t>
  </si>
  <si>
    <t xml:space="preserve"> Cumplimiento del 97,9% respecto a las actividades programadas</t>
  </si>
  <si>
    <t xml:space="preserve"> Cumplimiento del 97,8% respecto a las actividades programadas</t>
  </si>
  <si>
    <t>Cumplimiento del 103,7% respecto a las actividades programadas</t>
  </si>
  <si>
    <t>Aura Maria Cifuentes Gallo</t>
  </si>
  <si>
    <t xml:space="preserve"> Cumplimiento del 111,9% respecto a las actividades programadas</t>
  </si>
  <si>
    <t>Dina Maria Rodriguez Andrade</t>
  </si>
  <si>
    <t xml:space="preserve"> Cumplimiento del  97,1% respecto a las actividades programadas</t>
  </si>
  <si>
    <t xml:space="preserve"> Cumplimiento del  97,8% respecto a las actividades programadas</t>
  </si>
  <si>
    <t xml:space="preserve"> Cumplimiento del 100,6% respecto a las actividades programadas</t>
  </si>
  <si>
    <t xml:space="preserve"> Cumplimiento del 103,2% respecto a las actividades programadas</t>
  </si>
  <si>
    <t xml:space="preserve"> Cumplimiento del  95,4% respecto a las actividades programadas</t>
  </si>
  <si>
    <t xml:space="preserve"> Cumplimiento del  100% respecto a las actividades programadas</t>
  </si>
  <si>
    <t>Sonia Fiscó González</t>
  </si>
  <si>
    <t>Cumplimiento del 102% respecto a las actividades programadas</t>
  </si>
  <si>
    <t>Cumplimiento del 100% respecto a las actividades programadas</t>
  </si>
  <si>
    <t xml:space="preserve">Pacto  </t>
  </si>
  <si>
    <t>Indicador</t>
  </si>
  <si>
    <t xml:space="preserve">Meta </t>
  </si>
  <si>
    <t>Programado 3T Acumulado (Unidades)</t>
  </si>
  <si>
    <t>Avance 3T Acumulado (Unidades)</t>
  </si>
  <si>
    <t>Programado 3T Acumulado (Porcentaje)</t>
  </si>
  <si>
    <t>Avance 3T Acumulado (Porcentaje)</t>
  </si>
  <si>
    <t>2.3. Dirección de vigilancia, Inspección y Control</t>
  </si>
  <si>
    <t>2.2 Dirección de Industria de Comunicaciones</t>
  </si>
  <si>
    <t>3.02 Documento técnico de recomendaciones referentes a la seguridad física y del entorno para la colección filatélica propiedad del Ministerio</t>
  </si>
  <si>
    <t>2. VICEMINISTERIO DE CONECTIVIDAD</t>
  </si>
  <si>
    <t>GT.3.1 Proyecto de propuesta aprobado</t>
  </si>
  <si>
    <t>GT.3.2 Resolución Firmada</t>
  </si>
  <si>
    <t>GT.3.3 Desembolso realizado</t>
  </si>
  <si>
    <t>1.5 Oficina de Fomento Regional de Tecnologías de la Información y las Comunicaciones</t>
  </si>
  <si>
    <t>9. Servicio de asistencia técnica para proyectos en tecnologías de la información y las comunicaciones</t>
  </si>
  <si>
    <t>9.1 Informes de seguimiento de asistencia técnica realizada</t>
  </si>
  <si>
    <t>2.1 Dirección de Infraestructura</t>
  </si>
  <si>
    <t>3.1 Dirección de Apropiación de Tecnologías de la Información y las Comunicaciones</t>
  </si>
  <si>
    <t>3. Formación y entretenimiento accesible</t>
  </si>
  <si>
    <t>3.3 Número de personas con discapacidad Capacitadas en contenidos digitales</t>
  </si>
  <si>
    <t>3.2 Instalación y Puesta en servicio de 300 Zonas Digitales</t>
  </si>
  <si>
    <t>5 .Plan complementario de conectividad Amazonas Y Vaupés</t>
  </si>
  <si>
    <t>5.1 Recibo de teléfonos Satelitales</t>
  </si>
  <si>
    <t>5.2 Suscripción Comodato Gobernación Vaupés</t>
  </si>
  <si>
    <t>5.3 Entrega en comodato los 25 teléfonos Satelitales</t>
  </si>
  <si>
    <t>5.4 Instalación y Puesta en servicio 5 Zonas WIFI</t>
  </si>
  <si>
    <t>5.5 Número informes mensuales del operador entregados a la supervisión</t>
  </si>
  <si>
    <t>6. Zonas Digitales Rurales</t>
  </si>
  <si>
    <t>6.1 Instalación y puesta en servicio de 250 Zonas Digitales Rurales</t>
  </si>
  <si>
    <t>6.2 Número informes mensuales del operador entregados a la supervisión</t>
  </si>
  <si>
    <t>5. Plan Prevenir Conectados</t>
  </si>
  <si>
    <t>5.1 Número de Cargas efectivas realizadas a líneas prepago que descarguen y se registren en la aplicación CoronaAPP</t>
  </si>
  <si>
    <t>GA4.1 Estudio previo radicado - AND</t>
  </si>
  <si>
    <t>GA4.2 Estudio previo aprobado - AND</t>
  </si>
  <si>
    <t>GA4.3 Contrato firmado - AND</t>
  </si>
  <si>
    <t>GA23.1 Estudio previo radicado - CTeI</t>
  </si>
  <si>
    <t>GA23.2 Estudio previo aprobado - CTeI</t>
  </si>
  <si>
    <t>GA23.3 Contrato firmado - CTeI</t>
  </si>
  <si>
    <t>28.1 Cantidad de CIOs y/o líderes TI participando del programa de generacion de capacidades (cursos, diplomados, especializaciones, maestrias entre otros) ofrecidos por la Dirección</t>
  </si>
  <si>
    <t>28.2Cantidad CIOs y/o líderes de TI de entidades públicas participando en los evento</t>
  </si>
  <si>
    <t>GA28.1. Estudio previo radicado - CTeI</t>
  </si>
  <si>
    <t>GA28.2. Estudio previo aprobado - CTeI</t>
  </si>
  <si>
    <t>GA28.3. Contrato firmado - CTeI</t>
  </si>
  <si>
    <t>GA29.1. Estudio previo radicado - CTeI</t>
  </si>
  <si>
    <t>GA29.2. Estudio previo aprobado - CTeI</t>
  </si>
  <si>
    <t>GA29.3. Contrato firmado - CTeI</t>
  </si>
  <si>
    <t>3.3 Dirección de Economía Digital</t>
  </si>
  <si>
    <t>3.4. Plan de trabajo para la ejecución de la estrategia</t>
  </si>
  <si>
    <t>3.7. Plan de trabajo para la ejecución de la estrategia</t>
  </si>
  <si>
    <t>6. Línea especial de Crédito</t>
  </si>
  <si>
    <t>4.1 Instrumento financiero</t>
  </si>
  <si>
    <t>7. Programa especial de Garantías</t>
  </si>
  <si>
    <t>4.2 Personas con certificación por competencias laborales del SENA</t>
  </si>
  <si>
    <t>7.1 Colombianos formados en habilidades en cuarta revolución industrial</t>
  </si>
  <si>
    <t>4.2 Personas capacitadas en programaciòn y/o desarrollo de software</t>
  </si>
  <si>
    <t>9. Seguimiento al convenio 863 de 2020</t>
  </si>
  <si>
    <t>3.1 Convenio firmado y legalizado</t>
  </si>
  <si>
    <t>4.1 Informes de seguimiento</t>
  </si>
  <si>
    <t>4.3 Subdirección para la Gestión del Talento Humano</t>
  </si>
  <si>
    <t>1.4 Oficina de Tecnologías de la Información</t>
  </si>
  <si>
    <t>4.4. Subdirección Administrativa</t>
  </si>
  <si>
    <t>4.5 Subdirección de Gestión Contractual</t>
  </si>
  <si>
    <t>1.3 Oficina Internacional</t>
  </si>
  <si>
    <t>1.2 Oficina Asesora de Prensa</t>
  </si>
  <si>
    <t>1.7 Dirección Jurídica</t>
  </si>
  <si>
    <t>A partir de la expedición del Decreto 1064 de 2020 "Por el cual se modifica la estructura del Ministerio de Tecnologías de la Información y Comunicaciones"  se alinearon las Iniciaticas conforme a la nueva estructura del Ministerio,  las competencias de la Dirección de Promoción TIC se trasladan a la Oficina de Fomento Regional y a la Dirección de Infraestructura, así mismo  se integran las Direcciones de Desarrollo e Industria de TI y Transformación en la Dirección de Economía Digital.</t>
  </si>
  <si>
    <t>Nota: La representación gráfica tiene como corte la semana del 25 de septiembre de 2020</t>
  </si>
  <si>
    <r>
      <rPr>
        <b/>
        <sz val="13"/>
        <color theme="1"/>
        <rFont val="Calibri"/>
        <family val="2"/>
        <scheme val="minor"/>
      </rPr>
      <t xml:space="preserve">Fortalecimiento E-Commerce: </t>
    </r>
    <r>
      <rPr>
        <sz val="13"/>
        <color theme="1"/>
        <rFont val="Calibri"/>
        <family val="2"/>
        <scheme val="minor"/>
      </rPr>
      <t xml:space="preserve">Se presentaron afectaciones en los procesos de contratación que venía adelantando en la Entidad, en particular el orientado a la incorporación del Asesor de E-Commerce que estructurará el modelo de viabilidad de E-Commerce para la entidad y el apoyo en su implementación.
</t>
    </r>
    <r>
      <rPr>
        <b/>
        <sz val="13"/>
        <color theme="1"/>
        <rFont val="Calibri"/>
        <family val="2"/>
        <scheme val="minor"/>
      </rPr>
      <t xml:space="preserve">Rebranding: </t>
    </r>
    <r>
      <rPr>
        <sz val="13"/>
        <color theme="1"/>
        <rFont val="Calibri"/>
        <family val="2"/>
        <scheme val="minor"/>
      </rPr>
      <t xml:space="preserve">Previo a la definición del Logo y del Lenguaje Gráfico fue necesario realizar validaciones con el MINTIC, testeo de nombres, y validaciones jurídicas, lo que extendió la fecha de su diseño afectando las actividades subsecuentes.
</t>
    </r>
    <r>
      <rPr>
        <b/>
        <sz val="13"/>
        <color theme="1"/>
        <rFont val="Calibri"/>
        <family val="2"/>
        <scheme val="minor"/>
      </rPr>
      <t xml:space="preserve">Renovación Seguridad Electrónica: </t>
    </r>
    <r>
      <rPr>
        <sz val="13"/>
        <color theme="1"/>
        <rFont val="Calibri"/>
        <family val="2"/>
        <scheme val="minor"/>
      </rPr>
      <t>Como consecuencia del aislamiento social no había sido posible realizar la instalación de equipos en algunas regionales siendo necesario ampliar los plazos inicialmente previstos.
Para todo lo anterior se realizaron las solicitudes de cambio correspondientes a los proyectos que presentaron retraso lo que permiten que los proyectos se ajusten a la situación actual presentada en la Entidad, teniendo en cuenta las dificultades presentadas.</t>
    </r>
  </si>
  <si>
    <t>Se genera atraso en las actividades del plan  de acción relacionas con el cronograma establecido para la elaboración de minuta de 2 contratos: 1. Comunicaciones inteligentes, declarado desierto y el contrato del proyecto de Open Shift, con atraso en los tiempos programados. Se establece un control de cambios para solicitud de cambio de las fechas descritas y normalizar la situación.</t>
  </si>
  <si>
    <t xml:space="preserve">El rezago presentado se debe a que el proceso precontractual de los convenios que apoyan al cumplimiento de los proyectos 2, 3 y 5 de la iniciativa superaron las fechas estimadas y programadas en el plan de acción, lo cual ocasiono que no se reportaran los avances en las fechas indicadas. 
Esta situación ya fue subsanada, y a corte de 23/10/2020 la iniciativa se encuentra al día. </t>
  </si>
  <si>
    <t>Giovani Arias</t>
  </si>
  <si>
    <t>4.4 Subdirección Administrativa</t>
  </si>
  <si>
    <t>Alfonso Anibal Bendek</t>
  </si>
  <si>
    <t>4.3 Subdirección para la gestión del talento humano</t>
  </si>
  <si>
    <t xml:space="preserve">Mediante el decreto 1064 de 2020 se cambio la estructuración del Ministerio y esta Iniciativa migró de la extinta Dirección de Promoción  junto con el proyecto Mecanismos de Agregación a la Demanda a la Dirección de Infraestructura, estamos trabajando para poner al dia los sistemas de seguimiento.
Dependemos de la información que suministre Colombia Compra Eficiente para el registro de indicadores y actividades. 
Para subsanar estos atrasos  
Se  realizaran registros fuera del cronograma en el Aplicativo </t>
  </si>
  <si>
    <t>Componente Estratégico</t>
  </si>
  <si>
    <t>Dirección de Apropiación de Tecnologías de la Información y las Comunicaciones</t>
  </si>
  <si>
    <t>2. Hacia una sociedad digital e industria 4.0: Por una relación más eficiente, efectiva y transparente entre mercados, ciudadanos y Estado</t>
  </si>
  <si>
    <r>
      <t xml:space="preserve">9.c. Aumentar significativamente el acceso a la tecnología de la información y las comunicaciones y esforzarse por proporcionar acceso universal y asequible a Internet en los países menos adelantados de aquí a 2020.
</t>
    </r>
    <r>
      <rPr>
        <sz val="11"/>
        <color theme="1"/>
        <rFont val="Calibri"/>
        <family val="2"/>
        <scheme val="minor"/>
      </rPr>
      <t>5.b. Mejorar el uso de la tecnología instrumental, en particular la tecnología de la información y las comunicaciones, para promover el empoderamiento de las mujeres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r>
  </si>
  <si>
    <r>
      <t xml:space="preserve">9.c. Aumentar de forma significativa el acceso a la tecnología de la información y las comunicaciones y esforzarse por facilitar el acceso universal y asequible a Internet en los países menos adelantados a más tardar en 2020 (Mintic-Líder).
</t>
    </r>
    <r>
      <rPr>
        <sz val="11"/>
        <color theme="1"/>
        <rFont val="Calibri"/>
        <family val="2"/>
        <scheme val="minor"/>
      </rPr>
      <t xml:space="preserve">4.a. Construir y adecuar instalaciones educativas que tengan en cuenta las necesidades de los niños y las personas con discapacidad y las diferencias de género, y que ofrezcan entornos de aprendizaje seguros, no violentos, inclusivos y eficaces para todos. </t>
    </r>
  </si>
  <si>
    <r>
      <t xml:space="preserve">9.c. Aumentar significativamente el acceso a la tecnología de la información y las comunicaciones y esforzarse por proporcionar acceso universal y asequible a Internet en los países menos adelantados de aquí a 2020
</t>
    </r>
    <r>
      <rPr>
        <sz val="11"/>
        <color theme="1"/>
        <rFont val="Calibri"/>
        <family val="2"/>
        <scheme val="minor"/>
      </rPr>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r>
  </si>
  <si>
    <t>A continuación se presenta el reporte de avance del plan de acción a nivel de hitos e indicadores, la información se distribuye de la sigiuiente manera teniendo en cuenta que la primera columna es la "A" de izquierda a derecha.
Columna A "Pacto PND": Relaciona el pacto del Plan Nacional de Desarrollo al que está alineado la iniciativa
Columna B "Línea de acción del  Pacto VII": Asocia la Línea de acción del Pacto VII con el eje del  Plan "El futuro Digital es de todos" en el cual está asociada la iniciativa.
Columna C "Componente" En el plan de acción están asociados dos grandes componentes 1: Componente Estratégico (misional)  y 2: Componente Transversal 
Columna D "Eje de política": se relaciona a los objetivos estrategicos de finidos en el plan "El futuro Digital es de todos"
1.1. Entorno TIC para el Desarrollo Digital: tiene como objetivo construir un entorno favorable para masificar las TIC al 100 % de la población. Para ello, se tendrá un marco normativo, regulatorio e institucional sectorial más eficiente, que focalice los recursos en el cierre efectivo de la brecha de acceso a las TIC entre los ciudadanos más ricos y aquellos con menos recursos.
1.2. Inclusión Social Digital: focaliza los programas para llevar conectividad a poblaciones y grupos que, por razones económicas, sociales, geográficas o culturales, no han sido atendidas directamente por el mercado.
1.3. Ciudadanos y Hogares Empoderados del Entorno Digital: busca que las personas se apropien de las TIC y hagan un uso seguro, responsable, y productivo de ellas. Se destacan programas como En TIC confío para que las personas conozcan cómo hacer frente a las amenazas a la seguridad y privacidad que se pueden dar en el entorno digital, y el fomento al teletrabajo como una forma de uso de las TIC en el entorno laboral.
1.4. Transformación Digital Sectorial y Territorial: agrupa las iniciativas que crean las condiciones para que el sector privado y el público, en el orden nacional y territorial, emprendan un cambio en sus actividades, productos y procesos en el marco de la cuarta revolución industrial.
2. Componente transversal
2.1. Cultura.
2.2. Arquitectura Institucional
2.3. Relación con los Grupos de Interés
2.4. Seguimiento Análisis y Mejora
2.5. Liderazgo, Innovación y Gestión del Conocimiento
Columna E "Iniciativa" "Se relacionan las iniciativas del plan de acción para la vigencia 2020, se definen como el componente básico o módulo articulador del esquema de planeación estratégica adoptado por el Ministerio TIC , como cabeza de sector.
Columna F. "Objetivo Iniciativa": En esta columna se relaciona el objetivo de cada una de las iniciativas del Plan de Acción.
Columna G "Proyecto Aspa": En esta columna se presentan los proyectos incluidos dentro de las iniciativas del Plan de Accion, un proyecto se define como un conjunto de acciones y recursos orientados al cumplimiento de unos determinados propósitos. 
Columna H "Indicadores": En esta columna se relaciona el conjunto de productos que tiene el proyecto a su vez contiene la unidad de medida, ya sea numérica o porcentual.
Columna  I"Meta": Corresponde al alcance del indicador expresada en un dato cuantitativo.
Columna J "Avance 3T Programado Acumulado (Unidades)": Expresa de forma acumulada el avance en unidades del indicador con corte al tercer trimestre vigencia 2020. 
Columna K " Avance 3T Avance Acumulado (Unidades)" Expresa de forma acumulada el avance en unidades del indicador con corte al tercer trimestre vigencia 2020. 
Columna L "Avance 3T Programado Acumulado (Porcentaje)": Expresa de forma acumulada el avance en porcentaje del indicador con corte al tercer trimestre vigencia 2020. 
Columna M " Avance 3T Avance Acumulado (Unidades)" Expresa de forma acumulada el avance en porcentaje del indicador con corte al tercer trimestre vigencia 2020. 
Columna N: "Dependencia responsable": Corresponde a la dependencia o entidad asociada al cumplimiento de cada una de las iniciativas del Plan de Acción.
Siglas y Abreviaturas
CNP ##: Indicador asociado con acciones contempladas en los documentos Conpes.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</si>
</sst>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1" formatCode="_-* #,##0_-;\-* #,##0_-;_-* &quot;-&quot;_-;_-@_-"/>
    <numFmt numFmtId="44" formatCode="_-&quot;$&quot;\ * #,##0.00_-;\-&quot;$&quot;\ * #,##0.00_-;_-&quot;$&quot;\ * &quot;-&quot;??_-;_-@_-"/>
    <numFmt numFmtId="164" formatCode="_-&quot;$&quot;* #,##0_-;\-&quot;$&quot;* #,##0_-;_-&quot;$&quot;* &quot;-&quot;_-;_-@_-"/>
    <numFmt numFmtId="165" formatCode="0.0%"/>
  </numFmts>
  <fonts count="18" x14ac:knownFonts="1">
    <font>
      <sz val="11"/>
      <color theme="1"/>
      <name val="Calibri"/>
      <family val="2"/>
      <scheme val="minor"/>
    </font>
    <font>
      <sz val="11"/>
      <color theme="1"/>
      <name val="Calibri"/>
      <family val="2"/>
      <scheme val="minor"/>
    </font>
    <font>
      <sz val="11"/>
      <color theme="0"/>
      <name val="Calibri"/>
      <family val="2"/>
      <scheme val="minor"/>
    </font>
    <font>
      <b/>
      <u/>
      <sz val="11"/>
      <color rgb="FFFFFFFF"/>
      <name val="Calibri"/>
      <family val="2"/>
      <scheme val="minor"/>
    </font>
    <font>
      <sz val="9"/>
      <color theme="1"/>
      <name val="Arial"/>
      <family val="2"/>
    </font>
    <font>
      <sz val="8"/>
      <color theme="1"/>
      <name val="Calibri"/>
      <family val="2"/>
      <scheme val="minor"/>
    </font>
    <font>
      <b/>
      <sz val="11"/>
      <color theme="1"/>
      <name val="Calibri"/>
      <family val="2"/>
      <scheme val="minor"/>
    </font>
    <font>
      <sz val="10"/>
      <color theme="1"/>
      <name val="Arial"/>
      <family val="2"/>
    </font>
    <font>
      <sz val="13"/>
      <color theme="1"/>
      <name val="Calibri"/>
      <family val="2"/>
      <scheme val="minor"/>
    </font>
    <font>
      <sz val="12"/>
      <color theme="1"/>
      <name val="Calibri"/>
      <family val="2"/>
      <scheme val="minor"/>
    </font>
    <font>
      <b/>
      <sz val="9"/>
      <color rgb="FFFFFFFF"/>
      <name val="Arial"/>
      <family val="2"/>
    </font>
    <font>
      <b/>
      <sz val="13"/>
      <color theme="1"/>
      <name val="Calibri"/>
      <family val="2"/>
      <scheme val="minor"/>
    </font>
    <font>
      <sz val="9"/>
      <color theme="1" tint="0.34998626667073579"/>
      <name val="Arial"/>
      <family val="2"/>
    </font>
    <font>
      <b/>
      <sz val="9"/>
      <color theme="1" tint="0.34998626667073579"/>
      <name val="Arial"/>
      <family val="2"/>
    </font>
    <font>
      <b/>
      <sz val="9"/>
      <color theme="1"/>
      <name val="Arial"/>
      <family val="2"/>
    </font>
    <font>
      <b/>
      <sz val="11"/>
      <color theme="1"/>
      <name val="Arial"/>
      <family val="2"/>
    </font>
    <font>
      <sz val="10"/>
      <color theme="1"/>
      <name val="Calibri"/>
      <family val="2"/>
      <scheme val="minor"/>
    </font>
    <font>
      <b/>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B6B9D"/>
        <bgColor indexed="64"/>
      </patternFill>
    </fill>
    <fill>
      <patternFill patternType="solid">
        <fgColor rgb="FF1896DA"/>
        <bgColor indexed="64"/>
      </patternFill>
    </fill>
    <fill>
      <patternFill patternType="solid">
        <fgColor theme="5" tint="0.39997558519241921"/>
        <bgColor indexed="64"/>
      </patternFill>
    </fill>
    <fill>
      <patternFill patternType="solid">
        <fgColor rgb="FFFFFF99"/>
        <bgColor indexed="64"/>
      </patternFill>
    </fill>
  </fills>
  <borders count="6">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cellStyleXfs>
  <cellXfs count="94">
    <xf numFmtId="0" fontId="0" fillId="0" borderId="0" xfId="0"/>
    <xf numFmtId="0" fontId="0" fillId="2" borderId="0" xfId="0" applyFill="1"/>
    <xf numFmtId="0" fontId="0" fillId="0" borderId="0" xfId="0" applyFill="1"/>
    <xf numFmtId="0" fontId="2" fillId="2" borderId="0" xfId="0" applyFont="1" applyFill="1"/>
    <xf numFmtId="0" fontId="0" fillId="0" borderId="0" xfId="0" applyFill="1" applyBorder="1"/>
    <xf numFmtId="0" fontId="0" fillId="0" borderId="0" xfId="0" applyFill="1" applyAlignment="1">
      <alignment horizontal="left"/>
    </xf>
    <xf numFmtId="0" fontId="3" fillId="0" borderId="0" xfId="0" applyFont="1"/>
    <xf numFmtId="0" fontId="5" fillId="0" borderId="0" xfId="0" applyFont="1"/>
    <xf numFmtId="0" fontId="0" fillId="0" borderId="0" xfId="0" applyFont="1"/>
    <xf numFmtId="0" fontId="0" fillId="0" borderId="0" xfId="0" applyAlignment="1">
      <alignment horizontal="right"/>
    </xf>
    <xf numFmtId="0" fontId="6" fillId="0" borderId="0" xfId="0" applyFont="1" applyAlignment="1">
      <alignment wrapText="1"/>
    </xf>
    <xf numFmtId="0" fontId="2" fillId="0" borderId="0" xfId="0" applyFont="1" applyFill="1"/>
    <xf numFmtId="0" fontId="0" fillId="2" borderId="2" xfId="0" applyFont="1" applyFill="1" applyBorder="1" applyAlignment="1">
      <alignment horizontal="center" vertical="center" wrapText="1"/>
    </xf>
    <xf numFmtId="0" fontId="0" fillId="2" borderId="2" xfId="0" applyFont="1" applyFill="1" applyBorder="1" applyAlignment="1">
      <alignment horizontal="justify" vertical="center" wrapText="1"/>
    </xf>
    <xf numFmtId="10" fontId="0" fillId="0" borderId="2" xfId="1" applyNumberFormat="1" applyFont="1" applyBorder="1" applyAlignment="1">
      <alignment vertical="center" wrapText="1"/>
    </xf>
    <xf numFmtId="44" fontId="0" fillId="0" borderId="2" xfId="4" applyFont="1" applyBorder="1" applyAlignment="1">
      <alignment vertical="center" wrapText="1"/>
    </xf>
    <xf numFmtId="164" fontId="4" fillId="0" borderId="0" xfId="3" applyFont="1"/>
    <xf numFmtId="164" fontId="7" fillId="0" borderId="0" xfId="3" applyFont="1"/>
    <xf numFmtId="10" fontId="0" fillId="0" borderId="2" xfId="1" applyNumberFormat="1" applyFont="1" applyBorder="1" applyAlignment="1">
      <alignment horizontal="center" vertical="center"/>
    </xf>
    <xf numFmtId="165" fontId="8" fillId="0" borderId="2" xfId="1" applyNumberFormat="1" applyFont="1" applyBorder="1" applyAlignment="1">
      <alignment horizontal="center" vertical="center" wrapText="1"/>
    </xf>
    <xf numFmtId="8" fontId="0" fillId="0" borderId="2" xfId="4" applyNumberFormat="1" applyFont="1" applyBorder="1" applyAlignment="1">
      <alignment vertical="center" wrapText="1"/>
    </xf>
    <xf numFmtId="9" fontId="8" fillId="0" borderId="2" xfId="1" applyNumberFormat="1"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justify" vertical="center" wrapText="1"/>
    </xf>
    <xf numFmtId="10" fontId="0" fillId="0" borderId="2" xfId="1" applyNumberFormat="1" applyFont="1" applyFill="1" applyBorder="1" applyAlignment="1">
      <alignment vertical="center" wrapText="1"/>
    </xf>
    <xf numFmtId="44" fontId="0" fillId="0" borderId="2" xfId="4" applyFont="1" applyFill="1" applyBorder="1" applyAlignment="1">
      <alignment vertical="center" wrapText="1"/>
    </xf>
    <xf numFmtId="8" fontId="0" fillId="0" borderId="2" xfId="4" applyNumberFormat="1" applyFont="1" applyFill="1" applyBorder="1" applyAlignment="1">
      <alignment vertical="center" wrapText="1"/>
    </xf>
    <xf numFmtId="0" fontId="0" fillId="5" borderId="2" xfId="0" applyFont="1" applyFill="1" applyBorder="1" applyAlignment="1">
      <alignment horizontal="center" vertical="center" wrapText="1"/>
    </xf>
    <xf numFmtId="0" fontId="0" fillId="5" borderId="2" xfId="0" applyFont="1" applyFill="1" applyBorder="1" applyAlignment="1">
      <alignment horizontal="justify" vertical="center" wrapText="1"/>
    </xf>
    <xf numFmtId="10" fontId="0" fillId="5" borderId="2" xfId="1" applyNumberFormat="1" applyFont="1" applyFill="1" applyBorder="1" applyAlignment="1">
      <alignment vertical="center" wrapText="1"/>
    </xf>
    <xf numFmtId="10" fontId="0" fillId="5" borderId="2" xfId="1" applyNumberFormat="1" applyFont="1" applyFill="1" applyBorder="1" applyAlignment="1">
      <alignment horizontal="center" vertical="center"/>
    </xf>
    <xf numFmtId="165" fontId="8" fillId="5" borderId="2" xfId="1" applyNumberFormat="1" applyFont="1" applyFill="1" applyBorder="1" applyAlignment="1">
      <alignment horizontal="center" vertical="center" wrapText="1"/>
    </xf>
    <xf numFmtId="44" fontId="0" fillId="5" borderId="2" xfId="4" applyFont="1" applyFill="1" applyBorder="1" applyAlignment="1">
      <alignment vertical="center" wrapText="1"/>
    </xf>
    <xf numFmtId="8" fontId="0" fillId="5" borderId="2" xfId="4" applyNumberFormat="1" applyFont="1" applyFill="1" applyBorder="1" applyAlignment="1">
      <alignment vertical="center" wrapText="1"/>
    </xf>
    <xf numFmtId="0" fontId="6" fillId="0" borderId="0" xfId="0" applyFont="1" applyAlignment="1">
      <alignment horizontal="left"/>
    </xf>
    <xf numFmtId="0" fontId="9" fillId="0" borderId="0" xfId="0" applyFont="1"/>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0" fillId="2" borderId="0" xfId="0" applyFill="1" applyAlignment="1">
      <alignment horizontal="center" vertical="center" wrapText="1"/>
    </xf>
    <xf numFmtId="0" fontId="0" fillId="0" borderId="0" xfId="0" applyAlignment="1">
      <alignment horizontal="left" wrapText="1"/>
    </xf>
    <xf numFmtId="0" fontId="0" fillId="0" borderId="0" xfId="0" applyFill="1" applyAlignment="1">
      <alignment horizontal="center" vertical="center" wrapText="1"/>
    </xf>
    <xf numFmtId="0" fontId="0" fillId="0" borderId="0" xfId="0" applyFont="1" applyFill="1" applyAlignment="1">
      <alignment horizontal="left" vertical="center" wrapText="1"/>
    </xf>
    <xf numFmtId="0" fontId="0" fillId="0" borderId="0" xfId="0" applyFill="1" applyAlignment="1">
      <alignment horizontal="left"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4"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13" fillId="0" borderId="3" xfId="0" applyFont="1" applyFill="1" applyBorder="1" applyAlignment="1">
      <alignment vertical="center" wrapText="1"/>
    </xf>
    <xf numFmtId="0" fontId="12" fillId="0" borderId="1" xfId="0" applyFont="1" applyFill="1" applyBorder="1" applyAlignment="1">
      <alignmen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3" fillId="0" borderId="3" xfId="0"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0" fillId="0" borderId="0" xfId="0" applyFont="1" applyAlignment="1">
      <alignment horizontal="justify" vertical="center" wrapText="1"/>
    </xf>
    <xf numFmtId="165" fontId="0" fillId="0" borderId="0" xfId="1" applyNumberFormat="1" applyFont="1"/>
    <xf numFmtId="10" fontId="0" fillId="0" borderId="0" xfId="1" applyNumberFormat="1" applyFont="1"/>
    <xf numFmtId="0" fontId="14" fillId="3"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165" fontId="15" fillId="3" borderId="2" xfId="1" applyNumberFormat="1" applyFont="1" applyFill="1" applyBorder="1" applyAlignment="1">
      <alignment horizontal="center" vertical="center" wrapText="1"/>
    </xf>
    <xf numFmtId="0" fontId="0" fillId="0" borderId="2" xfId="0" applyFont="1" applyBorder="1" applyAlignment="1">
      <alignment vertical="center" wrapText="1"/>
    </xf>
    <xf numFmtId="0" fontId="0" fillId="0" borderId="2" xfId="0" applyFont="1" applyFill="1" applyBorder="1" applyAlignment="1">
      <alignment vertical="center" wrapText="1"/>
    </xf>
    <xf numFmtId="0" fontId="0" fillId="0" borderId="0" xfId="0" applyFont="1" applyFill="1"/>
    <xf numFmtId="0" fontId="0" fillId="5" borderId="2" xfId="0" applyFont="1" applyFill="1" applyBorder="1" applyAlignment="1">
      <alignment vertical="center" wrapText="1"/>
    </xf>
    <xf numFmtId="0" fontId="16" fillId="0" borderId="0" xfId="0" applyFont="1"/>
    <xf numFmtId="165" fontId="17" fillId="3" borderId="2" xfId="1" applyNumberFormat="1" applyFont="1" applyFill="1" applyBorder="1" applyAlignment="1">
      <alignment horizontal="center" vertical="center" wrapText="1"/>
    </xf>
    <xf numFmtId="0" fontId="16" fillId="0" borderId="2" xfId="0" applyFont="1" applyBorder="1" applyAlignment="1">
      <alignment horizontal="justify" vertical="center" wrapText="1"/>
    </xf>
    <xf numFmtId="0" fontId="16" fillId="0" borderId="2" xfId="0" applyFont="1" applyFill="1" applyBorder="1" applyAlignment="1">
      <alignment horizontal="justify" vertical="center" wrapText="1"/>
    </xf>
    <xf numFmtId="0" fontId="16" fillId="5" borderId="2" xfId="0" applyFont="1" applyFill="1" applyBorder="1" applyAlignment="1">
      <alignment horizontal="justify" vertical="center" wrapText="1"/>
    </xf>
    <xf numFmtId="0" fontId="16" fillId="2" borderId="2" xfId="0" applyFont="1" applyFill="1" applyBorder="1" applyAlignment="1">
      <alignment horizontal="justify" vertical="center" wrapText="1"/>
    </xf>
    <xf numFmtId="0" fontId="0" fillId="6" borderId="2" xfId="0" applyFont="1" applyFill="1" applyBorder="1" applyAlignment="1">
      <alignment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justify" vertical="center" wrapText="1"/>
    </xf>
    <xf numFmtId="10" fontId="0" fillId="6" borderId="2" xfId="1" applyNumberFormat="1" applyFont="1" applyFill="1" applyBorder="1" applyAlignment="1">
      <alignment vertical="center" wrapText="1"/>
    </xf>
    <xf numFmtId="10" fontId="0" fillId="6" borderId="2" xfId="1" applyNumberFormat="1" applyFont="1" applyFill="1" applyBorder="1" applyAlignment="1">
      <alignment horizontal="center" vertical="center"/>
    </xf>
    <xf numFmtId="44" fontId="0" fillId="6" borderId="2" xfId="6" applyFont="1" applyFill="1" applyBorder="1" applyAlignment="1">
      <alignment vertical="center" wrapText="1"/>
    </xf>
    <xf numFmtId="8" fontId="0" fillId="6" borderId="2" xfId="6" applyNumberFormat="1" applyFont="1" applyFill="1" applyBorder="1" applyAlignment="1">
      <alignment vertical="center" wrapText="1"/>
    </xf>
    <xf numFmtId="0" fontId="16" fillId="6" borderId="2" xfId="0" applyFont="1" applyFill="1" applyBorder="1" applyAlignment="1">
      <alignment horizontal="justify" vertical="center" wrapText="1"/>
    </xf>
    <xf numFmtId="165" fontId="0" fillId="6" borderId="2" xfId="1" applyNumberFormat="1" applyFont="1" applyFill="1" applyBorder="1" applyAlignment="1">
      <alignment horizontal="left" vertical="center" wrapText="1"/>
    </xf>
    <xf numFmtId="165" fontId="8" fillId="6" borderId="2" xfId="1" applyNumberFormat="1" applyFont="1" applyFill="1" applyBorder="1" applyAlignment="1">
      <alignment horizontal="left" vertical="center" wrapText="1"/>
    </xf>
    <xf numFmtId="44" fontId="0" fillId="6" borderId="2" xfId="4" applyFont="1" applyFill="1" applyBorder="1" applyAlignment="1">
      <alignment vertical="center" wrapText="1"/>
    </xf>
  </cellXfs>
  <cellStyles count="8">
    <cellStyle name="Millares [0] 2" xfId="7" xr:uid="{DCD33350-F49F-444E-90A1-7C10F1B6BB18}"/>
    <cellStyle name="Moneda" xfId="4" builtinId="4"/>
    <cellStyle name="Moneda [0]" xfId="3" builtinId="7"/>
    <cellStyle name="Moneda 2" xfId="5" xr:uid="{00000000-0005-0000-0000-000002000000}"/>
    <cellStyle name="Moneda 3" xfId="6" xr:uid="{541EC1C5-E739-4268-AB98-62086218157B}"/>
    <cellStyle name="Normal" xfId="0" builtinId="0"/>
    <cellStyle name="Normal 6 2" xfId="2" xr:uid="{00000000-0005-0000-0000-000004000000}"/>
    <cellStyle name="Porcentaje" xfId="1" builtinId="5"/>
  </cellStyles>
  <dxfs count="0"/>
  <tableStyles count="0" defaultTableStyle="TableStyleMedium2" defaultPivotStyle="PivotStyleLight16"/>
  <colors>
    <mruColors>
      <color rgb="FFFFFF99"/>
      <color rgb="FF00FF00"/>
      <color rgb="FFF62E8D"/>
      <color rgb="FFFF7C80"/>
      <color rgb="FFFF0000"/>
      <color rgb="FFFF6600"/>
      <color rgb="FF3E63AD"/>
      <color rgb="FF79B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34636</xdr:colOff>
      <xdr:row>0</xdr:row>
      <xdr:rowOff>50429</xdr:rowOff>
    </xdr:from>
    <xdr:to>
      <xdr:col>2</xdr:col>
      <xdr:colOff>4883727</xdr:colOff>
      <xdr:row>0</xdr:row>
      <xdr:rowOff>1171016</xdr:rowOff>
    </xdr:to>
    <xdr:sp macro="" textlink="">
      <xdr:nvSpPr>
        <xdr:cNvPr id="9" name="Rectángulo redondeado 8">
          <a:extLst>
            <a:ext uri="{FF2B5EF4-FFF2-40B4-BE49-F238E27FC236}">
              <a16:creationId xmlns:a16="http://schemas.microsoft.com/office/drawing/2014/main" id="{00000000-0008-0000-0000-000009000000}"/>
            </a:ext>
          </a:extLst>
        </xdr:cNvPr>
        <xdr:cNvSpPr/>
      </xdr:nvSpPr>
      <xdr:spPr>
        <a:xfrm>
          <a:off x="34636" y="50429"/>
          <a:ext cx="11949546" cy="1120587"/>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663493</xdr:colOff>
      <xdr:row>0</xdr:row>
      <xdr:rowOff>1124098</xdr:rowOff>
    </xdr:from>
    <xdr:ext cx="9099628" cy="563562"/>
    <xdr:sp macro="" textlink="">
      <xdr:nvSpPr>
        <xdr:cNvPr id="13" name="1 Rectángulo">
          <a:extLst>
            <a:ext uri="{FF2B5EF4-FFF2-40B4-BE49-F238E27FC236}">
              <a16:creationId xmlns:a16="http://schemas.microsoft.com/office/drawing/2014/main" id="{00000000-0008-0000-0000-00000D000000}"/>
            </a:ext>
          </a:extLst>
        </xdr:cNvPr>
        <xdr:cNvSpPr/>
      </xdr:nvSpPr>
      <xdr:spPr>
        <a:xfrm>
          <a:off x="1461779" y="1124098"/>
          <a:ext cx="9099628" cy="563562"/>
        </a:xfrm>
        <a:prstGeom prst="rect">
          <a:avLst/>
        </a:prstGeom>
        <a:noFill/>
      </xdr:spPr>
      <xdr:txBody>
        <a:bodyPr wrap="squar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2800" b="1" cap="all" spc="0">
              <a:ln w="0"/>
              <a:solidFill>
                <a:schemeClr val="tx1"/>
              </a:solidFill>
              <a:effectLst>
                <a:reflection blurRad="12700" stA="50000" endPos="50000" dist="5000" dir="5400000" sy="-100000" rotWithShape="0"/>
              </a:effectLst>
            </a:rPr>
            <a:t>PLAN DE ACCIÓN 2020</a:t>
          </a:r>
          <a:r>
            <a:rPr lang="es-ES" sz="2800" b="1" cap="all" spc="0" baseline="0">
              <a:ln w="0"/>
              <a:solidFill>
                <a:schemeClr val="tx1"/>
              </a:solidFill>
              <a:effectLst>
                <a:reflection blurRad="12700" stA="50000" endPos="50000" dist="5000" dir="5400000" sy="-100000" rotWithShape="0"/>
              </a:effectLst>
            </a:rPr>
            <a:t> TERCER trimestre</a:t>
          </a:r>
          <a:endParaRPr lang="es-ES" sz="2800" b="1" cap="all" spc="0">
            <a:ln w="0"/>
            <a:solidFill>
              <a:schemeClr val="tx1"/>
            </a:solidFill>
            <a:effectLst>
              <a:reflection blurRad="12700" stA="50000" endPos="50000" dist="5000" dir="5400000" sy="-100000" rotWithShape="0"/>
            </a:effectLst>
          </a:endParaRPr>
        </a:p>
      </xdr:txBody>
    </xdr:sp>
    <xdr:clientData/>
  </xdr:oneCellAnchor>
  <xdr:oneCellAnchor>
    <xdr:from>
      <xdr:col>0</xdr:col>
      <xdr:colOff>149723</xdr:colOff>
      <xdr:row>2</xdr:row>
      <xdr:rowOff>137583</xdr:rowOff>
    </xdr:from>
    <xdr:ext cx="11695913" cy="5429251"/>
    <xdr:sp macro="" textlink="">
      <xdr:nvSpPr>
        <xdr:cNvPr id="14" name="TextBox 2">
          <a:extLst>
            <a:ext uri="{FF2B5EF4-FFF2-40B4-BE49-F238E27FC236}">
              <a16:creationId xmlns:a16="http://schemas.microsoft.com/office/drawing/2014/main" id="{00000000-0008-0000-0000-00000E000000}"/>
            </a:ext>
          </a:extLst>
        </xdr:cNvPr>
        <xdr:cNvSpPr txBox="1">
          <a:spLocks noChangeArrowheads="1"/>
        </xdr:cNvSpPr>
      </xdr:nvSpPr>
      <xdr:spPr bwMode="auto">
        <a:xfrm>
          <a:off x="149723" y="1524000"/>
          <a:ext cx="11695913" cy="5429251"/>
        </a:xfrm>
        <a:prstGeom prst="rect">
          <a:avLst/>
        </a:prstGeom>
        <a:solidFill>
          <a:srgbClr val="FFFFFF"/>
        </a:solidFill>
        <a:ln w="9525">
          <a:noFill/>
          <a:miter lim="800000"/>
          <a:headEnd/>
          <a:tailEnd/>
        </a:ln>
      </xdr:spPr>
      <xdr:txBody>
        <a:bodyPr vertOverflow="clip" wrap="square" lIns="91440" tIns="45720" rIns="91440" bIns="45720" anchor="ctr" upright="1"/>
        <a:lstStyle/>
        <a:p>
          <a:r>
            <a:rPr lang="es-CO" sz="1200">
              <a:effectLst/>
              <a:latin typeface="+mn-lt"/>
              <a:ea typeface="+mn-ea"/>
              <a:cs typeface="+mn-cs"/>
            </a:rPr>
            <a:t>La formulación del Plan de Acción del Ministerio / Fondo de Tecnologías de Información y Comunicaciones, es un proceso de planeación participativa, orientado al cumplimiento de las iniciativas alineadas con el Plan Estratégico Sectorial e Institucional</a:t>
          </a:r>
          <a:r>
            <a:rPr lang="es-CO" sz="1200" baseline="0">
              <a:effectLst/>
              <a:latin typeface="+mn-lt"/>
              <a:ea typeface="+mn-ea"/>
              <a:cs typeface="+mn-cs"/>
            </a:rPr>
            <a:t> </a:t>
          </a:r>
          <a:r>
            <a:rPr lang="es-CO" sz="1200">
              <a:effectLst/>
              <a:latin typeface="+mn-lt"/>
              <a:ea typeface="+mn-ea"/>
              <a:cs typeface="+mn-cs"/>
            </a:rPr>
            <a:t>y en concordancia con las políticas del Gobierno Nacional.</a:t>
          </a:r>
        </a:p>
        <a:p>
          <a:r>
            <a:rPr lang="es-CO" sz="1200">
              <a:effectLst/>
              <a:latin typeface="+mn-lt"/>
              <a:ea typeface="+mn-ea"/>
              <a:cs typeface="+mn-cs"/>
            </a:rPr>
            <a:t>La Ley 152 de 1994, la Ley 1474 de 2011 y </a:t>
          </a:r>
          <a:r>
            <a:rPr lang="es-CO" sz="1100">
              <a:effectLst/>
              <a:latin typeface="+mn-lt"/>
              <a:ea typeface="+mn-ea"/>
              <a:cs typeface="+mn-cs"/>
            </a:rPr>
            <a:t>el Decreto 1083 de 2015 determinan las directrices en materia de planeación de actividades, ejecución y resultados de gestión, la publicación del plan</a:t>
          </a:r>
          <a:r>
            <a:rPr lang="es-CO" sz="1100" baseline="0">
              <a:effectLst/>
              <a:latin typeface="+mn-lt"/>
              <a:ea typeface="+mn-ea"/>
              <a:cs typeface="+mn-cs"/>
            </a:rPr>
            <a:t> de acción en la pagina web de la entidad (Artículo 74), y la integración de los sistemas de gestión</a:t>
          </a:r>
          <a:r>
            <a:rPr lang="es-CO" sz="1100">
              <a:effectLst/>
              <a:latin typeface="+mn-lt"/>
              <a:ea typeface="+mn-ea"/>
              <a:cs typeface="+mn-cs"/>
            </a:rPr>
            <a:t>.  Para cumplir con tales disposiciones, el Ministerio / Fondo Único de Tecnologías de la Información y las Comunicaciones pone a disposición de sus grupos de interés</a:t>
          </a:r>
          <a:r>
            <a:rPr lang="es-CO" sz="1100" baseline="0">
              <a:effectLst/>
              <a:latin typeface="+mn-lt"/>
              <a:ea typeface="+mn-ea"/>
              <a:cs typeface="+mn-cs"/>
            </a:rPr>
            <a:t> este documento como</a:t>
          </a:r>
          <a:r>
            <a:rPr lang="es-CO" sz="1100">
              <a:effectLst/>
              <a:latin typeface="+mn-lt"/>
              <a:ea typeface="+mn-ea"/>
              <a:cs typeface="+mn-cs"/>
            </a:rPr>
            <a:t> guía para conocer</a:t>
          </a:r>
          <a:r>
            <a:rPr lang="es-CO" sz="1100" baseline="0">
              <a:effectLst/>
              <a:latin typeface="+mn-lt"/>
              <a:ea typeface="+mn-ea"/>
              <a:cs typeface="+mn-cs"/>
            </a:rPr>
            <a:t> el Plan de Acción de la vigencia 2020 a nivel de iniciativas, proyectos e indicadores, que corresponden al Plan Estratégico "</a:t>
          </a:r>
          <a:r>
            <a:rPr lang="es-CO" sz="1100" b="1" baseline="0">
              <a:effectLst/>
              <a:latin typeface="+mn-lt"/>
              <a:ea typeface="+mn-ea"/>
              <a:cs typeface="+mn-cs"/>
            </a:rPr>
            <a:t>El futuro Digital es de todos" </a:t>
          </a:r>
          <a:r>
            <a:rPr lang="es-CO" sz="1100" baseline="0">
              <a:effectLst/>
              <a:latin typeface="+mn-lt"/>
              <a:ea typeface="+mn-ea"/>
              <a:cs typeface="+mn-cs"/>
            </a:rPr>
            <a:t>en dicha vigencia.</a:t>
          </a:r>
        </a:p>
        <a:p>
          <a:endParaRPr lang="es-CO" sz="1100" baseline="0">
            <a:solidFill>
              <a:schemeClr val="tx1"/>
            </a:solidFill>
            <a:effectLst/>
            <a:latin typeface="+mn-lt"/>
            <a:ea typeface="+mn-ea"/>
            <a:cs typeface="+mn-cs"/>
          </a:endParaRPr>
        </a:p>
        <a:p>
          <a:r>
            <a:rPr lang="es-CO" sz="1100" baseline="0">
              <a:solidFill>
                <a:schemeClr val="tx1"/>
              </a:solidFill>
              <a:effectLst/>
              <a:latin typeface="+mn-lt"/>
              <a:ea typeface="+mn-ea"/>
              <a:cs typeface="+mn-cs"/>
            </a:rPr>
            <a:t>Este plan se define formalmente a partir del Plan Estratégico "El futuro digital es de todos" y el Plan Nacional de Desarrollo "Pacto por Colombia, pacto por la equidad",  el Plan de Acción 2020 fue puesto a consideración a los grupos de interés del MINTIC y del Fondo Único de TIC.	</a:t>
          </a:r>
        </a:p>
        <a:p>
          <a:pPr marL="0" marR="0" indent="0" defTabSz="914400" eaLnBrk="1" fontAlgn="auto" latinLnBrk="0" hangingPunct="1">
            <a:lnSpc>
              <a:spcPct val="100000"/>
            </a:lnSpc>
            <a:spcBef>
              <a:spcPts val="0"/>
            </a:spcBef>
            <a:spcAft>
              <a:spcPts val="0"/>
            </a:spcAft>
            <a:buClrTx/>
            <a:buSzTx/>
            <a:buFontTx/>
            <a:buNone/>
            <a:tabLst/>
            <a:defRPr/>
          </a:pPr>
          <a:endParaRPr lang="es-CO" sz="1100" b="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100" b="0">
              <a:effectLst/>
              <a:latin typeface="+mn-lt"/>
              <a:ea typeface="+mn-ea"/>
              <a:cs typeface="+mn-cs"/>
            </a:rPr>
            <a:t>De acuerdo con el Decreto 1299 de 2018</a:t>
          </a:r>
          <a:r>
            <a:rPr lang="es-CO" sz="1100" b="0" baseline="0">
              <a:effectLst/>
              <a:latin typeface="+mn-lt"/>
              <a:ea typeface="+mn-ea"/>
              <a:cs typeface="+mn-cs"/>
            </a:rPr>
            <a:t> por el cual se incluye la politica de Mejora Normativa dentro dl MIPG y </a:t>
          </a:r>
          <a:r>
            <a:rPr lang="es-CO" sz="1100" b="0">
              <a:effectLst/>
              <a:latin typeface="+mn-lt"/>
              <a:ea typeface="+mn-ea"/>
              <a:cs typeface="+mn-cs"/>
            </a:rPr>
            <a:t> Decreto 1499 de 2017  que en su capítulo 2  relaciona lo siguiente "Políticas de Gestión y desempeño institucional  Artículo 2.2.22.2.1 Políticas de Gestión y Desempeño Institucional. Las políticas de Desarrollo Administrativo de que trata la Ley 489 de 1998, formuladas por el Departamento Administrativo de la Función Pública y los demás líderes, se denominarán políticas de Gestión y Desempeño Institucional y comprenderán, entre otras, las siguientes: </a:t>
          </a:r>
          <a:endParaRPr lang="es-CO" sz="1200">
            <a:effectLst/>
          </a:endParaRPr>
        </a:p>
        <a:p>
          <a:r>
            <a:rPr lang="es-CO" sz="1000" b="0">
              <a:effectLst/>
              <a:latin typeface="+mn-lt"/>
              <a:ea typeface="+mn-ea"/>
              <a:cs typeface="+mn-cs"/>
            </a:rPr>
            <a:t>1. Planeación Institucional </a:t>
          </a:r>
          <a:endParaRPr lang="es-CO" sz="1000">
            <a:effectLst/>
          </a:endParaRPr>
        </a:p>
        <a:p>
          <a:r>
            <a:rPr lang="es-CO" sz="1000" b="0">
              <a:effectLst/>
              <a:latin typeface="+mn-lt"/>
              <a:ea typeface="+mn-ea"/>
              <a:cs typeface="+mn-cs"/>
            </a:rPr>
            <a:t>2. Gestión presupuestal y eficiencia del gasto público </a:t>
          </a:r>
          <a:endParaRPr lang="es-CO" sz="1000">
            <a:effectLst/>
          </a:endParaRPr>
        </a:p>
        <a:p>
          <a:r>
            <a:rPr lang="es-CO" sz="1000" b="0">
              <a:effectLst/>
              <a:latin typeface="+mn-lt"/>
              <a:ea typeface="+mn-ea"/>
              <a:cs typeface="+mn-cs"/>
            </a:rPr>
            <a:t>3. Talento humano </a:t>
          </a:r>
          <a:endParaRPr lang="es-CO" sz="1000">
            <a:effectLst/>
          </a:endParaRPr>
        </a:p>
        <a:p>
          <a:r>
            <a:rPr lang="es-CO" sz="1000" b="0">
              <a:effectLst/>
              <a:latin typeface="+mn-lt"/>
              <a:ea typeface="+mn-ea"/>
              <a:cs typeface="+mn-cs"/>
            </a:rPr>
            <a:t>4. Integridad </a:t>
          </a:r>
          <a:endParaRPr lang="es-CO" sz="1000">
            <a:effectLst/>
          </a:endParaRPr>
        </a:p>
        <a:p>
          <a:r>
            <a:rPr lang="es-CO" sz="1000" b="0">
              <a:effectLst/>
              <a:latin typeface="+mn-lt"/>
              <a:ea typeface="+mn-ea"/>
              <a:cs typeface="+mn-cs"/>
            </a:rPr>
            <a:t>5. Transparencia, acceso a la información pública y lucha contra la corrupción </a:t>
          </a:r>
          <a:endParaRPr lang="es-CO" sz="1000">
            <a:effectLst/>
          </a:endParaRPr>
        </a:p>
        <a:p>
          <a:r>
            <a:rPr lang="es-CO" sz="1000" b="0">
              <a:effectLst/>
              <a:latin typeface="+mn-lt"/>
              <a:ea typeface="+mn-ea"/>
              <a:cs typeface="+mn-cs"/>
            </a:rPr>
            <a:t>6. Fortalecimiento organizacional y simplificación de procesos </a:t>
          </a:r>
          <a:endParaRPr lang="es-CO" sz="1000">
            <a:effectLst/>
          </a:endParaRPr>
        </a:p>
        <a:p>
          <a:r>
            <a:rPr lang="es-CO" sz="1000" b="0">
              <a:effectLst/>
              <a:latin typeface="+mn-lt"/>
              <a:ea typeface="+mn-ea"/>
              <a:cs typeface="+mn-cs"/>
            </a:rPr>
            <a:t>7. Servicio al ciudadano </a:t>
          </a:r>
          <a:endParaRPr lang="es-CO" sz="1000">
            <a:effectLst/>
          </a:endParaRPr>
        </a:p>
        <a:p>
          <a:r>
            <a:rPr lang="es-CO" sz="1000" b="0">
              <a:effectLst/>
              <a:latin typeface="+mn-lt"/>
              <a:ea typeface="+mn-ea"/>
              <a:cs typeface="+mn-cs"/>
            </a:rPr>
            <a:t>8. Participación ciudadana en la gestión pública </a:t>
          </a:r>
          <a:endParaRPr lang="es-CO" sz="1000">
            <a:effectLst/>
          </a:endParaRPr>
        </a:p>
        <a:p>
          <a:r>
            <a:rPr lang="es-CO" sz="1000" b="0">
              <a:effectLst/>
              <a:latin typeface="+mn-lt"/>
              <a:ea typeface="+mn-ea"/>
              <a:cs typeface="+mn-cs"/>
            </a:rPr>
            <a:t>9. Racionalización de trámites </a:t>
          </a:r>
        </a:p>
        <a:p>
          <a:r>
            <a:rPr lang="es-CO" sz="1000" b="0">
              <a:effectLst/>
              <a:latin typeface="+mn-lt"/>
              <a:ea typeface="+mn-ea"/>
              <a:cs typeface="+mn-cs"/>
            </a:rPr>
            <a:t>10. Gestión documental </a:t>
          </a:r>
          <a:endParaRPr lang="es-CO" sz="1000">
            <a:effectLst/>
          </a:endParaRPr>
        </a:p>
        <a:p>
          <a:r>
            <a:rPr lang="es-CO" sz="1000" b="0">
              <a:effectLst/>
              <a:latin typeface="+mn-lt"/>
              <a:ea typeface="+mn-ea"/>
              <a:cs typeface="+mn-cs"/>
            </a:rPr>
            <a:t>11. Gobierno Digital, antes Gobierno en Línea </a:t>
          </a:r>
          <a:endParaRPr lang="es-CO" sz="1000">
            <a:effectLst/>
          </a:endParaRPr>
        </a:p>
        <a:p>
          <a:r>
            <a:rPr lang="es-CO" sz="1000" b="0">
              <a:effectLst/>
              <a:latin typeface="+mn-lt"/>
              <a:ea typeface="+mn-ea"/>
              <a:cs typeface="+mn-cs"/>
            </a:rPr>
            <a:t>12. Seguridad Digital </a:t>
          </a:r>
          <a:endParaRPr lang="es-CO" sz="1000">
            <a:effectLst/>
          </a:endParaRPr>
        </a:p>
        <a:p>
          <a:r>
            <a:rPr lang="es-CO" sz="1000" b="0">
              <a:effectLst/>
              <a:latin typeface="+mn-lt"/>
              <a:ea typeface="+mn-ea"/>
              <a:cs typeface="+mn-cs"/>
            </a:rPr>
            <a:t>13. Defensa jurídica </a:t>
          </a:r>
          <a:endParaRPr lang="es-CO" sz="1000">
            <a:effectLst/>
          </a:endParaRPr>
        </a:p>
        <a:p>
          <a:r>
            <a:rPr lang="es-CO" sz="1000" b="0">
              <a:effectLst/>
              <a:latin typeface="+mn-lt"/>
              <a:ea typeface="+mn-ea"/>
              <a:cs typeface="+mn-cs"/>
            </a:rPr>
            <a:t>14. Gestión del conocimiento y la innovación </a:t>
          </a:r>
          <a:endParaRPr lang="es-CO" sz="1000">
            <a:effectLst/>
          </a:endParaRPr>
        </a:p>
        <a:p>
          <a:r>
            <a:rPr lang="es-CO" sz="1000" b="0">
              <a:effectLst/>
              <a:latin typeface="+mn-lt"/>
              <a:ea typeface="+mn-ea"/>
              <a:cs typeface="+mn-cs"/>
            </a:rPr>
            <a:t>15. Control interno </a:t>
          </a:r>
          <a:endParaRPr lang="es-CO" sz="1000">
            <a:effectLst/>
          </a:endParaRPr>
        </a:p>
        <a:p>
          <a:r>
            <a:rPr lang="es-CO" sz="1000" b="0">
              <a:effectLst/>
              <a:latin typeface="+mn-lt"/>
              <a:ea typeface="+mn-ea"/>
              <a:cs typeface="+mn-cs"/>
            </a:rPr>
            <a:t>16. Seguimiento y evaluación del desempeño institucional </a:t>
          </a:r>
        </a:p>
        <a:p>
          <a:r>
            <a:rPr lang="es-CO" sz="1000" b="0">
              <a:effectLst/>
              <a:latin typeface="+mn-lt"/>
              <a:ea typeface="+mn-ea"/>
              <a:cs typeface="+mn-cs"/>
            </a:rPr>
            <a:t>17. Mejora Normativa</a:t>
          </a:r>
        </a:p>
        <a:p>
          <a:r>
            <a:rPr lang="es-CO" sz="1000" b="0">
              <a:effectLst/>
              <a:latin typeface="+mn-lt"/>
              <a:ea typeface="+mn-ea"/>
              <a:cs typeface="+mn-cs"/>
            </a:rPr>
            <a:t>18. Gestión de</a:t>
          </a:r>
          <a:r>
            <a:rPr lang="es-CO" sz="1000" b="0" baseline="0">
              <a:effectLst/>
              <a:latin typeface="+mn-lt"/>
              <a:ea typeface="+mn-ea"/>
              <a:cs typeface="+mn-cs"/>
            </a:rPr>
            <a:t> la Información </a:t>
          </a:r>
          <a:r>
            <a:rPr lang="es-CO" sz="1000" b="0">
              <a:effectLst/>
              <a:latin typeface="+mn-lt"/>
              <a:ea typeface="+mn-ea"/>
              <a:cs typeface="+mn-cs"/>
            </a:rPr>
            <a:t>Estadística.</a:t>
          </a:r>
        </a:p>
        <a:p>
          <a:r>
            <a:rPr lang="es-CO" sz="1100" b="0">
              <a:effectLst/>
              <a:latin typeface="+mn-lt"/>
              <a:ea typeface="+mn-ea"/>
              <a:cs typeface="+mn-cs"/>
            </a:rPr>
            <a:t>Las Políticas de Gestión y Desempeño Institucional se regirán por las normas que las regulan o reglamentan y se implementarán a través de planes, programas, proyectos, metodologías y estrategias,</a:t>
          </a:r>
          <a:r>
            <a:rPr lang="es-CO" sz="1100" b="0" baseline="0">
              <a:effectLst/>
              <a:latin typeface="+mn-lt"/>
              <a:ea typeface="+mn-ea"/>
              <a:cs typeface="+mn-cs"/>
            </a:rPr>
            <a:t> para el caso del Plan de acción se establece la asociación a nivel de indicador para cada una de las políticas de Gestión y desempeño Institucional</a:t>
          </a:r>
        </a:p>
      </xdr:txBody>
    </xdr:sp>
    <xdr:clientData/>
  </xdr:oneCellAnchor>
  <xdr:twoCellAnchor editAs="oneCell">
    <xdr:from>
      <xdr:col>0</xdr:col>
      <xdr:colOff>0</xdr:colOff>
      <xdr:row>184</xdr:row>
      <xdr:rowOff>0</xdr:rowOff>
    </xdr:from>
    <xdr:to>
      <xdr:col>0</xdr:col>
      <xdr:colOff>304800</xdr:colOff>
      <xdr:row>184</xdr:row>
      <xdr:rowOff>294218</xdr:rowOff>
    </xdr:to>
    <xdr:sp macro="" textlink="">
      <xdr:nvSpPr>
        <xdr:cNvPr id="1028" name="AutoShape 4" descr="Resultado de imagen para todos por un nuevo pais logo">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0" y="748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72</xdr:row>
      <xdr:rowOff>0</xdr:rowOff>
    </xdr:from>
    <xdr:to>
      <xdr:col>3</xdr:col>
      <xdr:colOff>0</xdr:colOff>
      <xdr:row>73</xdr:row>
      <xdr:rowOff>254000</xdr:rowOff>
    </xdr:to>
    <xdr:sp macro="" textlink="">
      <xdr:nvSpPr>
        <xdr:cNvPr id="8" name="9 CuadroTexto">
          <a:extLst>
            <a:ext uri="{FF2B5EF4-FFF2-40B4-BE49-F238E27FC236}">
              <a16:creationId xmlns:a16="http://schemas.microsoft.com/office/drawing/2014/main" id="{00000000-0008-0000-0000-000008000000}"/>
            </a:ext>
          </a:extLst>
        </xdr:cNvPr>
        <xdr:cNvSpPr txBox="1"/>
      </xdr:nvSpPr>
      <xdr:spPr>
        <a:xfrm>
          <a:off x="0" y="21624636"/>
          <a:ext cx="12295909" cy="588819"/>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Implementación Decreto 612 de 2018 en el Plan de Acción 2019</a:t>
          </a:r>
          <a:endParaRPr lang="es-ES" sz="1800">
            <a:solidFill>
              <a:schemeClr val="bg1"/>
            </a:solidFill>
          </a:endParaRPr>
        </a:p>
      </xdr:txBody>
    </xdr:sp>
    <xdr:clientData/>
  </xdr:twoCellAnchor>
  <xdr:twoCellAnchor editAs="oneCell">
    <xdr:from>
      <xdr:col>1</xdr:col>
      <xdr:colOff>1149594</xdr:colOff>
      <xdr:row>76</xdr:row>
      <xdr:rowOff>-1</xdr:rowOff>
    </xdr:from>
    <xdr:to>
      <xdr:col>2</xdr:col>
      <xdr:colOff>3854928</xdr:colOff>
      <xdr:row>97</xdr:row>
      <xdr:rowOff>492331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46230" y="22929272"/>
          <a:ext cx="9355516" cy="4371604"/>
        </a:xfrm>
        <a:prstGeom prst="rect">
          <a:avLst/>
        </a:prstGeom>
      </xdr:spPr>
    </xdr:pic>
    <xdr:clientData/>
  </xdr:twoCellAnchor>
  <xdr:twoCellAnchor>
    <xdr:from>
      <xdr:col>0</xdr:col>
      <xdr:colOff>9072</xdr:colOff>
      <xdr:row>51</xdr:row>
      <xdr:rowOff>0</xdr:rowOff>
    </xdr:from>
    <xdr:to>
      <xdr:col>3</xdr:col>
      <xdr:colOff>0</xdr:colOff>
      <xdr:row>52</xdr:row>
      <xdr:rowOff>0</xdr:rowOff>
    </xdr:to>
    <xdr:sp macro="" textlink="">
      <xdr:nvSpPr>
        <xdr:cNvPr id="11" name="9 CuadroTexto">
          <a:extLst>
            <a:ext uri="{FF2B5EF4-FFF2-40B4-BE49-F238E27FC236}">
              <a16:creationId xmlns:a16="http://schemas.microsoft.com/office/drawing/2014/main" id="{00000000-0008-0000-0000-00000B000000}"/>
            </a:ext>
          </a:extLst>
        </xdr:cNvPr>
        <xdr:cNvSpPr txBox="1"/>
      </xdr:nvSpPr>
      <xdr:spPr>
        <a:xfrm>
          <a:off x="9072" y="15575643"/>
          <a:ext cx="12300857" cy="362858"/>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s-ES" sz="1800" b="0" i="0" u="none" strike="noStrike" baseline="0">
              <a:solidFill>
                <a:schemeClr val="bg1"/>
              </a:solidFill>
              <a:effectLst/>
              <a:latin typeface="+mn-lt"/>
              <a:ea typeface="+mn-ea"/>
              <a:cs typeface="+mn-cs"/>
            </a:rPr>
            <a:t>Bases Plan Nacional de Desarrollo 2018-2022 </a:t>
          </a:r>
          <a:r>
            <a:rPr lang="es-ES" sz="1800" b="1" i="0" u="none" strike="noStrike" baseline="0">
              <a:solidFill>
                <a:schemeClr val="bg1"/>
              </a:solidFill>
              <a:effectLst/>
              <a:latin typeface="+mn-lt"/>
              <a:ea typeface="+mn-ea"/>
              <a:cs typeface="+mn-cs"/>
            </a:rPr>
            <a:t>"Pacto por colombia, Pacto por la equidad"</a:t>
          </a:r>
          <a:endParaRPr lang="es-ES" sz="1800" b="1">
            <a:solidFill>
              <a:schemeClr val="bg1"/>
            </a:solidFill>
          </a:endParaRPr>
        </a:p>
      </xdr:txBody>
    </xdr:sp>
    <xdr:clientData/>
  </xdr:twoCellAnchor>
  <xdr:twoCellAnchor>
    <xdr:from>
      <xdr:col>0</xdr:col>
      <xdr:colOff>0</xdr:colOff>
      <xdr:row>98</xdr:row>
      <xdr:rowOff>0</xdr:rowOff>
    </xdr:from>
    <xdr:to>
      <xdr:col>3</xdr:col>
      <xdr:colOff>0</xdr:colOff>
      <xdr:row>99</xdr:row>
      <xdr:rowOff>1</xdr:rowOff>
    </xdr:to>
    <xdr:sp macro="" textlink="">
      <xdr:nvSpPr>
        <xdr:cNvPr id="17" name="9 CuadroTexto">
          <a:extLst>
            <a:ext uri="{FF2B5EF4-FFF2-40B4-BE49-F238E27FC236}">
              <a16:creationId xmlns:a16="http://schemas.microsoft.com/office/drawing/2014/main" id="{00000000-0008-0000-0000-000011000000}"/>
            </a:ext>
          </a:extLst>
        </xdr:cNvPr>
        <xdr:cNvSpPr txBox="1"/>
      </xdr:nvSpPr>
      <xdr:spPr>
        <a:xfrm>
          <a:off x="0" y="19920857"/>
          <a:ext cx="12300857" cy="362858"/>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Plan Anticorrupción y de Atención al Ciudadano</a:t>
          </a:r>
          <a:endParaRPr lang="es-ES" sz="1800">
            <a:solidFill>
              <a:schemeClr val="bg1"/>
            </a:solidFill>
          </a:endParaRPr>
        </a:p>
      </xdr:txBody>
    </xdr:sp>
    <xdr:clientData/>
  </xdr:twoCellAnchor>
  <xdr:twoCellAnchor editAs="oneCell">
    <xdr:from>
      <xdr:col>1</xdr:col>
      <xdr:colOff>1646464</xdr:colOff>
      <xdr:row>0</xdr:row>
      <xdr:rowOff>113929</xdr:rowOff>
    </xdr:from>
    <xdr:to>
      <xdr:col>2</xdr:col>
      <xdr:colOff>1806631</xdr:colOff>
      <xdr:row>0</xdr:row>
      <xdr:rowOff>970643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444750" y="113929"/>
          <a:ext cx="6809524" cy="856714"/>
        </a:xfrm>
        <a:prstGeom prst="rect">
          <a:avLst/>
        </a:prstGeom>
      </xdr:spPr>
    </xdr:pic>
    <xdr:clientData/>
  </xdr:twoCellAnchor>
  <xdr:twoCellAnchor editAs="oneCell">
    <xdr:from>
      <xdr:col>1</xdr:col>
      <xdr:colOff>310470</xdr:colOff>
      <xdr:row>52</xdr:row>
      <xdr:rowOff>41803</xdr:rowOff>
    </xdr:from>
    <xdr:to>
      <xdr:col>1</xdr:col>
      <xdr:colOff>1235009</xdr:colOff>
      <xdr:row>53</xdr:row>
      <xdr:rowOff>427505</xdr:rowOff>
    </xdr:to>
    <xdr:pic>
      <xdr:nvPicPr>
        <xdr:cNvPr id="19" name="Imagen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8756" y="10963803"/>
          <a:ext cx="924539" cy="893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5010276</xdr:colOff>
      <xdr:row>65</xdr:row>
      <xdr:rowOff>131306</xdr:rowOff>
    </xdr:from>
    <xdr:ext cx="5427187" cy="401617"/>
    <xdr:sp macro="" textlink="">
      <xdr:nvSpPr>
        <xdr:cNvPr id="21" name="TextBox 2">
          <a:extLst>
            <a:ext uri="{FF2B5EF4-FFF2-40B4-BE49-F238E27FC236}">
              <a16:creationId xmlns:a16="http://schemas.microsoft.com/office/drawing/2014/main" id="{00000000-0008-0000-0000-000015000000}"/>
            </a:ext>
          </a:extLst>
        </xdr:cNvPr>
        <xdr:cNvSpPr txBox="1">
          <a:spLocks noChangeArrowheads="1"/>
        </xdr:cNvSpPr>
      </xdr:nvSpPr>
      <xdr:spPr bwMode="auto">
        <a:xfrm>
          <a:off x="5814609" y="17953639"/>
          <a:ext cx="5427187" cy="401617"/>
        </a:xfrm>
        <a:prstGeom prst="rect">
          <a:avLst/>
        </a:prstGeom>
        <a:solidFill>
          <a:srgbClr val="FFFFFF"/>
        </a:solidFill>
        <a:ln w="9525">
          <a:noFill/>
          <a:miter lim="800000"/>
          <a:headEnd/>
          <a:tailEnd/>
        </a:ln>
      </xdr:spPr>
      <xdr:txBody>
        <a:bodyPr vertOverflow="clip" wrap="square" lIns="91440" tIns="45720" rIns="91440" bIns="45720" anchor="ctr" upright="1"/>
        <a:lstStyle/>
        <a:p>
          <a:r>
            <a:rPr lang="es-CO" sz="1600" b="1" baseline="0">
              <a:effectLst/>
              <a:latin typeface="+mn-lt"/>
              <a:ea typeface="+mn-ea"/>
              <a:cs typeface="+mn-cs"/>
            </a:rPr>
            <a:t>EJES PLAN ESTRATÉGICO "EL FUTURO DIGITAL ES DE TODOS"</a:t>
          </a:r>
          <a:endParaRPr lang="es-CO" sz="1600" b="1">
            <a:effectLst/>
            <a:latin typeface="+mn-lt"/>
            <a:ea typeface="+mn-ea"/>
            <a:cs typeface="+mn-cs"/>
          </a:endParaRPr>
        </a:p>
      </xdr:txBody>
    </xdr:sp>
    <xdr:clientData/>
  </xdr:oneCellAnchor>
  <xdr:twoCellAnchor editAs="oneCell">
    <xdr:from>
      <xdr:col>1</xdr:col>
      <xdr:colOff>36432</xdr:colOff>
      <xdr:row>53</xdr:row>
      <xdr:rowOff>474168</xdr:rowOff>
    </xdr:from>
    <xdr:to>
      <xdr:col>1</xdr:col>
      <xdr:colOff>1713409</xdr:colOff>
      <xdr:row>54</xdr:row>
      <xdr:rowOff>476622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834718" y="15169882"/>
          <a:ext cx="1676977" cy="510454"/>
        </a:xfrm>
        <a:prstGeom prst="rect">
          <a:avLst/>
        </a:prstGeom>
      </xdr:spPr>
    </xdr:pic>
    <xdr:clientData/>
  </xdr:twoCellAnchor>
  <xdr:twoCellAnchor editAs="oneCell">
    <xdr:from>
      <xdr:col>1</xdr:col>
      <xdr:colOff>2406195</xdr:colOff>
      <xdr:row>52</xdr:row>
      <xdr:rowOff>174426</xdr:rowOff>
    </xdr:from>
    <xdr:to>
      <xdr:col>2</xdr:col>
      <xdr:colOff>4708748</xdr:colOff>
      <xdr:row>61</xdr:row>
      <xdr:rowOff>399144</xdr:rowOff>
    </xdr:to>
    <xdr:pic>
      <xdr:nvPicPr>
        <xdr:cNvPr id="25" name="Imagen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04481" y="10951283"/>
          <a:ext cx="8951910" cy="4796718"/>
        </a:xfrm>
        <a:prstGeom prst="rect">
          <a:avLst/>
        </a:prstGeom>
        <a:solidFill>
          <a:srgbClr val="79B7FB"/>
        </a:solidFill>
      </xdr:spPr>
    </xdr:pic>
    <xdr:clientData/>
  </xdr:twoCellAnchor>
  <xdr:twoCellAnchor>
    <xdr:from>
      <xdr:col>0</xdr:col>
      <xdr:colOff>124380</xdr:colOff>
      <xdr:row>55</xdr:row>
      <xdr:rowOff>63501</xdr:rowOff>
    </xdr:from>
    <xdr:to>
      <xdr:col>1</xdr:col>
      <xdr:colOff>2200048</xdr:colOff>
      <xdr:row>60</xdr:row>
      <xdr:rowOff>335643</xdr:rowOff>
    </xdr:to>
    <xdr:sp macro="" textlink="">
      <xdr:nvSpPr>
        <xdr:cNvPr id="26" name="Rectángulo redondeado 25">
          <a:extLst>
            <a:ext uri="{FF2B5EF4-FFF2-40B4-BE49-F238E27FC236}">
              <a16:creationId xmlns:a16="http://schemas.microsoft.com/office/drawing/2014/main" id="{00000000-0008-0000-0000-00001A000000}"/>
            </a:ext>
          </a:extLst>
        </xdr:cNvPr>
        <xdr:cNvSpPr/>
      </xdr:nvSpPr>
      <xdr:spPr>
        <a:xfrm>
          <a:off x="124380" y="12364358"/>
          <a:ext cx="2873954" cy="281214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just"/>
          <a:r>
            <a:rPr lang="es-ES" sz="900">
              <a:solidFill>
                <a:schemeClr val="tx1"/>
              </a:solidFill>
            </a:rPr>
            <a:t>Las</a:t>
          </a:r>
          <a:r>
            <a:rPr lang="es-ES" sz="900" baseline="0">
              <a:solidFill>
                <a:schemeClr val="tx1"/>
              </a:solidFill>
            </a:rPr>
            <a:t> </a:t>
          </a:r>
          <a:r>
            <a:rPr lang="es-ES" sz="900">
              <a:solidFill>
                <a:schemeClr val="tx1"/>
              </a:solidFill>
            </a:rPr>
            <a:t>Bases Plan</a:t>
          </a:r>
          <a:r>
            <a:rPr lang="es-ES" sz="900" baseline="0">
              <a:solidFill>
                <a:schemeClr val="tx1"/>
              </a:solidFill>
            </a:rPr>
            <a:t> Nacional de Desarrollo está compuesto por tres pactos Esttucturales  los cuales son: Pacto por la legalidad, Pacto por el emprendimiento, la formalización y productividad y el Pacto por la equidad.  </a:t>
          </a:r>
        </a:p>
        <a:p>
          <a:pPr algn="just"/>
          <a:endParaRPr lang="es-ES" sz="900" baseline="0">
            <a:solidFill>
              <a:schemeClr val="tx1"/>
            </a:solidFill>
          </a:endParaRPr>
        </a:p>
        <a:p>
          <a:pPr algn="just"/>
          <a:r>
            <a:rPr lang="es-ES" sz="900" baseline="0">
              <a:solidFill>
                <a:schemeClr val="tx1"/>
              </a:solidFill>
            </a:rPr>
            <a:t>Por otra parte se encuentra un conjunto de doce pactos, los cuales son transversales en el plan de desarrollo. El Ministerio TIC lidera la estrategia Transversal Pacto por la Transormación digital.</a:t>
          </a:r>
        </a:p>
        <a:p>
          <a:pPr algn="just"/>
          <a:endParaRPr lang="es-ES" sz="900" baseline="0">
            <a:solidFill>
              <a:schemeClr val="tx1"/>
            </a:solidFill>
          </a:endParaRPr>
        </a:p>
        <a:p>
          <a:pPr algn="just"/>
          <a:r>
            <a:rPr lang="es-ES" sz="900" baseline="0">
              <a:solidFill>
                <a:schemeClr val="tx1"/>
              </a:solidFill>
            </a:rPr>
            <a:t>El país se encuentra segmentado en ocho regiones por la productividad y equidad en regiones, esta son: Pacto región pacífico, Pacto Región Caribe, Pacto Seaflower Región, Pacto Región Central, Pacto Región Santanderes, Pacto Región Amazonía, Pacto Eje Cafetero y Antioquia, Pacto Región Llanos y Orinoquía y Pacto región Océanos. </a:t>
          </a:r>
        </a:p>
        <a:p>
          <a:pPr algn="just"/>
          <a:endParaRPr lang="es-ES" sz="900" baseline="0">
            <a:solidFill>
              <a:schemeClr val="tx1"/>
            </a:solidFill>
          </a:endParaRPr>
        </a:p>
      </xdr:txBody>
    </xdr:sp>
    <xdr:clientData/>
  </xdr:twoCellAnchor>
  <xdr:twoCellAnchor>
    <xdr:from>
      <xdr:col>1</xdr:col>
      <xdr:colOff>5768361</xdr:colOff>
      <xdr:row>64</xdr:row>
      <xdr:rowOff>308960</xdr:rowOff>
    </xdr:from>
    <xdr:to>
      <xdr:col>2</xdr:col>
      <xdr:colOff>4570933</xdr:colOff>
      <xdr:row>65</xdr:row>
      <xdr:rowOff>91247</xdr:rowOff>
    </xdr:to>
    <xdr:sp macro="" textlink="">
      <xdr:nvSpPr>
        <xdr:cNvPr id="29" name="Título 1">
          <a:extLst>
            <a:ext uri="{FF2B5EF4-FFF2-40B4-BE49-F238E27FC236}">
              <a16:creationId xmlns:a16="http://schemas.microsoft.com/office/drawing/2014/main" id="{00000000-0008-0000-0000-00001D000000}"/>
            </a:ext>
          </a:extLst>
        </xdr:cNvPr>
        <xdr:cNvSpPr>
          <a:spLocks noGrp="1"/>
        </xdr:cNvSpPr>
      </xdr:nvSpPr>
      <xdr:spPr>
        <a:xfrm>
          <a:off x="6567714" y="17446489"/>
          <a:ext cx="5451395" cy="805758"/>
        </a:xfrm>
        <a:prstGeom prst="rect">
          <a:avLst/>
        </a:prstGeom>
        <a:noFill/>
      </xdr:spPr>
      <xdr:txBody>
        <a:bodyPr vert="horz" wrap="square" lIns="91440" tIns="45720" rIns="91440" bIns="45720" rtlCol="0" anchor="ctr">
          <a:normAutofit fontScale="90000"/>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s-CO" sz="2200" b="1">
              <a:solidFill>
                <a:schemeClr val="accent1">
                  <a:lumMod val="75000"/>
                </a:schemeClr>
              </a:solidFill>
              <a:latin typeface="+mn-lt"/>
            </a:rPr>
            <a:t>○ Colombia se conecta: masificación de la banda ancha e inclusión de todos los colombianos.</a:t>
          </a:r>
        </a:p>
      </xdr:txBody>
    </xdr:sp>
    <xdr:clientData/>
  </xdr:twoCellAnchor>
  <xdr:twoCellAnchor>
    <xdr:from>
      <xdr:col>0</xdr:col>
      <xdr:colOff>0</xdr:colOff>
      <xdr:row>64</xdr:row>
      <xdr:rowOff>436939</xdr:rowOff>
    </xdr:from>
    <xdr:to>
      <xdr:col>1</xdr:col>
      <xdr:colOff>5288643</xdr:colOff>
      <xdr:row>65</xdr:row>
      <xdr:rowOff>20036</xdr:rowOff>
    </xdr:to>
    <xdr:sp macro="" textlink="">
      <xdr:nvSpPr>
        <xdr:cNvPr id="30" name="Título 1">
          <a:extLst>
            <a:ext uri="{FF2B5EF4-FFF2-40B4-BE49-F238E27FC236}">
              <a16:creationId xmlns:a16="http://schemas.microsoft.com/office/drawing/2014/main" id="{00000000-0008-0000-0000-00001E000000}"/>
            </a:ext>
          </a:extLst>
        </xdr:cNvPr>
        <xdr:cNvSpPr txBox="1">
          <a:spLocks/>
        </xdr:cNvSpPr>
      </xdr:nvSpPr>
      <xdr:spPr>
        <a:xfrm>
          <a:off x="0" y="17232689"/>
          <a:ext cx="6092976" cy="609680"/>
        </a:xfrm>
        <a:prstGeom prst="rect">
          <a:avLst/>
        </a:prstGeom>
      </xdr:spPr>
      <xdr:txBody>
        <a:bodyPr vert="horz" wrap="square" lIns="91440" tIns="45720" rIns="91440" bIns="45720" rtlCol="0" anchor="ctr">
          <a:normAutofit fontScale="97500" lnSpcReduction="10000"/>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s-CO" sz="1900" b="1" u="none">
              <a:solidFill>
                <a:schemeClr val="accent1">
                  <a:lumMod val="75000"/>
                </a:schemeClr>
              </a:solidFill>
            </a:rPr>
            <a:t>◊ Hacia una sociedad digital e industria 4.0: Por una relación más eficiente, efectiva y transparente entre mercados, ciudadanos y Estado.</a:t>
          </a:r>
        </a:p>
      </xdr:txBody>
    </xdr:sp>
    <xdr:clientData/>
  </xdr:twoCellAnchor>
  <xdr:twoCellAnchor>
    <xdr:from>
      <xdr:col>0</xdr:col>
      <xdr:colOff>179915</xdr:colOff>
      <xdr:row>71</xdr:row>
      <xdr:rowOff>21168</xdr:rowOff>
    </xdr:from>
    <xdr:to>
      <xdr:col>2</xdr:col>
      <xdr:colOff>4561415</xdr:colOff>
      <xdr:row>71</xdr:row>
      <xdr:rowOff>465668</xdr:rowOff>
    </xdr:to>
    <xdr:sp macro="" textlink="">
      <xdr:nvSpPr>
        <xdr:cNvPr id="31" name="Rectángulo redondeado 30">
          <a:extLst>
            <a:ext uri="{FF2B5EF4-FFF2-40B4-BE49-F238E27FC236}">
              <a16:creationId xmlns:a16="http://schemas.microsoft.com/office/drawing/2014/main" id="{00000000-0008-0000-0000-00001F000000}"/>
            </a:ext>
          </a:extLst>
        </xdr:cNvPr>
        <xdr:cNvSpPr/>
      </xdr:nvSpPr>
      <xdr:spPr>
        <a:xfrm>
          <a:off x="179915" y="20891501"/>
          <a:ext cx="11832167" cy="4445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just"/>
          <a:r>
            <a:rPr lang="es-ES" sz="900">
              <a:solidFill>
                <a:schemeClr val="tx1"/>
              </a:solidFill>
            </a:rPr>
            <a:t>El plan</a:t>
          </a:r>
          <a:r>
            <a:rPr lang="es-ES" sz="900" baseline="0">
              <a:solidFill>
                <a:schemeClr val="tx1"/>
              </a:solidFill>
            </a:rPr>
            <a:t> Estratégico "El Futuro Digital es de todos",  se encuentra articulado en dos líneas de acción del Pacto por la "Transformación Digital de Colombia", las cuales se encuentran asociadas los  cuatro ejes así:  la línea "Hacia una sociedad digital e industria 4.0" con el eje: Transformación digital sectorial y territorial y la línea "Colombia se conecta " con los ejes: a) Ciudanos y hogares empoderados, b) Entorno TIC para el desarrollo digital , y c)  Inclusión social digital. 	</a:t>
          </a:r>
        </a:p>
        <a:p>
          <a:pPr algn="just"/>
          <a:endParaRPr lang="es-ES" sz="900" baseline="0">
            <a:solidFill>
              <a:schemeClr val="tx1"/>
            </a:solidFill>
          </a:endParaRPr>
        </a:p>
      </xdr:txBody>
    </xdr:sp>
    <xdr:clientData/>
  </xdr:twoCellAnchor>
  <xdr:twoCellAnchor>
    <xdr:from>
      <xdr:col>0</xdr:col>
      <xdr:colOff>9072</xdr:colOff>
      <xdr:row>62</xdr:row>
      <xdr:rowOff>0</xdr:rowOff>
    </xdr:from>
    <xdr:to>
      <xdr:col>3</xdr:col>
      <xdr:colOff>0</xdr:colOff>
      <xdr:row>63</xdr:row>
      <xdr:rowOff>0</xdr:rowOff>
    </xdr:to>
    <xdr:sp macro="" textlink="">
      <xdr:nvSpPr>
        <xdr:cNvPr id="32" name="9 CuadroTexto">
          <a:extLst>
            <a:ext uri="{FF2B5EF4-FFF2-40B4-BE49-F238E27FC236}">
              <a16:creationId xmlns:a16="http://schemas.microsoft.com/office/drawing/2014/main" id="{00000000-0008-0000-0000-000020000000}"/>
            </a:ext>
          </a:extLst>
        </xdr:cNvPr>
        <xdr:cNvSpPr txBox="1"/>
      </xdr:nvSpPr>
      <xdr:spPr>
        <a:xfrm>
          <a:off x="9072" y="13679714"/>
          <a:ext cx="12300857" cy="50800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Plan estratégico "El futuro Digital es de Todos"</a:t>
          </a:r>
          <a:endParaRPr lang="es-ES" sz="1800">
            <a:solidFill>
              <a:schemeClr val="bg1"/>
            </a:solidFill>
          </a:endParaRPr>
        </a:p>
      </xdr:txBody>
    </xdr:sp>
    <xdr:clientData/>
  </xdr:twoCellAnchor>
  <xdr:twoCellAnchor>
    <xdr:from>
      <xdr:col>1</xdr:col>
      <xdr:colOff>3828145</xdr:colOff>
      <xdr:row>63</xdr:row>
      <xdr:rowOff>63500</xdr:rowOff>
    </xdr:from>
    <xdr:to>
      <xdr:col>2</xdr:col>
      <xdr:colOff>1242788</xdr:colOff>
      <xdr:row>64</xdr:row>
      <xdr:rowOff>88431</xdr:rowOff>
    </xdr:to>
    <xdr:sp macro="" textlink="">
      <xdr:nvSpPr>
        <xdr:cNvPr id="23" name="Rectángulo redondeado 22">
          <a:extLst>
            <a:ext uri="{FF2B5EF4-FFF2-40B4-BE49-F238E27FC236}">
              <a16:creationId xmlns:a16="http://schemas.microsoft.com/office/drawing/2014/main" id="{00000000-0008-0000-0000-000017000000}"/>
            </a:ext>
          </a:extLst>
        </xdr:cNvPr>
        <xdr:cNvSpPr/>
      </xdr:nvSpPr>
      <xdr:spPr>
        <a:xfrm>
          <a:off x="4626431" y="16428357"/>
          <a:ext cx="4064000" cy="532931"/>
        </a:xfrm>
        <a:prstGeom prst="roundRect">
          <a:avLst/>
        </a:prstGeom>
        <a:solidFill>
          <a:srgbClr val="F62E8D"/>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100" b="1">
              <a:solidFill>
                <a:schemeClr val="bg1"/>
              </a:solidFill>
            </a:rPr>
            <a:t>Pacto por la transformación digital de Colombia: Gobierno, empresas y hogares conectados con la era del conocimiento</a:t>
          </a:r>
          <a:endParaRPr lang="es-CO" sz="1100">
            <a:solidFill>
              <a:schemeClr val="bg1"/>
            </a:solidFill>
          </a:endParaRPr>
        </a:p>
      </xdr:txBody>
    </xdr:sp>
    <xdr:clientData/>
  </xdr:twoCellAnchor>
  <xdr:twoCellAnchor>
    <xdr:from>
      <xdr:col>1</xdr:col>
      <xdr:colOff>3444256</xdr:colOff>
      <xdr:row>63</xdr:row>
      <xdr:rowOff>380999</xdr:rowOff>
    </xdr:from>
    <xdr:to>
      <xdr:col>1</xdr:col>
      <xdr:colOff>3755571</xdr:colOff>
      <xdr:row>64</xdr:row>
      <xdr:rowOff>327052</xdr:rowOff>
    </xdr:to>
    <xdr:cxnSp macro="">
      <xdr:nvCxnSpPr>
        <xdr:cNvPr id="33" name="Conector recto de flecha 32">
          <a:extLst>
            <a:ext uri="{FF2B5EF4-FFF2-40B4-BE49-F238E27FC236}">
              <a16:creationId xmlns:a16="http://schemas.microsoft.com/office/drawing/2014/main" id="{00000000-0008-0000-0000-000021000000}"/>
            </a:ext>
          </a:extLst>
        </xdr:cNvPr>
        <xdr:cNvCxnSpPr/>
      </xdr:nvCxnSpPr>
      <xdr:spPr>
        <a:xfrm flipH="1">
          <a:off x="4242542" y="16745856"/>
          <a:ext cx="311315" cy="454053"/>
        </a:xfrm>
        <a:prstGeom prst="straightConnector1">
          <a:avLst/>
        </a:prstGeom>
        <a:ln w="63500">
          <a:solidFill>
            <a:srgbClr val="FF99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1349829</xdr:colOff>
      <xdr:row>63</xdr:row>
      <xdr:rowOff>433616</xdr:rowOff>
    </xdr:from>
    <xdr:to>
      <xdr:col>2</xdr:col>
      <xdr:colOff>1660072</xdr:colOff>
      <xdr:row>64</xdr:row>
      <xdr:rowOff>381001</xdr:rowOff>
    </xdr:to>
    <xdr:cxnSp macro="">
      <xdr:nvCxnSpPr>
        <xdr:cNvPr id="34" name="Conector recto de flecha 33">
          <a:extLst>
            <a:ext uri="{FF2B5EF4-FFF2-40B4-BE49-F238E27FC236}">
              <a16:creationId xmlns:a16="http://schemas.microsoft.com/office/drawing/2014/main" id="{00000000-0008-0000-0000-000022000000}"/>
            </a:ext>
          </a:extLst>
        </xdr:cNvPr>
        <xdr:cNvCxnSpPr/>
      </xdr:nvCxnSpPr>
      <xdr:spPr>
        <a:xfrm>
          <a:off x="8797472" y="16798473"/>
          <a:ext cx="310243" cy="455385"/>
        </a:xfrm>
        <a:prstGeom prst="straightConnector1">
          <a:avLst/>
        </a:prstGeom>
        <a:ln w="63500">
          <a:solidFill>
            <a:srgbClr val="FF99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4693890</xdr:colOff>
      <xdr:row>63</xdr:row>
      <xdr:rowOff>408215</xdr:rowOff>
    </xdr:from>
    <xdr:to>
      <xdr:col>2</xdr:col>
      <xdr:colOff>602155</xdr:colOff>
      <xdr:row>64</xdr:row>
      <xdr:rowOff>461215</xdr:rowOff>
    </xdr:to>
    <xdr:sp macro="" textlink="">
      <xdr:nvSpPr>
        <xdr:cNvPr id="36" name="Título 1">
          <a:extLst>
            <a:ext uri="{FF2B5EF4-FFF2-40B4-BE49-F238E27FC236}">
              <a16:creationId xmlns:a16="http://schemas.microsoft.com/office/drawing/2014/main" id="{00000000-0008-0000-0000-000024000000}"/>
            </a:ext>
          </a:extLst>
        </xdr:cNvPr>
        <xdr:cNvSpPr>
          <a:spLocks noGrp="1"/>
        </xdr:cNvSpPr>
      </xdr:nvSpPr>
      <xdr:spPr>
        <a:xfrm>
          <a:off x="5460269" y="16962008"/>
          <a:ext cx="2247317" cy="556621"/>
        </a:xfrm>
        <a:prstGeom prst="rect">
          <a:avLst/>
        </a:prstGeom>
        <a:noFill/>
      </xdr:spPr>
      <xdr:txBody>
        <a:bodyPr vert="horz" wrap="square" lIns="91440" tIns="45720" rIns="91440" bIns="45720" rtlCol="0" anchor="ctr">
          <a:normAutofit fontScale="90000"/>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es-CO" sz="1300" b="1">
              <a:solidFill>
                <a:schemeClr val="tx1"/>
              </a:solidFill>
              <a:latin typeface="+mn-lt"/>
            </a:rPr>
            <a:t>Lineas de acción  </a:t>
          </a:r>
        </a:p>
      </xdr:txBody>
    </xdr:sp>
    <xdr:clientData/>
  </xdr:twoCellAnchor>
  <xdr:twoCellAnchor>
    <xdr:from>
      <xdr:col>0</xdr:col>
      <xdr:colOff>272142</xdr:colOff>
      <xdr:row>34</xdr:row>
      <xdr:rowOff>181428</xdr:rowOff>
    </xdr:from>
    <xdr:to>
      <xdr:col>2</xdr:col>
      <xdr:colOff>4321734</xdr:colOff>
      <xdr:row>48</xdr:row>
      <xdr:rowOff>99332</xdr:rowOff>
    </xdr:to>
    <xdr:sp macro="" textlink="">
      <xdr:nvSpPr>
        <xdr:cNvPr id="37" name="TextBox 2">
          <a:extLst>
            <a:ext uri="{FF2B5EF4-FFF2-40B4-BE49-F238E27FC236}">
              <a16:creationId xmlns:a16="http://schemas.microsoft.com/office/drawing/2014/main" id="{00000000-0008-0000-0000-000025000000}"/>
            </a:ext>
          </a:extLst>
        </xdr:cNvPr>
        <xdr:cNvSpPr txBox="1">
          <a:spLocks noChangeArrowheads="1"/>
        </xdr:cNvSpPr>
      </xdr:nvSpPr>
      <xdr:spPr bwMode="auto">
        <a:xfrm>
          <a:off x="272142" y="7365999"/>
          <a:ext cx="11497235" cy="2457904"/>
        </a:xfrm>
        <a:prstGeom prst="rect">
          <a:avLst/>
        </a:prstGeom>
        <a:solidFill>
          <a:srgbClr val="FFFFFF"/>
        </a:solidFill>
        <a:ln w="9525">
          <a:noFill/>
          <a:miter lim="800000"/>
          <a:headEnd/>
          <a:tailEnd/>
        </a:ln>
      </xdr:spPr>
      <xdr:txBody>
        <a:bodyPr wrap="square" lIns="91440" tIns="45720" rIns="91440" bIns="4572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solidFill>
              <a:schemeClr val="tx1"/>
            </a:solidFill>
            <a:effectLst/>
            <a:latin typeface="+mn-lt"/>
            <a:ea typeface="+mn-ea"/>
            <a:cs typeface="+mn-cs"/>
          </a:endParaRPr>
        </a:p>
        <a:p>
          <a:pPr algn="just"/>
          <a:r>
            <a:rPr lang="es-ES" sz="1400" b="1">
              <a:solidFill>
                <a:schemeClr val="tx1"/>
              </a:solidFill>
              <a:effectLst/>
              <a:latin typeface="+mn-lt"/>
              <a:ea typeface="+mn-ea"/>
              <a:cs typeface="+mn-cs"/>
            </a:rPr>
            <a:t>Alcance</a:t>
          </a:r>
          <a:r>
            <a:rPr lang="es-ES" sz="1400">
              <a:solidFill>
                <a:schemeClr val="tx1"/>
              </a:solidFill>
              <a:effectLst/>
              <a:latin typeface="+mn-lt"/>
              <a:ea typeface="+mn-ea"/>
              <a:cs typeface="+mn-cs"/>
            </a:rPr>
            <a:t>: A través de este documento se presenta el avance del tercer trimestre del Plan de accion</a:t>
          </a:r>
          <a:r>
            <a:rPr lang="es-ES" sz="1400" baseline="0">
              <a:solidFill>
                <a:schemeClr val="tx1"/>
              </a:solidFill>
              <a:effectLst/>
              <a:latin typeface="+mn-lt"/>
              <a:ea typeface="+mn-ea"/>
              <a:cs typeface="+mn-cs"/>
            </a:rPr>
            <a:t> 2020 </a:t>
          </a:r>
          <a:r>
            <a:rPr lang="es-ES" sz="1400">
              <a:solidFill>
                <a:schemeClr val="tx1"/>
              </a:solidFill>
              <a:effectLst/>
              <a:latin typeface="+mn-lt"/>
              <a:ea typeface="+mn-ea"/>
              <a:cs typeface="+mn-cs"/>
            </a:rPr>
            <a:t>del Ministerio / Fondo de Tecnologías de la Información y las Comunicaciones.  En concordancia con los lineamientos de planeación estratégica de esta entidad y con el Plan Estratégico "El futuro Digital es de todos". El Plan de Acción 2020 consta de iniciativas, que a su vez se relacionan con cada una de las Políticas de Desarrollo Administrativo; además, se señalan los responsables de cada una de ellas. De igual forma, se presentan los objetivos de cada iniciativa, sus proyectos, indicadores y meta.</a:t>
          </a:r>
        </a:p>
        <a:p>
          <a:pPr algn="just"/>
          <a:endParaRPr lang="es-CO" sz="1400">
            <a:solidFill>
              <a:schemeClr val="tx1"/>
            </a:solidFill>
            <a:effectLst/>
            <a:latin typeface="+mn-lt"/>
            <a:ea typeface="+mn-ea"/>
            <a:cs typeface="+mn-cs"/>
          </a:endParaRPr>
        </a:p>
        <a:p>
          <a:pPr algn="just"/>
          <a:r>
            <a:rPr lang="es-ES" sz="1400" b="1">
              <a:solidFill>
                <a:schemeClr val="tx1"/>
              </a:solidFill>
              <a:effectLst/>
              <a:latin typeface="+mn-lt"/>
              <a:ea typeface="+mn-ea"/>
              <a:cs typeface="+mn-cs"/>
            </a:rPr>
            <a:t>Objetivo</a:t>
          </a:r>
          <a:r>
            <a:rPr lang="es-ES" sz="1400">
              <a:solidFill>
                <a:schemeClr val="tx1"/>
              </a:solidFill>
              <a:effectLst/>
              <a:latin typeface="+mn-lt"/>
              <a:ea typeface="+mn-ea"/>
              <a:cs typeface="+mn-cs"/>
            </a:rPr>
            <a:t>: El documento de Plan de</a:t>
          </a:r>
          <a:r>
            <a:rPr lang="es-ES" sz="1400" baseline="0">
              <a:solidFill>
                <a:schemeClr val="tx1"/>
              </a:solidFill>
              <a:effectLst/>
              <a:latin typeface="+mn-lt"/>
              <a:ea typeface="+mn-ea"/>
              <a:cs typeface="+mn-cs"/>
            </a:rPr>
            <a:t> Acción </a:t>
          </a:r>
          <a:r>
            <a:rPr lang="es-ES" sz="1400">
              <a:solidFill>
                <a:schemeClr val="tx1"/>
              </a:solidFill>
              <a:effectLst/>
              <a:latin typeface="+mn-lt"/>
              <a:ea typeface="+mn-ea"/>
              <a:cs typeface="+mn-cs"/>
            </a:rPr>
            <a:t>se presenta con el objetivo de informar a los grupos de interés la forma como se desagregan</a:t>
          </a:r>
          <a:r>
            <a:rPr lang="es-ES" sz="1400" baseline="0">
              <a:solidFill>
                <a:schemeClr val="tx1"/>
              </a:solidFill>
              <a:effectLst/>
              <a:latin typeface="+mn-lt"/>
              <a:ea typeface="+mn-ea"/>
              <a:cs typeface="+mn-cs"/>
            </a:rPr>
            <a:t>  los Planes Estratégicos sectorial e Institucional en lo correspondiente al avance del Plan de Acción 2020 Primer Trimestre. Se presentan las iniciativas que harán parte de las vigencias, los proyectos  a cada una cuyo avance y cumplimiento nos dan luz de que el cumplimiento del objetivo de la iniciativa va por buen camino, y que puede medirse su evolución a n</a:t>
          </a:r>
          <a:r>
            <a:rPr lang="es-ES" sz="1400">
              <a:solidFill>
                <a:schemeClr val="tx1"/>
              </a:solidFill>
              <a:effectLst/>
              <a:latin typeface="+mn-lt"/>
              <a:ea typeface="+mn-ea"/>
              <a:cs typeface="+mn-cs"/>
            </a:rPr>
            <a:t>ivel unitario y porcentual comparando la</a:t>
          </a:r>
          <a:r>
            <a:rPr lang="es-ES" sz="1400" baseline="0">
              <a:solidFill>
                <a:schemeClr val="tx1"/>
              </a:solidFill>
              <a:effectLst/>
              <a:latin typeface="+mn-lt"/>
              <a:ea typeface="+mn-ea"/>
              <a:cs typeface="+mn-cs"/>
            </a:rPr>
            <a:t> programación inicial v</a:t>
          </a:r>
          <a:r>
            <a:rPr lang="es-ES" sz="1400">
              <a:solidFill>
                <a:schemeClr val="tx1"/>
              </a:solidFill>
              <a:effectLst/>
              <a:latin typeface="+mn-lt"/>
              <a:ea typeface="+mn-ea"/>
              <a:cs typeface="+mn-cs"/>
            </a:rPr>
            <a:t>ersus el porcentaje de avance a cierre de cada</a:t>
          </a:r>
          <a:r>
            <a:rPr lang="es-ES" sz="1400" baseline="0">
              <a:solidFill>
                <a:schemeClr val="tx1"/>
              </a:solidFill>
              <a:effectLst/>
              <a:latin typeface="+mn-lt"/>
              <a:ea typeface="+mn-ea"/>
              <a:cs typeface="+mn-cs"/>
            </a:rPr>
            <a:t> trimestre</a:t>
          </a:r>
          <a:r>
            <a:rPr lang="es-ES" sz="1400">
              <a:solidFill>
                <a:schemeClr val="tx1"/>
              </a:solidFill>
              <a:effectLst/>
              <a:latin typeface="+mn-lt"/>
              <a:ea typeface="+mn-ea"/>
              <a:cs typeface="+mn-cs"/>
            </a:rPr>
            <a:t>. </a:t>
          </a:r>
        </a:p>
        <a:p>
          <a:pPr algn="just"/>
          <a:endParaRPr lang="es-ES" sz="1400">
            <a:solidFill>
              <a:schemeClr val="tx1"/>
            </a:solidFill>
            <a:effectLst/>
            <a:latin typeface="+mn-lt"/>
            <a:ea typeface="+mn-ea"/>
            <a:cs typeface="+mn-cs"/>
          </a:endParaRPr>
        </a:p>
      </xdr:txBody>
    </xdr:sp>
    <xdr:clientData/>
  </xdr:twoCellAnchor>
  <xdr:twoCellAnchor>
    <xdr:from>
      <xdr:col>0</xdr:col>
      <xdr:colOff>0</xdr:colOff>
      <xdr:row>98</xdr:row>
      <xdr:rowOff>413741</xdr:rowOff>
    </xdr:from>
    <xdr:to>
      <xdr:col>2</xdr:col>
      <xdr:colOff>4826000</xdr:colOff>
      <xdr:row>114</xdr:row>
      <xdr:rowOff>49068</xdr:rowOff>
    </xdr:to>
    <xdr:sp macro="" textlink="">
      <xdr:nvSpPr>
        <xdr:cNvPr id="38" name="TextBox 2">
          <a:extLst>
            <a:ext uri="{FF2B5EF4-FFF2-40B4-BE49-F238E27FC236}">
              <a16:creationId xmlns:a16="http://schemas.microsoft.com/office/drawing/2014/main" id="{00000000-0008-0000-0000-000026000000}"/>
            </a:ext>
          </a:extLst>
        </xdr:cNvPr>
        <xdr:cNvSpPr txBox="1">
          <a:spLocks noChangeArrowheads="1"/>
        </xdr:cNvSpPr>
      </xdr:nvSpPr>
      <xdr:spPr bwMode="auto">
        <a:xfrm>
          <a:off x="0" y="28158705"/>
          <a:ext cx="11928929" cy="2764970"/>
        </a:xfrm>
        <a:prstGeom prst="rect">
          <a:avLst/>
        </a:prstGeom>
        <a:solidFill>
          <a:srgbClr val="FFFFFF"/>
        </a:solidFill>
        <a:ln w="9525">
          <a:noFill/>
          <a:miter lim="800000"/>
          <a:headEnd/>
          <a:tailEnd/>
        </a:ln>
      </xdr:spPr>
      <xdr:txBody>
        <a:bodyPr wrap="square" lIns="91440" tIns="45720" rIns="91440" bIns="4572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100" u="none">
              <a:effectLst/>
              <a:latin typeface="+mn-lt"/>
              <a:ea typeface="+mn-ea"/>
              <a:cs typeface="+mn-cs"/>
            </a:rPr>
            <a:t>El Plan Anticorrupción y de Atención al Ciudadano presentado por el Ministerio TIC busca reducir los riesgos de corrupción que se puedan presentar en la Entidad, a través de la promoción de la transparencia en la gestión y el control social dando cumplimiento a lo establecido en el artículo 73 de la Ley 1474 de 2011 “</a:t>
          </a:r>
          <a:r>
            <a:rPr lang="es-CO" sz="1100" i="1" u="none">
              <a:effectLst/>
              <a:latin typeface="+mn-lt"/>
              <a:ea typeface="+mn-ea"/>
              <a:cs typeface="+mn-cs"/>
            </a:rPr>
            <a:t>Por la cual se dictan normas orientadas a fortalecer los mecanismos de prevención, investigación y sanción de actos de corrupción y la efectividad del control de la gestión pública”,</a:t>
          </a:r>
          <a:r>
            <a:rPr lang="es-CO" sz="1100" u="none">
              <a:effectLst/>
              <a:latin typeface="+mn-lt"/>
              <a:ea typeface="+mn-ea"/>
              <a:cs typeface="+mn-cs"/>
            </a:rPr>
            <a:t> que establece que “</a:t>
          </a:r>
          <a:r>
            <a:rPr lang="es-CO" sz="1100" i="1" u="none">
              <a:effectLst/>
              <a:latin typeface="+mn-lt"/>
              <a:ea typeface="+mn-ea"/>
              <a:cs typeface="+mn-cs"/>
            </a:rPr>
            <a:t>Cada entidad del orden nacional, departamental y municipal deberá elaborar anualmente una estrategia de lucha contra la corrupción y de atención al ciudadano”</a:t>
          </a:r>
          <a:r>
            <a:rPr lang="es-CO" sz="1100" u="none">
              <a:effectLst/>
              <a:latin typeface="+mn-lt"/>
              <a:ea typeface="+mn-ea"/>
              <a:cs typeface="+mn-cs"/>
            </a:rPr>
            <a:t>. y el Decreto Reglamentario 124 de 2016, “</a:t>
          </a:r>
          <a:r>
            <a:rPr lang="es-CO" sz="1100" i="1" u="none">
              <a:effectLst/>
              <a:latin typeface="+mn-lt"/>
              <a:ea typeface="+mn-ea"/>
              <a:cs typeface="+mn-cs"/>
            </a:rPr>
            <a:t>Por el cual se sustituye el Titulo 4 de la Parte 1 del Libro 2 del Decreto </a:t>
          </a:r>
          <a:r>
            <a:rPr lang="es-CO" sz="1100" i="1" u="none" strike="noStrike">
              <a:effectLst/>
              <a:latin typeface="+mn-lt"/>
              <a:ea typeface="+mn-ea"/>
              <a:cs typeface="+mn-cs"/>
            </a:rPr>
            <a:t>1081</a:t>
          </a:r>
          <a:r>
            <a:rPr lang="es-CO" sz="1100" i="1" u="none">
              <a:effectLst/>
              <a:latin typeface="+mn-lt"/>
              <a:ea typeface="+mn-ea"/>
              <a:cs typeface="+mn-cs"/>
            </a:rPr>
            <a:t> de 2015”</a:t>
          </a:r>
          <a:r>
            <a:rPr lang="es-CO" sz="1100" u="none">
              <a:effectLst/>
              <a:latin typeface="+mn-lt"/>
              <a:ea typeface="+mn-ea"/>
              <a:cs typeface="+mn-cs"/>
            </a:rPr>
            <a:t>, relativo al Plan Anticorrupción y de Atención al Ciudadano. Contempla además lo señalado en el Decreto 2641 del 2012, el Conpes 3654 de 2010, así como los lineamientos de la guía Estrategias para la construcción del Plan Anticorrupción y de Atención al Ciudadano versión 2. </a:t>
          </a:r>
        </a:p>
        <a:p>
          <a:pPr algn="just"/>
          <a:r>
            <a:rPr lang="es-CO" sz="1100" u="none">
              <a:effectLst/>
              <a:latin typeface="+mn-lt"/>
              <a:ea typeface="+mn-ea"/>
              <a:cs typeface="+mn-cs"/>
            </a:rPr>
            <a:t> </a:t>
          </a:r>
        </a:p>
        <a:p>
          <a:pPr algn="just"/>
          <a:r>
            <a:rPr lang="es-CO" sz="1100" u="none">
              <a:effectLst/>
              <a:latin typeface="+mn-lt"/>
              <a:ea typeface="+mn-ea"/>
              <a:cs typeface="+mn-cs"/>
            </a:rPr>
            <a:t>El Plan Anticorrupción y de Atención al Ciudadano – PAAC, está conformado por cinco (5) componentes; Mapa de Riesgos de Corrupción y las Medidas para Mitigar los Riesgos, Racionalización de Trámites, Rendición de Cuentas, Mecanismos para mejorar la Atención al Ciudadano y los Mecanismos para la Transparencia y Acceso a la Información. Adicional a estos componentes, MinTIC incluye dentro del Plan el componente de Iniciativas Adicionales, conforme la sugerencia metodológica de la guía “Estrategias para la construcción del Plan Anticorrupción y de Atención al Ciudadano – 2015”. En este componente se evidencia como se armoniza y se articula el Plan Anticorrupción y de Atención al Ciudadano (PAAC) en el marco de las prácticas justas de operación del Modelo de Responsabilidad Social Institucional, que está implementando el Ministerio.</a:t>
          </a:r>
        </a:p>
        <a:p>
          <a:pPr algn="just"/>
          <a:r>
            <a:rPr lang="es-CO" sz="1100" u="none">
              <a:effectLst/>
              <a:latin typeface="+mn-lt"/>
              <a:ea typeface="+mn-ea"/>
              <a:cs typeface="+mn-cs"/>
            </a:rPr>
            <a:t> </a:t>
          </a:r>
        </a:p>
        <a:p>
          <a:pPr algn="just"/>
          <a:r>
            <a:rPr lang="es-CO" sz="1100" u="none">
              <a:effectLst/>
              <a:latin typeface="+mn-lt"/>
              <a:ea typeface="+mn-ea"/>
              <a:cs typeface="+mn-cs"/>
            </a:rPr>
            <a:t> Además, de acuerdo con lo establecido en el Decreto 1499 de 2017, el PAAC instrumenta los lineamientos del Modelo Integrado de Planeación y Gestión – MIPG y las Políticas de Gestión y Desempeño Institucional que operativamente lo desarrollan, en las dimensiones de Control Interno, Gestión con Valores para Resultados (Relación Estado Ciudadano) e Información y Comunicación.</a:t>
          </a:r>
        </a:p>
      </xdr:txBody>
    </xdr:sp>
    <xdr:clientData/>
  </xdr:twoCellAnchor>
  <xdr:oneCellAnchor>
    <xdr:from>
      <xdr:col>1</xdr:col>
      <xdr:colOff>4207187</xdr:colOff>
      <xdr:row>65</xdr:row>
      <xdr:rowOff>494926</xdr:rowOff>
    </xdr:from>
    <xdr:ext cx="262251" cy="264560"/>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5011520" y="18317259"/>
          <a:ext cx="2622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a:t>
          </a:r>
        </a:p>
      </xdr:txBody>
    </xdr:sp>
    <xdr:clientData/>
  </xdr:oneCellAnchor>
  <xdr:oneCellAnchor>
    <xdr:from>
      <xdr:col>2</xdr:col>
      <xdr:colOff>2428422</xdr:colOff>
      <xdr:row>65</xdr:row>
      <xdr:rowOff>382743</xdr:rowOff>
    </xdr:from>
    <xdr:ext cx="262251" cy="264560"/>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9879089" y="18205076"/>
          <a:ext cx="2622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a:t>
          </a:r>
        </a:p>
      </xdr:txBody>
    </xdr:sp>
    <xdr:clientData/>
  </xdr:oneCellAnchor>
  <xdr:oneCellAnchor>
    <xdr:from>
      <xdr:col>2</xdr:col>
      <xdr:colOff>2711558</xdr:colOff>
      <xdr:row>69</xdr:row>
      <xdr:rowOff>482849</xdr:rowOff>
    </xdr:from>
    <xdr:ext cx="262251" cy="264560"/>
    <xdr:sp macro="" textlink="">
      <xdr:nvSpPr>
        <xdr:cNvPr id="65" name="CuadroTexto 64">
          <a:extLst>
            <a:ext uri="{FF2B5EF4-FFF2-40B4-BE49-F238E27FC236}">
              <a16:creationId xmlns:a16="http://schemas.microsoft.com/office/drawing/2014/main" id="{00000000-0008-0000-0000-000041000000}"/>
            </a:ext>
          </a:extLst>
        </xdr:cNvPr>
        <xdr:cNvSpPr txBox="1"/>
      </xdr:nvSpPr>
      <xdr:spPr>
        <a:xfrm>
          <a:off x="10162225" y="20337182"/>
          <a:ext cx="2622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a:t>
          </a:r>
        </a:p>
      </xdr:txBody>
    </xdr:sp>
    <xdr:clientData/>
  </xdr:oneCellAnchor>
  <xdr:oneCellAnchor>
    <xdr:from>
      <xdr:col>1</xdr:col>
      <xdr:colOff>4038726</xdr:colOff>
      <xdr:row>69</xdr:row>
      <xdr:rowOff>455954</xdr:rowOff>
    </xdr:from>
    <xdr:ext cx="256737" cy="264560"/>
    <xdr:sp macro="" textlink="">
      <xdr:nvSpPr>
        <xdr:cNvPr id="66" name="CuadroTexto 65">
          <a:extLst>
            <a:ext uri="{FF2B5EF4-FFF2-40B4-BE49-F238E27FC236}">
              <a16:creationId xmlns:a16="http://schemas.microsoft.com/office/drawing/2014/main" id="{00000000-0008-0000-0000-000042000000}"/>
            </a:ext>
          </a:extLst>
        </xdr:cNvPr>
        <xdr:cNvSpPr txBox="1"/>
      </xdr:nvSpPr>
      <xdr:spPr>
        <a:xfrm>
          <a:off x="4843059" y="20310287"/>
          <a:ext cx="2567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a:t>
          </a:r>
        </a:p>
      </xdr:txBody>
    </xdr:sp>
    <xdr:clientData/>
  </xdr:oneCellAnchor>
  <xdr:twoCellAnchor>
    <xdr:from>
      <xdr:col>0</xdr:col>
      <xdr:colOff>84666</xdr:colOff>
      <xdr:row>65</xdr:row>
      <xdr:rowOff>373530</xdr:rowOff>
    </xdr:from>
    <xdr:to>
      <xdr:col>1</xdr:col>
      <xdr:colOff>4179793</xdr:colOff>
      <xdr:row>71</xdr:row>
      <xdr:rowOff>0</xdr:rowOff>
    </xdr:to>
    <xdr:sp macro="" textlink="">
      <xdr:nvSpPr>
        <xdr:cNvPr id="39" name="Rectángulo redondeado 30">
          <a:extLst>
            <a:ext uri="{FF2B5EF4-FFF2-40B4-BE49-F238E27FC236}">
              <a16:creationId xmlns:a16="http://schemas.microsoft.com/office/drawing/2014/main" id="{00000000-0008-0000-0000-000027000000}"/>
            </a:ext>
          </a:extLst>
        </xdr:cNvPr>
        <xdr:cNvSpPr/>
      </xdr:nvSpPr>
      <xdr:spPr>
        <a:xfrm>
          <a:off x="84666" y="18661530"/>
          <a:ext cx="4857127" cy="265205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just"/>
          <a:r>
            <a:rPr lang="es-ES" sz="1000" b="1" baseline="0">
              <a:solidFill>
                <a:schemeClr val="tx1"/>
              </a:solidFill>
            </a:rPr>
            <a:t>VISIÓN</a:t>
          </a:r>
        </a:p>
        <a:p>
          <a:pPr algn="just"/>
          <a:r>
            <a:rPr lang="es-ES" sz="1000" baseline="0">
              <a:solidFill>
                <a:schemeClr val="tx1"/>
              </a:solidFill>
            </a:rPr>
            <a:t>En 2022 Colombia será una sociedad digital que se destaca en Latinoamérica y en el mundo en la que todos los ciudadanos, de las zonas urbanas y rurales, están conectados con calidad, seguridad y sostenibilidad; adoptan las TIC y se benefician de los servicios digitales para mejorar su bienestar y aumentar la productividad, innovación y competitividad del país.</a:t>
          </a:r>
        </a:p>
        <a:p>
          <a:pPr algn="just"/>
          <a:r>
            <a:rPr lang="es-ES" sz="1000" b="1" baseline="0">
              <a:solidFill>
                <a:schemeClr val="tx1"/>
              </a:solidFill>
            </a:rPr>
            <a:t>MISIÓN</a:t>
          </a:r>
        </a:p>
        <a:p>
          <a:pPr algn="just"/>
          <a:r>
            <a:rPr lang="es-ES" sz="1000" baseline="0">
              <a:solidFill>
                <a:schemeClr val="tx1"/>
              </a:solidFill>
            </a:rPr>
            <a:t>El Ministerio de Tecnologías de la Información y las Comunicaciones lidera la iniciativa pública para impulsar la inversión en el sector TIC y para la transformación digital del Estado; para ello, focaliza los esfuerzos, genera incentivos, cuenta con un equipo de trabajo de alto desempeño, da ejemplo en el uso de las TIC en sus servicios y procesos totalmente digitales. Es un promotor de programas y proyectos que fortalecen las competencias ciudadanas digitales de acuerdo al contexto de cada región y establece alianzas público privadas bajo un modelo sostenible que genera desarrollo en todo el país.</a:t>
          </a:r>
        </a:p>
      </xdr:txBody>
    </xdr:sp>
    <xdr:clientData/>
  </xdr:twoCellAnchor>
  <xdr:twoCellAnchor>
    <xdr:from>
      <xdr:col>0</xdr:col>
      <xdr:colOff>158750</xdr:colOff>
      <xdr:row>65</xdr:row>
      <xdr:rowOff>116417</xdr:rowOff>
    </xdr:from>
    <xdr:to>
      <xdr:col>2</xdr:col>
      <xdr:colOff>4582583</xdr:colOff>
      <xdr:row>65</xdr:row>
      <xdr:rowOff>116417</xdr:rowOff>
    </xdr:to>
    <xdr:cxnSp macro="">
      <xdr:nvCxnSpPr>
        <xdr:cNvPr id="40" name="Conector recto 39">
          <a:extLst>
            <a:ext uri="{FF2B5EF4-FFF2-40B4-BE49-F238E27FC236}">
              <a16:creationId xmlns:a16="http://schemas.microsoft.com/office/drawing/2014/main" id="{00000000-0008-0000-0000-000028000000}"/>
            </a:ext>
          </a:extLst>
        </xdr:cNvPr>
        <xdr:cNvCxnSpPr/>
      </xdr:nvCxnSpPr>
      <xdr:spPr>
        <a:xfrm>
          <a:off x="158750" y="17938750"/>
          <a:ext cx="11874500" cy="0"/>
        </a:xfrm>
        <a:prstGeom prst="line">
          <a:avLst/>
        </a:prstGeom>
        <a:ln w="12700">
          <a:prstDash val="sysDash"/>
          <a:headEnd type="diamond"/>
          <a:tailEnd type="diamon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184</xdr:row>
      <xdr:rowOff>0</xdr:rowOff>
    </xdr:from>
    <xdr:to>
      <xdr:col>0</xdr:col>
      <xdr:colOff>304800</xdr:colOff>
      <xdr:row>184</xdr:row>
      <xdr:rowOff>299029</xdr:rowOff>
    </xdr:to>
    <xdr:sp macro="" textlink="">
      <xdr:nvSpPr>
        <xdr:cNvPr id="35" name="AutoShape 4" descr="Resultado de imagen para todos por un nuevo pais logo">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0" y="33159700"/>
          <a:ext cx="304800" cy="29845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4191000</xdr:colOff>
      <xdr:row>184</xdr:row>
      <xdr:rowOff>0</xdr:rowOff>
    </xdr:from>
    <xdr:to>
      <xdr:col>2</xdr:col>
      <xdr:colOff>851</xdr:colOff>
      <xdr:row>185</xdr:row>
      <xdr:rowOff>7083</xdr:rowOff>
    </xdr:to>
    <xdr:pic>
      <xdr:nvPicPr>
        <xdr:cNvPr id="47" name="Imagen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6"/>
        <a:stretch>
          <a:fillRect/>
        </a:stretch>
      </xdr:blipFill>
      <xdr:spPr>
        <a:xfrm>
          <a:off x="4991100" y="49022373"/>
          <a:ext cx="2161905" cy="388982"/>
        </a:xfrm>
        <a:prstGeom prst="rect">
          <a:avLst/>
        </a:prstGeom>
      </xdr:spPr>
    </xdr:pic>
    <xdr:clientData/>
  </xdr:twoCellAnchor>
  <xdr:twoCellAnchor>
    <xdr:from>
      <xdr:col>0</xdr:col>
      <xdr:colOff>0</xdr:colOff>
      <xdr:row>184</xdr:row>
      <xdr:rowOff>962</xdr:rowOff>
    </xdr:from>
    <xdr:to>
      <xdr:col>3</xdr:col>
      <xdr:colOff>0</xdr:colOff>
      <xdr:row>185</xdr:row>
      <xdr:rowOff>963</xdr:rowOff>
    </xdr:to>
    <xdr:sp macro="" textlink="">
      <xdr:nvSpPr>
        <xdr:cNvPr id="52" name="9 CuadroTexto">
          <a:extLst>
            <a:ext uri="{FF2B5EF4-FFF2-40B4-BE49-F238E27FC236}">
              <a16:creationId xmlns:a16="http://schemas.microsoft.com/office/drawing/2014/main" id="{00000000-0008-0000-0000-000034000000}"/>
            </a:ext>
          </a:extLst>
        </xdr:cNvPr>
        <xdr:cNvSpPr txBox="1"/>
      </xdr:nvSpPr>
      <xdr:spPr>
        <a:xfrm>
          <a:off x="0" y="31581629"/>
          <a:ext cx="12043833" cy="381001"/>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21166</xdr:colOff>
      <xdr:row>212</xdr:row>
      <xdr:rowOff>18282</xdr:rowOff>
    </xdr:from>
    <xdr:to>
      <xdr:col>3</xdr:col>
      <xdr:colOff>21166</xdr:colOff>
      <xdr:row>214</xdr:row>
      <xdr:rowOff>50032</xdr:rowOff>
    </xdr:to>
    <xdr:sp macro="" textlink="">
      <xdr:nvSpPr>
        <xdr:cNvPr id="53" name="9 CuadroTexto">
          <a:extLst>
            <a:ext uri="{FF2B5EF4-FFF2-40B4-BE49-F238E27FC236}">
              <a16:creationId xmlns:a16="http://schemas.microsoft.com/office/drawing/2014/main" id="{00000000-0008-0000-0000-000035000000}"/>
            </a:ext>
          </a:extLst>
        </xdr:cNvPr>
        <xdr:cNvSpPr txBox="1"/>
      </xdr:nvSpPr>
      <xdr:spPr>
        <a:xfrm>
          <a:off x="21166" y="82591373"/>
          <a:ext cx="12630727" cy="401204"/>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0</xdr:colOff>
      <xdr:row>242</xdr:row>
      <xdr:rowOff>34636</xdr:rowOff>
    </xdr:from>
    <xdr:to>
      <xdr:col>3</xdr:col>
      <xdr:colOff>0</xdr:colOff>
      <xdr:row>243</xdr:row>
      <xdr:rowOff>34637</xdr:rowOff>
    </xdr:to>
    <xdr:sp macro="" textlink="">
      <xdr:nvSpPr>
        <xdr:cNvPr id="55" name="9 CuadroTexto">
          <a:extLst>
            <a:ext uri="{FF2B5EF4-FFF2-40B4-BE49-F238E27FC236}">
              <a16:creationId xmlns:a16="http://schemas.microsoft.com/office/drawing/2014/main" id="{00000000-0008-0000-0000-000037000000}"/>
            </a:ext>
          </a:extLst>
        </xdr:cNvPr>
        <xdr:cNvSpPr txBox="1"/>
      </xdr:nvSpPr>
      <xdr:spPr>
        <a:xfrm>
          <a:off x="0" y="88357363"/>
          <a:ext cx="12630727" cy="392547"/>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31750</xdr:colOff>
      <xdr:row>271</xdr:row>
      <xdr:rowOff>31751</xdr:rowOff>
    </xdr:from>
    <xdr:to>
      <xdr:col>3</xdr:col>
      <xdr:colOff>31750</xdr:colOff>
      <xdr:row>272</xdr:row>
      <xdr:rowOff>31752</xdr:rowOff>
    </xdr:to>
    <xdr:sp macro="" textlink="">
      <xdr:nvSpPr>
        <xdr:cNvPr id="57" name="9 CuadroTexto">
          <a:extLst>
            <a:ext uri="{FF2B5EF4-FFF2-40B4-BE49-F238E27FC236}">
              <a16:creationId xmlns:a16="http://schemas.microsoft.com/office/drawing/2014/main" id="{00000000-0008-0000-0000-000039000000}"/>
            </a:ext>
          </a:extLst>
        </xdr:cNvPr>
        <xdr:cNvSpPr txBox="1"/>
      </xdr:nvSpPr>
      <xdr:spPr>
        <a:xfrm>
          <a:off x="31750" y="80740251"/>
          <a:ext cx="12636500" cy="391584"/>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66614</xdr:colOff>
      <xdr:row>302</xdr:row>
      <xdr:rowOff>27283</xdr:rowOff>
    </xdr:from>
    <xdr:to>
      <xdr:col>2</xdr:col>
      <xdr:colOff>4917922</xdr:colOff>
      <xdr:row>304</xdr:row>
      <xdr:rowOff>30506</xdr:rowOff>
    </xdr:to>
    <xdr:sp macro="" textlink="">
      <xdr:nvSpPr>
        <xdr:cNvPr id="63" name="9 CuadroTexto">
          <a:extLst>
            <a:ext uri="{FF2B5EF4-FFF2-40B4-BE49-F238E27FC236}">
              <a16:creationId xmlns:a16="http://schemas.microsoft.com/office/drawing/2014/main" id="{00000000-0008-0000-0000-00003F000000}"/>
            </a:ext>
          </a:extLst>
        </xdr:cNvPr>
        <xdr:cNvSpPr txBox="1"/>
      </xdr:nvSpPr>
      <xdr:spPr>
        <a:xfrm>
          <a:off x="66614" y="54969724"/>
          <a:ext cx="11955837" cy="384223"/>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editAs="oneCell">
    <xdr:from>
      <xdr:col>1</xdr:col>
      <xdr:colOff>5513916</xdr:colOff>
      <xdr:row>65</xdr:row>
      <xdr:rowOff>455083</xdr:rowOff>
    </xdr:from>
    <xdr:to>
      <xdr:col>2</xdr:col>
      <xdr:colOff>3354916</xdr:colOff>
      <xdr:row>70</xdr:row>
      <xdr:rowOff>491287</xdr:rowOff>
    </xdr:to>
    <xdr:pic>
      <xdr:nvPicPr>
        <xdr:cNvPr id="45" name="Imagen 44">
          <a:extLst>
            <a:ext uri="{FF2B5EF4-FFF2-40B4-BE49-F238E27FC236}">
              <a16:creationId xmlns:a16="http://schemas.microsoft.com/office/drawing/2014/main" id="{47009E52-0FC9-4467-930E-3D0FB91E3FAC}"/>
            </a:ext>
          </a:extLst>
        </xdr:cNvPr>
        <xdr:cNvPicPr>
          <a:picLocks noChangeAspect="1"/>
        </xdr:cNvPicPr>
      </xdr:nvPicPr>
      <xdr:blipFill>
        <a:blip xmlns:r="http://schemas.openxmlformats.org/officeDocument/2006/relationships" r:embed="rId7"/>
        <a:stretch>
          <a:fillRect/>
        </a:stretch>
      </xdr:blipFill>
      <xdr:spPr>
        <a:xfrm>
          <a:off x="6275916" y="18785416"/>
          <a:ext cx="4180417" cy="2576204"/>
        </a:xfrm>
        <a:prstGeom prst="rect">
          <a:avLst/>
        </a:prstGeom>
      </xdr:spPr>
    </xdr:pic>
    <xdr:clientData/>
  </xdr:twoCellAnchor>
  <xdr:twoCellAnchor>
    <xdr:from>
      <xdr:col>0</xdr:col>
      <xdr:colOff>0</xdr:colOff>
      <xdr:row>115</xdr:row>
      <xdr:rowOff>10582</xdr:rowOff>
    </xdr:from>
    <xdr:to>
      <xdr:col>3</xdr:col>
      <xdr:colOff>5292</xdr:colOff>
      <xdr:row>117</xdr:row>
      <xdr:rowOff>127000</xdr:rowOff>
    </xdr:to>
    <xdr:sp macro="" textlink="">
      <xdr:nvSpPr>
        <xdr:cNvPr id="46" name="9 CuadroTexto">
          <a:extLst>
            <a:ext uri="{FF2B5EF4-FFF2-40B4-BE49-F238E27FC236}">
              <a16:creationId xmlns:a16="http://schemas.microsoft.com/office/drawing/2014/main" id="{FA0E76AD-0E85-4946-8D8A-28CAF248E936}"/>
            </a:ext>
          </a:extLst>
        </xdr:cNvPr>
        <xdr:cNvSpPr txBox="1"/>
      </xdr:nvSpPr>
      <xdr:spPr>
        <a:xfrm>
          <a:off x="0" y="31411332"/>
          <a:ext cx="12049125" cy="476251"/>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Artículo 147 de la Ley 1955 de 2019</a:t>
          </a:r>
          <a:endParaRPr lang="es-ES" sz="1800">
            <a:solidFill>
              <a:schemeClr val="bg1"/>
            </a:solidFill>
          </a:endParaRPr>
        </a:p>
      </xdr:txBody>
    </xdr:sp>
    <xdr:clientData/>
  </xdr:twoCellAnchor>
  <xdr:oneCellAnchor>
    <xdr:from>
      <xdr:col>0</xdr:col>
      <xdr:colOff>0</xdr:colOff>
      <xdr:row>156</xdr:row>
      <xdr:rowOff>0</xdr:rowOff>
    </xdr:from>
    <xdr:ext cx="304800" cy="294218"/>
    <xdr:sp macro="" textlink="">
      <xdr:nvSpPr>
        <xdr:cNvPr id="51" name="AutoShape 4" descr="Resultado de imagen para todos por un nuevo pais logo">
          <a:extLst>
            <a:ext uri="{FF2B5EF4-FFF2-40B4-BE49-F238E27FC236}">
              <a16:creationId xmlns:a16="http://schemas.microsoft.com/office/drawing/2014/main" id="{5CAE2564-DDB5-44F9-8055-B255F6C80A4A}"/>
            </a:ext>
          </a:extLst>
        </xdr:cNvPr>
        <xdr:cNvSpPr>
          <a:spLocks noChangeAspect="1" noChangeArrowheads="1"/>
        </xdr:cNvSpPr>
      </xdr:nvSpPr>
      <xdr:spPr bwMode="auto">
        <a:xfrm>
          <a:off x="0" y="3960018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156</xdr:row>
      <xdr:rowOff>0</xdr:rowOff>
    </xdr:from>
    <xdr:ext cx="304800" cy="299029"/>
    <xdr:sp macro="" textlink="">
      <xdr:nvSpPr>
        <xdr:cNvPr id="54" name="AutoShape 4" descr="Resultado de imagen para todos por un nuevo pais logo">
          <a:extLst>
            <a:ext uri="{FF2B5EF4-FFF2-40B4-BE49-F238E27FC236}">
              <a16:creationId xmlns:a16="http://schemas.microsoft.com/office/drawing/2014/main" id="{B255A5C0-BB2B-4640-9C28-4D7E669166B4}"/>
            </a:ext>
          </a:extLst>
        </xdr:cNvPr>
        <xdr:cNvSpPr>
          <a:spLocks noChangeAspect="1" noChangeArrowheads="1"/>
        </xdr:cNvSpPr>
      </xdr:nvSpPr>
      <xdr:spPr bwMode="auto">
        <a:xfrm>
          <a:off x="0" y="3960018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4191000</xdr:colOff>
      <xdr:row>156</xdr:row>
      <xdr:rowOff>0</xdr:rowOff>
    </xdr:from>
    <xdr:ext cx="2143976" cy="388083"/>
    <xdr:pic>
      <xdr:nvPicPr>
        <xdr:cNvPr id="56" name="Imagen 55">
          <a:extLst>
            <a:ext uri="{FF2B5EF4-FFF2-40B4-BE49-F238E27FC236}">
              <a16:creationId xmlns:a16="http://schemas.microsoft.com/office/drawing/2014/main" id="{1C73B11C-F799-4464-B220-995938D8E88F}"/>
            </a:ext>
          </a:extLst>
        </xdr:cNvPr>
        <xdr:cNvPicPr>
          <a:picLocks noChangeAspect="1"/>
        </xdr:cNvPicPr>
      </xdr:nvPicPr>
      <xdr:blipFill>
        <a:blip xmlns:r="http://schemas.openxmlformats.org/officeDocument/2006/relationships" r:embed="rId6"/>
        <a:stretch>
          <a:fillRect/>
        </a:stretch>
      </xdr:blipFill>
      <xdr:spPr>
        <a:xfrm>
          <a:off x="4953000" y="39600188"/>
          <a:ext cx="2143976" cy="388083"/>
        </a:xfrm>
        <a:prstGeom prst="rect">
          <a:avLst/>
        </a:prstGeom>
      </xdr:spPr>
    </xdr:pic>
    <xdr:clientData/>
  </xdr:oneCellAnchor>
  <xdr:twoCellAnchor>
    <xdr:from>
      <xdr:col>0</xdr:col>
      <xdr:colOff>0</xdr:colOff>
      <xdr:row>156</xdr:row>
      <xdr:rowOff>962</xdr:rowOff>
    </xdr:from>
    <xdr:to>
      <xdr:col>3</xdr:col>
      <xdr:colOff>0</xdr:colOff>
      <xdr:row>157</xdr:row>
      <xdr:rowOff>963</xdr:rowOff>
    </xdr:to>
    <xdr:sp macro="" textlink="">
      <xdr:nvSpPr>
        <xdr:cNvPr id="58" name="9 CuadroTexto">
          <a:extLst>
            <a:ext uri="{FF2B5EF4-FFF2-40B4-BE49-F238E27FC236}">
              <a16:creationId xmlns:a16="http://schemas.microsoft.com/office/drawing/2014/main" id="{F9CECCF0-97BE-4081-A0C2-A7710B36A711}"/>
            </a:ext>
          </a:extLst>
        </xdr:cNvPr>
        <xdr:cNvSpPr txBox="1"/>
      </xdr:nvSpPr>
      <xdr:spPr>
        <a:xfrm>
          <a:off x="0" y="39601150"/>
          <a:ext cx="12049125" cy="381001"/>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Informe Ejecutivo</a:t>
          </a:r>
          <a:endParaRPr lang="es-ES" sz="1800">
            <a:solidFill>
              <a:schemeClr val="bg1"/>
            </a:solidFill>
          </a:endParaRPr>
        </a:p>
      </xdr:txBody>
    </xdr:sp>
    <xdr:clientData/>
  </xdr:twoCellAnchor>
  <xdr:oneCellAnchor>
    <xdr:from>
      <xdr:col>0</xdr:col>
      <xdr:colOff>0</xdr:colOff>
      <xdr:row>128</xdr:row>
      <xdr:rowOff>0</xdr:rowOff>
    </xdr:from>
    <xdr:ext cx="304800" cy="294218"/>
    <xdr:sp macro="" textlink="">
      <xdr:nvSpPr>
        <xdr:cNvPr id="59" name="AutoShape 4" descr="Resultado de imagen para todos por un nuevo pais logo">
          <a:extLst>
            <a:ext uri="{FF2B5EF4-FFF2-40B4-BE49-F238E27FC236}">
              <a16:creationId xmlns:a16="http://schemas.microsoft.com/office/drawing/2014/main" id="{71532746-1A79-4650-888B-13A3F7DA5024}"/>
            </a:ext>
          </a:extLst>
        </xdr:cNvPr>
        <xdr:cNvSpPr>
          <a:spLocks noChangeAspect="1" noChangeArrowheads="1"/>
        </xdr:cNvSpPr>
      </xdr:nvSpPr>
      <xdr:spPr bwMode="auto">
        <a:xfrm>
          <a:off x="0" y="3883958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128</xdr:row>
      <xdr:rowOff>0</xdr:rowOff>
    </xdr:from>
    <xdr:ext cx="304800" cy="299029"/>
    <xdr:sp macro="" textlink="">
      <xdr:nvSpPr>
        <xdr:cNvPr id="60" name="AutoShape 4" descr="Resultado de imagen para todos por un nuevo pais logo">
          <a:extLst>
            <a:ext uri="{FF2B5EF4-FFF2-40B4-BE49-F238E27FC236}">
              <a16:creationId xmlns:a16="http://schemas.microsoft.com/office/drawing/2014/main" id="{E3A0603B-6EC5-4D32-A647-E555735EA9BD}"/>
            </a:ext>
          </a:extLst>
        </xdr:cNvPr>
        <xdr:cNvSpPr>
          <a:spLocks noChangeAspect="1" noChangeArrowheads="1"/>
        </xdr:cNvSpPr>
      </xdr:nvSpPr>
      <xdr:spPr bwMode="auto">
        <a:xfrm>
          <a:off x="0" y="3883958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4191000</xdr:colOff>
      <xdr:row>128</xdr:row>
      <xdr:rowOff>0</xdr:rowOff>
    </xdr:from>
    <xdr:ext cx="2143976" cy="388083"/>
    <xdr:pic>
      <xdr:nvPicPr>
        <xdr:cNvPr id="61" name="Imagen 60">
          <a:extLst>
            <a:ext uri="{FF2B5EF4-FFF2-40B4-BE49-F238E27FC236}">
              <a16:creationId xmlns:a16="http://schemas.microsoft.com/office/drawing/2014/main" id="{39E6E0CC-30C9-4460-B186-93D8D78017B4}"/>
            </a:ext>
          </a:extLst>
        </xdr:cNvPr>
        <xdr:cNvPicPr>
          <a:picLocks noChangeAspect="1"/>
        </xdr:cNvPicPr>
      </xdr:nvPicPr>
      <xdr:blipFill>
        <a:blip xmlns:r="http://schemas.openxmlformats.org/officeDocument/2006/relationships" r:embed="rId6"/>
        <a:stretch>
          <a:fillRect/>
        </a:stretch>
      </xdr:blipFill>
      <xdr:spPr>
        <a:xfrm>
          <a:off x="4953000" y="38839588"/>
          <a:ext cx="2143976" cy="388083"/>
        </a:xfrm>
        <a:prstGeom prst="rect">
          <a:avLst/>
        </a:prstGeom>
      </xdr:spPr>
    </xdr:pic>
    <xdr:clientData/>
  </xdr:oneCellAnchor>
  <xdr:twoCellAnchor>
    <xdr:from>
      <xdr:col>0</xdr:col>
      <xdr:colOff>0</xdr:colOff>
      <xdr:row>128</xdr:row>
      <xdr:rowOff>962</xdr:rowOff>
    </xdr:from>
    <xdr:to>
      <xdr:col>3</xdr:col>
      <xdr:colOff>0</xdr:colOff>
      <xdr:row>129</xdr:row>
      <xdr:rowOff>963</xdr:rowOff>
    </xdr:to>
    <xdr:sp macro="" textlink="">
      <xdr:nvSpPr>
        <xdr:cNvPr id="68" name="9 CuadroTexto">
          <a:extLst>
            <a:ext uri="{FF2B5EF4-FFF2-40B4-BE49-F238E27FC236}">
              <a16:creationId xmlns:a16="http://schemas.microsoft.com/office/drawing/2014/main" id="{F4A9DCB5-82A2-484B-B957-A21F7F7C7BAE}"/>
            </a:ext>
          </a:extLst>
        </xdr:cNvPr>
        <xdr:cNvSpPr txBox="1"/>
      </xdr:nvSpPr>
      <xdr:spPr>
        <a:xfrm>
          <a:off x="0" y="38840550"/>
          <a:ext cx="12046324" cy="381001"/>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editAs="oneCell">
    <xdr:from>
      <xdr:col>1</xdr:col>
      <xdr:colOff>36421</xdr:colOff>
      <xdr:row>133</xdr:row>
      <xdr:rowOff>103654</xdr:rowOff>
    </xdr:from>
    <xdr:to>
      <xdr:col>2</xdr:col>
      <xdr:colOff>3600732</xdr:colOff>
      <xdr:row>147</xdr:row>
      <xdr:rowOff>64433</xdr:rowOff>
    </xdr:to>
    <xdr:pic>
      <xdr:nvPicPr>
        <xdr:cNvPr id="69" name="Imagen 68">
          <a:extLst>
            <a:ext uri="{FF2B5EF4-FFF2-40B4-BE49-F238E27FC236}">
              <a16:creationId xmlns:a16="http://schemas.microsoft.com/office/drawing/2014/main" id="{E468037C-B829-4100-887F-25756717F83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8421" y="35512842"/>
          <a:ext cx="9898436" cy="2627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121</xdr:row>
      <xdr:rowOff>10582</xdr:rowOff>
    </xdr:from>
    <xdr:to>
      <xdr:col>3</xdr:col>
      <xdr:colOff>5292</xdr:colOff>
      <xdr:row>123</xdr:row>
      <xdr:rowOff>127000</xdr:rowOff>
    </xdr:to>
    <xdr:sp macro="" textlink="">
      <xdr:nvSpPr>
        <xdr:cNvPr id="71" name="9 CuadroTexto">
          <a:extLst>
            <a:ext uri="{FF2B5EF4-FFF2-40B4-BE49-F238E27FC236}">
              <a16:creationId xmlns:a16="http://schemas.microsoft.com/office/drawing/2014/main" id="{65678AB8-5C4B-4931-A28D-920A3201A035}"/>
            </a:ext>
          </a:extLst>
        </xdr:cNvPr>
        <xdr:cNvSpPr txBox="1"/>
      </xdr:nvSpPr>
      <xdr:spPr>
        <a:xfrm>
          <a:off x="0" y="31238975"/>
          <a:ext cx="12047613" cy="470204"/>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Decreto 1064 de 2020</a:t>
          </a:r>
          <a:endParaRPr lang="es-ES" sz="1800">
            <a:solidFill>
              <a:schemeClr val="bg1"/>
            </a:solidFill>
          </a:endParaRPr>
        </a:p>
      </xdr:txBody>
    </xdr:sp>
    <xdr:clientData/>
  </xdr:twoCellAnchor>
  <xdr:twoCellAnchor editAs="oneCell">
    <xdr:from>
      <xdr:col>0</xdr:col>
      <xdr:colOff>322171</xdr:colOff>
      <xdr:row>135</xdr:row>
      <xdr:rowOff>52628</xdr:rowOff>
    </xdr:from>
    <xdr:to>
      <xdr:col>1</xdr:col>
      <xdr:colOff>5569695</xdr:colOff>
      <xdr:row>150</xdr:row>
      <xdr:rowOff>176080</xdr:rowOff>
    </xdr:to>
    <xdr:pic>
      <xdr:nvPicPr>
        <xdr:cNvPr id="5" name="Imagen 4">
          <a:extLst>
            <a:ext uri="{FF2B5EF4-FFF2-40B4-BE49-F238E27FC236}">
              <a16:creationId xmlns:a16="http://schemas.microsoft.com/office/drawing/2014/main" id="{6C396729-04FB-46C2-B5D8-6CFC0811BF67}"/>
            </a:ext>
          </a:extLst>
        </xdr:cNvPr>
        <xdr:cNvPicPr>
          <a:picLocks noChangeAspect="1"/>
        </xdr:cNvPicPr>
      </xdr:nvPicPr>
      <xdr:blipFill>
        <a:blip xmlns:r="http://schemas.openxmlformats.org/officeDocument/2006/relationships" r:embed="rId9"/>
        <a:stretch>
          <a:fillRect/>
        </a:stretch>
      </xdr:blipFill>
      <xdr:spPr>
        <a:xfrm>
          <a:off x="322171" y="34927735"/>
          <a:ext cx="6009524" cy="2980952"/>
        </a:xfrm>
        <a:prstGeom prst="rect">
          <a:avLst/>
        </a:prstGeom>
      </xdr:spPr>
    </xdr:pic>
    <xdr:clientData/>
  </xdr:twoCellAnchor>
  <xdr:twoCellAnchor editAs="oneCell">
    <xdr:from>
      <xdr:col>1</xdr:col>
      <xdr:colOff>5415643</xdr:colOff>
      <xdr:row>135</xdr:row>
      <xdr:rowOff>81642</xdr:rowOff>
    </xdr:from>
    <xdr:to>
      <xdr:col>2</xdr:col>
      <xdr:colOff>4798523</xdr:colOff>
      <xdr:row>151</xdr:row>
      <xdr:rowOff>43166</xdr:rowOff>
    </xdr:to>
    <xdr:pic>
      <xdr:nvPicPr>
        <xdr:cNvPr id="6" name="Imagen 5">
          <a:extLst>
            <a:ext uri="{FF2B5EF4-FFF2-40B4-BE49-F238E27FC236}">
              <a16:creationId xmlns:a16="http://schemas.microsoft.com/office/drawing/2014/main" id="{00C91C05-A378-40A4-9783-A4D638E1F99B}"/>
            </a:ext>
          </a:extLst>
        </xdr:cNvPr>
        <xdr:cNvPicPr>
          <a:picLocks noChangeAspect="1"/>
        </xdr:cNvPicPr>
      </xdr:nvPicPr>
      <xdr:blipFill>
        <a:blip xmlns:r="http://schemas.openxmlformats.org/officeDocument/2006/relationships" r:embed="rId10"/>
        <a:stretch>
          <a:fillRect/>
        </a:stretch>
      </xdr:blipFill>
      <xdr:spPr>
        <a:xfrm>
          <a:off x="6177643" y="34956749"/>
          <a:ext cx="5723809" cy="3009524"/>
        </a:xfrm>
        <a:prstGeom prst="rect">
          <a:avLst/>
        </a:prstGeom>
      </xdr:spPr>
    </xdr:pic>
    <xdr:clientData/>
  </xdr:twoCellAnchor>
  <xdr:twoCellAnchor editAs="oneCell">
    <xdr:from>
      <xdr:col>1</xdr:col>
      <xdr:colOff>1661810</xdr:colOff>
      <xdr:row>157</xdr:row>
      <xdr:rowOff>33495</xdr:rowOff>
    </xdr:from>
    <xdr:to>
      <xdr:col>2</xdr:col>
      <xdr:colOff>1479417</xdr:colOff>
      <xdr:row>182</xdr:row>
      <xdr:rowOff>65458</xdr:rowOff>
    </xdr:to>
    <xdr:pic>
      <xdr:nvPicPr>
        <xdr:cNvPr id="72" name="Imagen 71">
          <a:extLst>
            <a:ext uri="{FF2B5EF4-FFF2-40B4-BE49-F238E27FC236}">
              <a16:creationId xmlns:a16="http://schemas.microsoft.com/office/drawing/2014/main" id="{3FB97C3F-2594-49D3-B88C-B3CD7835647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431916" y="38903601"/>
          <a:ext cx="6160852" cy="4591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412751</xdr:colOff>
      <xdr:row>185</xdr:row>
      <xdr:rowOff>65353</xdr:rowOff>
    </xdr:from>
    <xdr:to>
      <xdr:col>2</xdr:col>
      <xdr:colOff>3476625</xdr:colOff>
      <xdr:row>210</xdr:row>
      <xdr:rowOff>162127</xdr:rowOff>
    </xdr:to>
    <xdr:pic>
      <xdr:nvPicPr>
        <xdr:cNvPr id="10" name="Imagen 9">
          <a:extLst>
            <a:ext uri="{FF2B5EF4-FFF2-40B4-BE49-F238E27FC236}">
              <a16:creationId xmlns:a16="http://schemas.microsoft.com/office/drawing/2014/main" id="{451731AA-DDA6-4AD7-BBB1-23B2C77F590F}"/>
            </a:ext>
          </a:extLst>
        </xdr:cNvPr>
        <xdr:cNvPicPr>
          <a:picLocks noChangeAspect="1"/>
        </xdr:cNvPicPr>
      </xdr:nvPicPr>
      <xdr:blipFill>
        <a:blip xmlns:r="http://schemas.openxmlformats.org/officeDocument/2006/relationships" r:embed="rId12"/>
        <a:stretch>
          <a:fillRect/>
        </a:stretch>
      </xdr:blipFill>
      <xdr:spPr>
        <a:xfrm>
          <a:off x="1174751" y="44801103"/>
          <a:ext cx="9413874" cy="4859274"/>
        </a:xfrm>
        <a:prstGeom prst="rect">
          <a:avLst/>
        </a:prstGeom>
      </xdr:spPr>
    </xdr:pic>
    <xdr:clientData/>
  </xdr:twoCellAnchor>
  <xdr:twoCellAnchor editAs="oneCell">
    <xdr:from>
      <xdr:col>1</xdr:col>
      <xdr:colOff>222250</xdr:colOff>
      <xdr:row>214</xdr:row>
      <xdr:rowOff>111124</xdr:rowOff>
    </xdr:from>
    <xdr:to>
      <xdr:col>2</xdr:col>
      <xdr:colOff>3548440</xdr:colOff>
      <xdr:row>239</xdr:row>
      <xdr:rowOff>132689</xdr:rowOff>
    </xdr:to>
    <xdr:pic>
      <xdr:nvPicPr>
        <xdr:cNvPr id="15" name="Imagen 14">
          <a:extLst>
            <a:ext uri="{FF2B5EF4-FFF2-40B4-BE49-F238E27FC236}">
              <a16:creationId xmlns:a16="http://schemas.microsoft.com/office/drawing/2014/main" id="{D522F312-0C5D-46B3-BCA4-90EE14304219}"/>
            </a:ext>
          </a:extLst>
        </xdr:cNvPr>
        <xdr:cNvPicPr>
          <a:picLocks noChangeAspect="1"/>
        </xdr:cNvPicPr>
      </xdr:nvPicPr>
      <xdr:blipFill>
        <a:blip xmlns:r="http://schemas.openxmlformats.org/officeDocument/2006/relationships" r:embed="rId13"/>
        <a:stretch>
          <a:fillRect/>
        </a:stretch>
      </xdr:blipFill>
      <xdr:spPr>
        <a:xfrm>
          <a:off x="984250" y="50371374"/>
          <a:ext cx="9676190" cy="4974565"/>
        </a:xfrm>
        <a:prstGeom prst="rect">
          <a:avLst/>
        </a:prstGeom>
      </xdr:spPr>
    </xdr:pic>
    <xdr:clientData/>
  </xdr:twoCellAnchor>
  <xdr:twoCellAnchor editAs="oneCell">
    <xdr:from>
      <xdr:col>1</xdr:col>
      <xdr:colOff>1285875</xdr:colOff>
      <xdr:row>243</xdr:row>
      <xdr:rowOff>142874</xdr:rowOff>
    </xdr:from>
    <xdr:to>
      <xdr:col>2</xdr:col>
      <xdr:colOff>2492375</xdr:colOff>
      <xdr:row>268</xdr:row>
      <xdr:rowOff>75511</xdr:rowOff>
    </xdr:to>
    <xdr:pic>
      <xdr:nvPicPr>
        <xdr:cNvPr id="22" name="Imagen 21">
          <a:extLst>
            <a:ext uri="{FF2B5EF4-FFF2-40B4-BE49-F238E27FC236}">
              <a16:creationId xmlns:a16="http://schemas.microsoft.com/office/drawing/2014/main" id="{89F6EE4C-7DEF-4939-A3F4-33E57A59B105}"/>
            </a:ext>
          </a:extLst>
        </xdr:cNvPr>
        <xdr:cNvPicPr>
          <a:picLocks noChangeAspect="1"/>
        </xdr:cNvPicPr>
      </xdr:nvPicPr>
      <xdr:blipFill>
        <a:blip xmlns:r="http://schemas.openxmlformats.org/officeDocument/2006/relationships" r:embed="rId14"/>
        <a:stretch>
          <a:fillRect/>
        </a:stretch>
      </xdr:blipFill>
      <xdr:spPr>
        <a:xfrm>
          <a:off x="2047875" y="56308624"/>
          <a:ext cx="7556500" cy="4695137"/>
        </a:xfrm>
        <a:prstGeom prst="rect">
          <a:avLst/>
        </a:prstGeom>
      </xdr:spPr>
    </xdr:pic>
    <xdr:clientData/>
  </xdr:twoCellAnchor>
  <xdr:twoCellAnchor editAs="oneCell">
    <xdr:from>
      <xdr:col>1</xdr:col>
      <xdr:colOff>714374</xdr:colOff>
      <xdr:row>273</xdr:row>
      <xdr:rowOff>15874</xdr:rowOff>
    </xdr:from>
    <xdr:to>
      <xdr:col>2</xdr:col>
      <xdr:colOff>3651249</xdr:colOff>
      <xdr:row>301</xdr:row>
      <xdr:rowOff>63499</xdr:rowOff>
    </xdr:to>
    <xdr:pic>
      <xdr:nvPicPr>
        <xdr:cNvPr id="24" name="Imagen 23">
          <a:extLst>
            <a:ext uri="{FF2B5EF4-FFF2-40B4-BE49-F238E27FC236}">
              <a16:creationId xmlns:a16="http://schemas.microsoft.com/office/drawing/2014/main" id="{C30C5B0D-AA5F-48D9-AD2A-9FF86B7FB576}"/>
            </a:ext>
          </a:extLst>
        </xdr:cNvPr>
        <xdr:cNvPicPr>
          <a:picLocks noChangeAspect="1"/>
        </xdr:cNvPicPr>
      </xdr:nvPicPr>
      <xdr:blipFill>
        <a:blip xmlns:r="http://schemas.openxmlformats.org/officeDocument/2006/relationships" r:embed="rId15"/>
        <a:stretch>
          <a:fillRect/>
        </a:stretch>
      </xdr:blipFill>
      <xdr:spPr>
        <a:xfrm>
          <a:off x="1476374" y="62087124"/>
          <a:ext cx="9286875" cy="5381625"/>
        </a:xfrm>
        <a:prstGeom prst="rect">
          <a:avLst/>
        </a:prstGeom>
      </xdr:spPr>
    </xdr:pic>
    <xdr:clientData/>
  </xdr:twoCellAnchor>
  <xdr:twoCellAnchor editAs="oneCell">
    <xdr:from>
      <xdr:col>1</xdr:col>
      <xdr:colOff>1301750</xdr:colOff>
      <xdr:row>305</xdr:row>
      <xdr:rowOff>174625</xdr:rowOff>
    </xdr:from>
    <xdr:to>
      <xdr:col>2</xdr:col>
      <xdr:colOff>2513655</xdr:colOff>
      <xdr:row>326</xdr:row>
      <xdr:rowOff>97934</xdr:rowOff>
    </xdr:to>
    <xdr:pic>
      <xdr:nvPicPr>
        <xdr:cNvPr id="27" name="Imagen 26">
          <a:extLst>
            <a:ext uri="{FF2B5EF4-FFF2-40B4-BE49-F238E27FC236}">
              <a16:creationId xmlns:a16="http://schemas.microsoft.com/office/drawing/2014/main" id="{339DF11E-214C-402C-A357-60067F827E05}"/>
            </a:ext>
          </a:extLst>
        </xdr:cNvPr>
        <xdr:cNvPicPr>
          <a:picLocks noChangeAspect="1"/>
        </xdr:cNvPicPr>
      </xdr:nvPicPr>
      <xdr:blipFill>
        <a:blip xmlns:r="http://schemas.openxmlformats.org/officeDocument/2006/relationships" r:embed="rId16"/>
        <a:stretch>
          <a:fillRect/>
        </a:stretch>
      </xdr:blipFill>
      <xdr:spPr>
        <a:xfrm>
          <a:off x="2063750" y="68738750"/>
          <a:ext cx="7561905" cy="39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1848971</xdr:colOff>
      <xdr:row>0</xdr:row>
      <xdr:rowOff>104250</xdr:rowOff>
    </xdr:from>
    <xdr:ext cx="4908176" cy="444838"/>
    <xdr:sp macro="" textlink="">
      <xdr:nvSpPr>
        <xdr:cNvPr id="2" name="1 Rectángulo">
          <a:extLst>
            <a:ext uri="{FF2B5EF4-FFF2-40B4-BE49-F238E27FC236}">
              <a16:creationId xmlns:a16="http://schemas.microsoft.com/office/drawing/2014/main" id="{D0C1C69F-01D8-476A-9852-670677D6999C}"/>
            </a:ext>
          </a:extLst>
        </xdr:cNvPr>
        <xdr:cNvSpPr/>
      </xdr:nvSpPr>
      <xdr:spPr>
        <a:xfrm>
          <a:off x="2610971" y="104250"/>
          <a:ext cx="4908176" cy="444838"/>
        </a:xfrm>
        <a:prstGeom prst="rect">
          <a:avLst/>
        </a:prstGeom>
        <a:noFill/>
      </xdr:spPr>
      <xdr:txBody>
        <a:bodyPr wrap="squar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800" b="1" cap="all" spc="0">
              <a:ln w="0"/>
              <a:solidFill>
                <a:schemeClr val="tx1"/>
              </a:solidFill>
              <a:effectLst>
                <a:reflection blurRad="12700" stA="50000" endPos="50000" dist="5000" dir="5400000" sy="-100000" rotWithShape="0"/>
              </a:effectLst>
            </a:rPr>
            <a:t>avance iniciativas</a:t>
          </a:r>
          <a:r>
            <a:rPr lang="es-ES" sz="1800" b="1" cap="all" spc="0" baseline="0">
              <a:ln w="0"/>
              <a:solidFill>
                <a:schemeClr val="tx1"/>
              </a:solidFill>
              <a:effectLst>
                <a:reflection blurRad="12700" stA="50000" endPos="50000" dist="5000" dir="5400000" sy="-100000" rotWithShape="0"/>
              </a:effectLst>
            </a:rPr>
            <a:t> </a:t>
          </a:r>
          <a:r>
            <a:rPr lang="es-ES" sz="1800" b="1" cap="all" spc="0">
              <a:ln w="0"/>
              <a:solidFill>
                <a:schemeClr val="tx1"/>
              </a:solidFill>
              <a:effectLst>
                <a:reflection blurRad="12700" stA="50000" endPos="50000" dist="5000" dir="5400000" sy="-100000" rotWithShape="0"/>
              </a:effectLst>
            </a:rPr>
            <a:t>PLAN DE ACCIÓN 2020</a:t>
          </a:r>
        </a:p>
      </xdr:txBody>
    </xdr:sp>
    <xdr:clientData/>
  </xdr:oneCellAnchor>
  <xdr:oneCellAnchor>
    <xdr:from>
      <xdr:col>0</xdr:col>
      <xdr:colOff>194696</xdr:colOff>
      <xdr:row>1</xdr:row>
      <xdr:rowOff>70598</xdr:rowOff>
    </xdr:from>
    <xdr:ext cx="10987653" cy="5911102"/>
    <xdr:sp macro="" textlink="">
      <xdr:nvSpPr>
        <xdr:cNvPr id="3" name="TextBox 2">
          <a:extLst>
            <a:ext uri="{FF2B5EF4-FFF2-40B4-BE49-F238E27FC236}">
              <a16:creationId xmlns:a16="http://schemas.microsoft.com/office/drawing/2014/main" id="{E348F269-C45C-420B-B1E0-D25C3F4B1BD9}"/>
            </a:ext>
          </a:extLst>
        </xdr:cNvPr>
        <xdr:cNvSpPr txBox="1">
          <a:spLocks noChangeArrowheads="1"/>
        </xdr:cNvSpPr>
      </xdr:nvSpPr>
      <xdr:spPr bwMode="auto">
        <a:xfrm>
          <a:off x="194696" y="661148"/>
          <a:ext cx="10987653" cy="5911102"/>
        </a:xfrm>
        <a:prstGeom prst="rect">
          <a:avLst/>
        </a:prstGeom>
        <a:solidFill>
          <a:srgbClr val="FFFFFF"/>
        </a:solidFill>
        <a:ln w="9525">
          <a:noFill/>
          <a:miter lim="800000"/>
          <a:headEnd/>
          <a:tailEnd/>
        </a:ln>
      </xdr:spPr>
      <xdr:txBody>
        <a:bodyPr vertOverflow="clip" wrap="square" lIns="91440" tIns="45720" rIns="91440" bIns="45720" anchor="ctr" upright="1"/>
        <a:lstStyle/>
        <a:p>
          <a:r>
            <a:rPr lang="es-CO" sz="1050">
              <a:effectLst/>
              <a:latin typeface="+mn-lt"/>
              <a:ea typeface="+mn-ea"/>
              <a:cs typeface="+mn-cs"/>
            </a:rPr>
            <a:t>A continuación, se presenta el plan de acción a nivel de iniciativas, la información se distribuye de la siguiente manera teniendo en cuenta que la primera columna es la "A" de izquierda a derecha</a:t>
          </a:r>
        </a:p>
        <a:p>
          <a:r>
            <a:rPr lang="es-CO" sz="1050" b="1">
              <a:effectLst/>
              <a:latin typeface="+mn-lt"/>
              <a:ea typeface="+mn-ea"/>
              <a:cs typeface="+mn-cs"/>
            </a:rPr>
            <a:t>Columna A "Bases PND" </a:t>
          </a:r>
          <a:r>
            <a:rPr lang="es-CO" sz="1050">
              <a:effectLst/>
              <a:latin typeface="+mn-lt"/>
              <a:ea typeface="+mn-ea"/>
              <a:cs typeface="+mn-cs"/>
            </a:rPr>
            <a:t>Se relaciona la base del Plan Nacional de Desarrollo "Pacto por Colombia-Pacto por la equidad" a la cual aportan cada una de las iniciativas.</a:t>
          </a:r>
        </a:p>
        <a:p>
          <a:r>
            <a:rPr lang="es-CO" sz="1050" b="1">
              <a:effectLst/>
              <a:latin typeface="+mn-lt"/>
              <a:ea typeface="+mn-ea"/>
              <a:cs typeface="+mn-cs"/>
            </a:rPr>
            <a:t>Columna B "Líneas de Acción PND </a:t>
          </a:r>
          <a:r>
            <a:rPr lang="es-CO" sz="1050">
              <a:effectLst/>
              <a:latin typeface="+mn-lt"/>
              <a:ea typeface="+mn-ea"/>
              <a:cs typeface="+mn-cs"/>
            </a:rPr>
            <a:t>Se relacionan la lineas de acción del Plan Nacional de Desarrollo "Pacto por Colombia-Pacto por la equidad" a la cual aportan cada una de las iniciativas.</a:t>
          </a:r>
        </a:p>
        <a:p>
          <a:pPr marL="0" marR="0" lvl="0" indent="0" defTabSz="914400" eaLnBrk="1" fontAlgn="auto" latinLnBrk="0" hangingPunct="1">
            <a:lnSpc>
              <a:spcPct val="100000"/>
            </a:lnSpc>
            <a:spcBef>
              <a:spcPts val="0"/>
            </a:spcBef>
            <a:spcAft>
              <a:spcPts val="0"/>
            </a:spcAft>
            <a:buClrTx/>
            <a:buSzTx/>
            <a:buFontTx/>
            <a:buNone/>
            <a:tabLst/>
            <a:defRPr/>
          </a:pPr>
          <a:r>
            <a:rPr lang="es-CO" sz="1100" b="1">
              <a:effectLst/>
              <a:latin typeface="+mn-lt"/>
              <a:ea typeface="+mn-ea"/>
              <a:cs typeface="+mn-cs"/>
            </a:rPr>
            <a:t>Columna C "Componente" </a:t>
          </a:r>
          <a:r>
            <a:rPr lang="es-CO" sz="1100">
              <a:effectLst/>
              <a:latin typeface="+mn-lt"/>
              <a:ea typeface="+mn-ea"/>
              <a:cs typeface="+mn-cs"/>
            </a:rPr>
            <a:t>Se da a conocer si es del componente Estratégico Misional o componente transversal de la Iniciativa en el Plan de Acción.</a:t>
          </a:r>
          <a:endParaRPr lang="es-CO" sz="1050">
            <a:effectLst/>
          </a:endParaRPr>
        </a:p>
        <a:p>
          <a:r>
            <a:rPr lang="es-CO" sz="1050" b="1">
              <a:effectLst/>
              <a:latin typeface="+mn-lt"/>
              <a:ea typeface="+mn-ea"/>
              <a:cs typeface="+mn-cs"/>
            </a:rPr>
            <a:t>Columna D "Eje ": Asociado con el Plan </a:t>
          </a:r>
          <a:r>
            <a:rPr lang="es-CO" sz="1050" b="1">
              <a:solidFill>
                <a:schemeClr val="accent1"/>
              </a:solidFill>
              <a:effectLst/>
              <a:latin typeface="+mn-lt"/>
              <a:ea typeface="+mn-ea"/>
              <a:cs typeface="+mn-cs"/>
            </a:rPr>
            <a:t>"El futuro Digital es de todos" </a:t>
          </a:r>
          <a:r>
            <a:rPr lang="es-CO" sz="1050" b="1">
              <a:effectLst/>
              <a:latin typeface="+mn-lt"/>
              <a:ea typeface="+mn-ea"/>
              <a:cs typeface="+mn-cs"/>
            </a:rPr>
            <a:t>desde la planeación estratégica, están enmarcados dentro del componente estratégico y componente transversal, a continuación se definen:</a:t>
          </a:r>
          <a:endParaRPr lang="es-CO" sz="1050">
            <a:effectLst/>
            <a:latin typeface="+mn-lt"/>
            <a:ea typeface="+mn-ea"/>
            <a:cs typeface="+mn-cs"/>
          </a:endParaRPr>
        </a:p>
        <a:p>
          <a:r>
            <a:rPr lang="es-CO" sz="1050" i="1" u="sng">
              <a:effectLst/>
              <a:latin typeface="+mn-lt"/>
              <a:ea typeface="+mn-ea"/>
              <a:cs typeface="+mn-cs"/>
            </a:rPr>
            <a:t>1.Componente estratégico</a:t>
          </a:r>
          <a:endParaRPr lang="es-CO" sz="1050" u="sng">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050">
              <a:effectLst/>
              <a:latin typeface="+mn-lt"/>
              <a:ea typeface="+mn-ea"/>
              <a:cs typeface="+mn-cs"/>
            </a:rPr>
            <a:t>1.1. </a:t>
          </a:r>
          <a:r>
            <a:rPr lang="en-US" sz="1050" b="1">
              <a:effectLst/>
              <a:latin typeface="+mn-lt"/>
              <a:ea typeface="+mn-ea"/>
              <a:cs typeface="+mn-cs"/>
            </a:rPr>
            <a:t>Entorno TIC para el Desarrollo Digital: </a:t>
          </a:r>
          <a:r>
            <a:rPr lang="en-US" sz="1100" b="0" i="0">
              <a:effectLst/>
              <a:latin typeface="+mn-lt"/>
              <a:ea typeface="+mn-ea"/>
              <a:cs typeface="+mn-cs"/>
            </a:rPr>
            <a:t>tiene como objetivo construir un entorno favorable para masificar las TIC al 100 % de la población. Para ello, se tendrá un marco normativo, regulatorio e institucional sectorial más eficiente, que focalice los recursos en el cierre efectivo de la brecha de acceso a las TIC entre los ciudadanos más ricos y aquellos con menos recursos.</a:t>
          </a:r>
          <a:endParaRPr lang="es-CO" sz="1050">
            <a:effectLst/>
          </a:endParaRPr>
        </a:p>
        <a:p>
          <a:r>
            <a:rPr lang="es-CO" sz="1050">
              <a:effectLst/>
              <a:latin typeface="+mn-lt"/>
              <a:ea typeface="+mn-ea"/>
              <a:cs typeface="+mn-cs"/>
            </a:rPr>
            <a:t>1.2. </a:t>
          </a:r>
          <a:r>
            <a:rPr lang="en-US" sz="1050" b="1">
              <a:effectLst/>
              <a:latin typeface="+mn-lt"/>
              <a:ea typeface="+mn-ea"/>
              <a:cs typeface="+mn-cs"/>
            </a:rPr>
            <a:t>Inclusión Social Digital:</a:t>
          </a:r>
          <a:r>
            <a:rPr lang="en-US" sz="1050">
              <a:effectLst/>
              <a:latin typeface="+mn-lt"/>
              <a:ea typeface="+mn-ea"/>
              <a:cs typeface="+mn-cs"/>
            </a:rPr>
            <a:t> focaliza los programas para llevar conectividad a poblaciones y grupos que, por razones económicas, sociales, geográficas o culturales, no han sido atendidas directamente por el mercado.</a:t>
          </a:r>
          <a:endParaRPr lang="es-CO" sz="1050">
            <a:effectLst/>
            <a:latin typeface="+mn-lt"/>
            <a:ea typeface="+mn-ea"/>
            <a:cs typeface="+mn-cs"/>
          </a:endParaRPr>
        </a:p>
        <a:p>
          <a:r>
            <a:rPr lang="es-CO" sz="1050">
              <a:effectLst/>
              <a:latin typeface="+mn-lt"/>
              <a:ea typeface="+mn-ea"/>
              <a:cs typeface="+mn-cs"/>
            </a:rPr>
            <a:t>1.3.</a:t>
          </a:r>
          <a:r>
            <a:rPr lang="en-US" sz="1050">
              <a:effectLst/>
              <a:latin typeface="+mn-lt"/>
              <a:ea typeface="+mn-ea"/>
              <a:cs typeface="+mn-cs"/>
            </a:rPr>
            <a:t> </a:t>
          </a:r>
          <a:r>
            <a:rPr lang="en-US" sz="1050" b="1">
              <a:effectLst/>
              <a:latin typeface="+mn-lt"/>
              <a:ea typeface="+mn-ea"/>
              <a:cs typeface="+mn-cs"/>
            </a:rPr>
            <a:t>Ciudadanos y Hogares Empoderados del Entorno Digital: </a:t>
          </a:r>
          <a:r>
            <a:rPr lang="en-US" sz="1050">
              <a:effectLst/>
              <a:latin typeface="+mn-lt"/>
              <a:ea typeface="+mn-ea"/>
              <a:cs typeface="+mn-cs"/>
            </a:rPr>
            <a:t>busca que las personas se apropien de las TIC y hagan un uso seguro, responsable, y productivo de ellas. Se destacan programas como En TIC confío para que las personas conozcan cómo hacer frente a las amenazas a la seguridad y privacidad que se pueden dar en el entorno digital, y el fomento al teletrabajo como una forma de uso de las TIC en el entorno laboral.</a:t>
          </a:r>
        </a:p>
        <a:p>
          <a:r>
            <a:rPr lang="es-CO" sz="1050">
              <a:effectLst/>
              <a:latin typeface="+mn-lt"/>
              <a:ea typeface="+mn-ea"/>
              <a:cs typeface="+mn-cs"/>
            </a:rPr>
            <a:t>1.4. </a:t>
          </a:r>
          <a:r>
            <a:rPr lang="en-US" sz="1050">
              <a:effectLst/>
              <a:latin typeface="+mn-lt"/>
              <a:ea typeface="+mn-ea"/>
              <a:cs typeface="+mn-cs"/>
            </a:rPr>
            <a:t>Transformación Digital Sectorial y Territorial: agrupa las iniciativas que crean las condiciones para que el sector privado y el público, en el orden nacional y territorial, emprendan un cambio en sus actividades, productos y procesos en el marco de la cuarta revolución industrial.</a:t>
          </a:r>
          <a:br>
            <a:rPr lang="en-US" sz="1050">
              <a:effectLst/>
              <a:latin typeface="+mn-lt"/>
              <a:ea typeface="+mn-ea"/>
              <a:cs typeface="+mn-cs"/>
            </a:rPr>
          </a:br>
          <a:r>
            <a:rPr lang="es-CO" sz="1050" i="1" u="sng">
              <a:effectLst/>
              <a:latin typeface="+mn-lt"/>
              <a:ea typeface="+mn-ea"/>
              <a:cs typeface="+mn-cs"/>
            </a:rPr>
            <a:t>2. Componente transversal</a:t>
          </a:r>
          <a:endParaRPr lang="es-CO" sz="1050" u="sng">
            <a:effectLst/>
            <a:latin typeface="+mn-lt"/>
            <a:ea typeface="+mn-ea"/>
            <a:cs typeface="+mn-cs"/>
          </a:endParaRPr>
        </a:p>
        <a:p>
          <a:r>
            <a:rPr lang="es-CO" sz="1050">
              <a:effectLst/>
              <a:latin typeface="+mn-lt"/>
              <a:ea typeface="+mn-ea"/>
              <a:cs typeface="+mn-cs"/>
            </a:rPr>
            <a:t>2.1. </a:t>
          </a:r>
          <a:r>
            <a:rPr lang="en-US" sz="1050">
              <a:effectLst/>
              <a:latin typeface="+mn-lt"/>
              <a:ea typeface="+mn-ea"/>
              <a:cs typeface="+mn-cs"/>
            </a:rPr>
            <a:t>Cultura</a:t>
          </a:r>
          <a:r>
            <a:rPr lang="es-CO" sz="1050">
              <a:effectLst/>
              <a:latin typeface="+mn-lt"/>
              <a:ea typeface="+mn-ea"/>
              <a:cs typeface="+mn-cs"/>
            </a:rPr>
            <a:t>.</a:t>
          </a:r>
        </a:p>
        <a:p>
          <a:r>
            <a:rPr lang="es-CO" sz="1050">
              <a:effectLst/>
              <a:latin typeface="+mn-lt"/>
              <a:ea typeface="+mn-ea"/>
              <a:cs typeface="+mn-cs"/>
            </a:rPr>
            <a:t>2.2. </a:t>
          </a:r>
          <a:r>
            <a:rPr lang="en-US" sz="1050">
              <a:effectLst/>
              <a:latin typeface="+mn-lt"/>
              <a:ea typeface="+mn-ea"/>
              <a:cs typeface="+mn-cs"/>
            </a:rPr>
            <a:t>Arquitectura Institucional</a:t>
          </a:r>
          <a:endParaRPr lang="es-CO" sz="1050">
            <a:effectLst/>
            <a:latin typeface="+mn-lt"/>
            <a:ea typeface="+mn-ea"/>
            <a:cs typeface="+mn-cs"/>
          </a:endParaRPr>
        </a:p>
        <a:p>
          <a:r>
            <a:rPr lang="es-CO" sz="1050">
              <a:effectLst/>
              <a:latin typeface="+mn-lt"/>
              <a:ea typeface="+mn-ea"/>
              <a:cs typeface="+mn-cs"/>
            </a:rPr>
            <a:t>2.3. </a:t>
          </a:r>
          <a:r>
            <a:rPr lang="en-US" sz="1050">
              <a:effectLst/>
              <a:latin typeface="+mn-lt"/>
              <a:ea typeface="+mn-ea"/>
              <a:cs typeface="+mn-cs"/>
            </a:rPr>
            <a:t>Relación con los Grupos de Interés</a:t>
          </a:r>
          <a:endParaRPr lang="es-CO" sz="1050">
            <a:effectLst/>
            <a:latin typeface="+mn-lt"/>
            <a:ea typeface="+mn-ea"/>
            <a:cs typeface="+mn-cs"/>
          </a:endParaRPr>
        </a:p>
        <a:p>
          <a:r>
            <a:rPr lang="es-CO" sz="1050">
              <a:effectLst/>
              <a:latin typeface="+mn-lt"/>
              <a:ea typeface="+mn-ea"/>
              <a:cs typeface="+mn-cs"/>
            </a:rPr>
            <a:t>2.4. </a:t>
          </a:r>
          <a:r>
            <a:rPr lang="en-US" sz="1050">
              <a:effectLst/>
              <a:latin typeface="+mn-lt"/>
              <a:ea typeface="+mn-ea"/>
              <a:cs typeface="+mn-cs"/>
            </a:rPr>
            <a:t>Seguimiento Análisis y Mejora</a:t>
          </a:r>
          <a:endParaRPr lang="es-CO" sz="1050">
            <a:effectLst/>
            <a:latin typeface="+mn-lt"/>
            <a:ea typeface="+mn-ea"/>
            <a:cs typeface="+mn-cs"/>
          </a:endParaRPr>
        </a:p>
        <a:p>
          <a:r>
            <a:rPr lang="es-CO" sz="1050">
              <a:effectLst/>
              <a:latin typeface="+mn-lt"/>
              <a:ea typeface="+mn-ea"/>
              <a:cs typeface="+mn-cs"/>
            </a:rPr>
            <a:t>2.5. </a:t>
          </a:r>
          <a:r>
            <a:rPr lang="en-US" sz="1050">
              <a:effectLst/>
              <a:latin typeface="+mn-lt"/>
              <a:ea typeface="+mn-ea"/>
              <a:cs typeface="+mn-cs"/>
            </a:rPr>
            <a:t>Liderazgo, Innovación y Gestión del Conocimiento</a:t>
          </a:r>
          <a:endParaRPr lang="es-CO" sz="1050">
            <a:effectLst/>
            <a:latin typeface="+mn-lt"/>
            <a:ea typeface="+mn-ea"/>
            <a:cs typeface="+mn-cs"/>
          </a:endParaRPr>
        </a:p>
        <a:p>
          <a:r>
            <a:rPr lang="es-CO" sz="1050" b="1">
              <a:effectLst/>
              <a:latin typeface="+mn-lt"/>
              <a:ea typeface="+mn-ea"/>
              <a:cs typeface="+mn-cs"/>
            </a:rPr>
            <a:t>Columna E "Iniciativa</a:t>
          </a:r>
          <a:r>
            <a:rPr lang="es-CO" sz="1050">
              <a:effectLst/>
              <a:latin typeface="+mn-lt"/>
              <a:ea typeface="+mn-ea"/>
              <a:cs typeface="+mn-cs"/>
            </a:rPr>
            <a:t>": se relacionan las iniciativas del plan de acción para la vigencia 2020, se definen como el componente básico o módulo articulador del esquema de planeación estratégica adoptado por el Ministerio TIC , como cabeza de sector.</a:t>
          </a:r>
        </a:p>
        <a:p>
          <a:r>
            <a:rPr lang="es-CO" sz="1050" b="1">
              <a:effectLst/>
              <a:latin typeface="+mn-lt"/>
              <a:ea typeface="+mn-ea"/>
              <a:cs typeface="+mn-cs"/>
            </a:rPr>
            <a:t>Columna F "Objetivo Iniciativa": </a:t>
          </a:r>
          <a:r>
            <a:rPr lang="es-CO" sz="1050">
              <a:effectLst/>
              <a:latin typeface="+mn-lt"/>
              <a:ea typeface="+mn-ea"/>
              <a:cs typeface="+mn-cs"/>
            </a:rPr>
            <a:t>En este espacio se relaciona el objetivo de cada una de las iniciativas del Plan de Acción.</a:t>
          </a:r>
        </a:p>
        <a:p>
          <a:r>
            <a:rPr lang="es-CO" sz="1050" b="1">
              <a:effectLst/>
              <a:latin typeface="+mn-lt"/>
              <a:ea typeface="+mn-ea"/>
              <a:cs typeface="+mn-cs"/>
            </a:rPr>
            <a:t>Columna G "Política de Gestión y Desempeño Institucional</a:t>
          </a:r>
          <a:r>
            <a:rPr lang="es-CO" sz="1050">
              <a:effectLst/>
              <a:latin typeface="+mn-lt"/>
              <a:ea typeface="+mn-ea"/>
              <a:cs typeface="+mn-cs"/>
            </a:rPr>
            <a:t>": en esta columna se permite relacionar de acuerdo con al decreto 1499 de 2017 la Política de gestión y desempeño institucional asociada a cada una de las iniciativas al Plan de Acción, a continuación se relacionan las políticas vigentes.</a:t>
          </a:r>
        </a:p>
        <a:p>
          <a:endParaRPr lang="es-CO">
            <a:effectLst/>
          </a:endParaRPr>
        </a:p>
      </xdr:txBody>
    </xdr:sp>
    <xdr:clientData/>
  </xdr:oneCellAnchor>
  <xdr:twoCellAnchor>
    <xdr:from>
      <xdr:col>0</xdr:col>
      <xdr:colOff>148232</xdr:colOff>
      <xdr:row>32</xdr:row>
      <xdr:rowOff>2399</xdr:rowOff>
    </xdr:from>
    <xdr:to>
      <xdr:col>5</xdr:col>
      <xdr:colOff>390525</xdr:colOff>
      <xdr:row>67</xdr:row>
      <xdr:rowOff>123825</xdr:rowOff>
    </xdr:to>
    <xdr:sp macro="" textlink="">
      <xdr:nvSpPr>
        <xdr:cNvPr id="4" name="CuadroTexto 3">
          <a:extLst>
            <a:ext uri="{FF2B5EF4-FFF2-40B4-BE49-F238E27FC236}">
              <a16:creationId xmlns:a16="http://schemas.microsoft.com/office/drawing/2014/main" id="{09630056-6584-4225-9F40-74B452B2DC41}"/>
            </a:ext>
          </a:extLst>
        </xdr:cNvPr>
        <xdr:cNvSpPr txBox="1"/>
      </xdr:nvSpPr>
      <xdr:spPr>
        <a:xfrm>
          <a:off x="148232" y="6841349"/>
          <a:ext cx="11119843" cy="67889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a:solidFill>
                <a:schemeClr val="dk1"/>
              </a:solidFill>
              <a:effectLst/>
              <a:latin typeface="+mn-lt"/>
              <a:ea typeface="+mn-ea"/>
              <a:cs typeface="+mn-cs"/>
            </a:rPr>
            <a:t>1. Planeación Institucional </a:t>
          </a:r>
        </a:p>
        <a:p>
          <a:r>
            <a:rPr lang="es-CO" sz="1050">
              <a:solidFill>
                <a:schemeClr val="dk1"/>
              </a:solidFill>
              <a:effectLst/>
              <a:latin typeface="+mn-lt"/>
              <a:ea typeface="+mn-ea"/>
              <a:cs typeface="+mn-cs"/>
            </a:rPr>
            <a:t>2. Gestión presupuestal y eficiencia del gasto público </a:t>
          </a:r>
        </a:p>
        <a:p>
          <a:r>
            <a:rPr lang="es-CO" sz="1050">
              <a:solidFill>
                <a:schemeClr val="dk1"/>
              </a:solidFill>
              <a:effectLst/>
              <a:latin typeface="+mn-lt"/>
              <a:ea typeface="+mn-ea"/>
              <a:cs typeface="+mn-cs"/>
            </a:rPr>
            <a:t>3. Talento humano </a:t>
          </a:r>
        </a:p>
        <a:p>
          <a:r>
            <a:rPr lang="es-CO" sz="1050">
              <a:solidFill>
                <a:schemeClr val="dk1"/>
              </a:solidFill>
              <a:effectLst/>
              <a:latin typeface="+mn-lt"/>
              <a:ea typeface="+mn-ea"/>
              <a:cs typeface="+mn-cs"/>
            </a:rPr>
            <a:t>4. Integridad </a:t>
          </a:r>
        </a:p>
        <a:p>
          <a:r>
            <a:rPr lang="es-CO" sz="1050">
              <a:solidFill>
                <a:schemeClr val="dk1"/>
              </a:solidFill>
              <a:effectLst/>
              <a:latin typeface="+mn-lt"/>
              <a:ea typeface="+mn-ea"/>
              <a:cs typeface="+mn-cs"/>
            </a:rPr>
            <a:t>5. Transparencia, acceso a la información pública y lucha contra la corrupción </a:t>
          </a:r>
        </a:p>
        <a:p>
          <a:r>
            <a:rPr lang="es-CO" sz="1050">
              <a:solidFill>
                <a:schemeClr val="dk1"/>
              </a:solidFill>
              <a:effectLst/>
              <a:latin typeface="+mn-lt"/>
              <a:ea typeface="+mn-ea"/>
              <a:cs typeface="+mn-cs"/>
            </a:rPr>
            <a:t>6. Fortalecimiento organizacional y simplificación de procesos </a:t>
          </a:r>
        </a:p>
        <a:p>
          <a:r>
            <a:rPr lang="es-CO" sz="1050">
              <a:solidFill>
                <a:schemeClr val="dk1"/>
              </a:solidFill>
              <a:effectLst/>
              <a:latin typeface="+mn-lt"/>
              <a:ea typeface="+mn-ea"/>
              <a:cs typeface="+mn-cs"/>
            </a:rPr>
            <a:t>7. Servicio al ciudadano </a:t>
          </a:r>
        </a:p>
        <a:p>
          <a:r>
            <a:rPr lang="es-CO" sz="1050">
              <a:solidFill>
                <a:schemeClr val="dk1"/>
              </a:solidFill>
              <a:effectLst/>
              <a:latin typeface="+mn-lt"/>
              <a:ea typeface="+mn-ea"/>
              <a:cs typeface="+mn-cs"/>
            </a:rPr>
            <a:t>8. Participación ciudadana en la gestión pública </a:t>
          </a:r>
        </a:p>
        <a:p>
          <a:r>
            <a:rPr lang="es-CO" sz="1050">
              <a:solidFill>
                <a:schemeClr val="dk1"/>
              </a:solidFill>
              <a:effectLst/>
              <a:latin typeface="+mn-lt"/>
              <a:ea typeface="+mn-ea"/>
              <a:cs typeface="+mn-cs"/>
            </a:rPr>
            <a:t>9. Racionalización de trámites </a:t>
          </a:r>
        </a:p>
        <a:p>
          <a:r>
            <a:rPr lang="es-CO" sz="1050">
              <a:solidFill>
                <a:schemeClr val="dk1"/>
              </a:solidFill>
              <a:effectLst/>
              <a:latin typeface="+mn-lt"/>
              <a:ea typeface="+mn-ea"/>
              <a:cs typeface="+mn-cs"/>
            </a:rPr>
            <a:t>10. Gestión documental </a:t>
          </a:r>
        </a:p>
        <a:p>
          <a:r>
            <a:rPr lang="es-CO" sz="1050">
              <a:solidFill>
                <a:schemeClr val="dk1"/>
              </a:solidFill>
              <a:effectLst/>
              <a:latin typeface="+mn-lt"/>
              <a:ea typeface="+mn-ea"/>
              <a:cs typeface="+mn-cs"/>
            </a:rPr>
            <a:t>11. Gobierno Digital, antes Gobierno en Línea </a:t>
          </a:r>
        </a:p>
        <a:p>
          <a:r>
            <a:rPr lang="es-CO" sz="1050">
              <a:solidFill>
                <a:schemeClr val="dk1"/>
              </a:solidFill>
              <a:effectLst/>
              <a:latin typeface="+mn-lt"/>
              <a:ea typeface="+mn-ea"/>
              <a:cs typeface="+mn-cs"/>
            </a:rPr>
            <a:t>12. Seguridad Digital </a:t>
          </a:r>
        </a:p>
        <a:p>
          <a:r>
            <a:rPr lang="es-CO" sz="1050">
              <a:solidFill>
                <a:schemeClr val="dk1"/>
              </a:solidFill>
              <a:effectLst/>
              <a:latin typeface="+mn-lt"/>
              <a:ea typeface="+mn-ea"/>
              <a:cs typeface="+mn-cs"/>
            </a:rPr>
            <a:t>13. Defensa jurídica </a:t>
          </a:r>
        </a:p>
        <a:p>
          <a:r>
            <a:rPr lang="es-CO" sz="1050">
              <a:solidFill>
                <a:schemeClr val="dk1"/>
              </a:solidFill>
              <a:effectLst/>
              <a:latin typeface="+mn-lt"/>
              <a:ea typeface="+mn-ea"/>
              <a:cs typeface="+mn-cs"/>
            </a:rPr>
            <a:t>14. Gestión del conocimiento y la innovación </a:t>
          </a:r>
        </a:p>
        <a:p>
          <a:r>
            <a:rPr lang="es-CO" sz="1050">
              <a:solidFill>
                <a:schemeClr val="dk1"/>
              </a:solidFill>
              <a:effectLst/>
              <a:latin typeface="+mn-lt"/>
              <a:ea typeface="+mn-ea"/>
              <a:cs typeface="+mn-cs"/>
            </a:rPr>
            <a:t>15. Control interno </a:t>
          </a:r>
        </a:p>
        <a:p>
          <a:r>
            <a:rPr lang="es-CO" sz="1050">
              <a:solidFill>
                <a:schemeClr val="dk1"/>
              </a:solidFill>
              <a:effectLst/>
              <a:latin typeface="+mn-lt"/>
              <a:ea typeface="+mn-ea"/>
              <a:cs typeface="+mn-cs"/>
            </a:rPr>
            <a:t>16. Seguimiento y evaluación del desempeño institucional </a:t>
          </a:r>
        </a:p>
        <a:p>
          <a:r>
            <a:rPr lang="es-CO" sz="1050">
              <a:solidFill>
                <a:schemeClr val="dk1"/>
              </a:solidFill>
              <a:effectLst/>
              <a:latin typeface="+mn-lt"/>
              <a:ea typeface="+mn-ea"/>
              <a:cs typeface="+mn-cs"/>
            </a:rPr>
            <a:t>17  Mejora Normativa</a:t>
          </a:r>
        </a:p>
        <a:p>
          <a:r>
            <a:rPr lang="es-CO" sz="1050">
              <a:solidFill>
                <a:schemeClr val="dk1"/>
              </a:solidFill>
              <a:effectLst/>
              <a:latin typeface="+mn-lt"/>
              <a:ea typeface="+mn-ea"/>
              <a:cs typeface="+mn-cs"/>
            </a:rPr>
            <a:t>18 Gestión</a:t>
          </a:r>
          <a:r>
            <a:rPr lang="es-CO" sz="1050" baseline="0">
              <a:solidFill>
                <a:schemeClr val="dk1"/>
              </a:solidFill>
              <a:effectLst/>
              <a:latin typeface="+mn-lt"/>
              <a:ea typeface="+mn-ea"/>
              <a:cs typeface="+mn-cs"/>
            </a:rPr>
            <a:t> de la información estadística</a:t>
          </a:r>
          <a:endParaRPr lang="es-CO" sz="1050">
            <a:solidFill>
              <a:schemeClr val="dk1"/>
            </a:solidFill>
            <a:effectLst/>
            <a:latin typeface="+mn-lt"/>
            <a:ea typeface="+mn-ea"/>
            <a:cs typeface="+mn-cs"/>
          </a:endParaRPr>
        </a:p>
        <a:p>
          <a:r>
            <a:rPr lang="es-CO" sz="1050" b="1">
              <a:solidFill>
                <a:schemeClr val="dk1"/>
              </a:solidFill>
              <a:effectLst/>
              <a:latin typeface="+mn-lt"/>
              <a:ea typeface="+mn-ea"/>
              <a:cs typeface="+mn-cs"/>
            </a:rPr>
            <a:t>Columna H "Meta de Desarrollo Sostenible Relacionado:" </a:t>
          </a:r>
          <a:r>
            <a:rPr lang="es-CO" sz="1050">
              <a:solidFill>
                <a:schemeClr val="dk1"/>
              </a:solidFill>
              <a:effectLst/>
              <a:latin typeface="+mn-lt"/>
              <a:ea typeface="+mn-ea"/>
              <a:cs typeface="+mn-cs"/>
            </a:rPr>
            <a:t>Corresponde a la meta asociada para cada Objetivo de Desarrollo Sostenible.</a:t>
          </a:r>
        </a:p>
        <a:p>
          <a:r>
            <a:rPr lang="es-CO" sz="1050" b="1">
              <a:solidFill>
                <a:schemeClr val="dk1"/>
              </a:solidFill>
              <a:effectLst/>
              <a:latin typeface="+mn-lt"/>
              <a:ea typeface="+mn-ea"/>
              <a:cs typeface="+mn-cs"/>
            </a:rPr>
            <a:t>Columna I "Programado 1T": </a:t>
          </a:r>
          <a:r>
            <a:rPr lang="es-CO" sz="1050">
              <a:solidFill>
                <a:schemeClr val="dk1"/>
              </a:solidFill>
              <a:effectLst/>
              <a:latin typeface="+mn-lt"/>
              <a:ea typeface="+mn-ea"/>
              <a:cs typeface="+mn-cs"/>
            </a:rPr>
            <a:t>Dato porcentual en el cual presenta programación a nivel de iniciativa estrictamente para el primer trimestre de la vigencia 2020</a:t>
          </a:r>
        </a:p>
        <a:p>
          <a:r>
            <a:rPr lang="es-CO" sz="1050" b="1">
              <a:solidFill>
                <a:schemeClr val="dk1"/>
              </a:solidFill>
              <a:effectLst/>
              <a:latin typeface="+mn-lt"/>
              <a:ea typeface="+mn-ea"/>
              <a:cs typeface="+mn-cs"/>
            </a:rPr>
            <a:t>Columna J. "Avance 1T": </a:t>
          </a:r>
          <a:r>
            <a:rPr lang="es-CO" sz="1050">
              <a:solidFill>
                <a:schemeClr val="dk1"/>
              </a:solidFill>
              <a:effectLst/>
              <a:latin typeface="+mn-lt"/>
              <a:ea typeface="+mn-ea"/>
              <a:cs typeface="+mn-cs"/>
            </a:rPr>
            <a:t>Dato porcentual en el cual presenta el avance a nivel de iniciativa estrictamente para el primer trimestre de la vigencia 2020.</a:t>
          </a:r>
        </a:p>
        <a:p>
          <a:r>
            <a:rPr lang="es-CO" sz="1100" b="1">
              <a:solidFill>
                <a:schemeClr val="dk1"/>
              </a:solidFill>
              <a:effectLst/>
              <a:latin typeface="+mn-lt"/>
              <a:ea typeface="+mn-ea"/>
              <a:cs typeface="+mn-cs"/>
            </a:rPr>
            <a:t>Columna K. "Programado 2T": </a:t>
          </a:r>
          <a:r>
            <a:rPr lang="es-CO" sz="1100">
              <a:solidFill>
                <a:schemeClr val="dk1"/>
              </a:solidFill>
              <a:effectLst/>
              <a:latin typeface="+mn-lt"/>
              <a:ea typeface="+mn-ea"/>
              <a:cs typeface="+mn-cs"/>
            </a:rPr>
            <a:t>Dato porcentual en el cual presenta programación a nivel de iniciativa estrictamente para el segundo trimestre de la vigencia 2020.</a:t>
          </a:r>
          <a:endParaRPr lang="es-CO">
            <a:effectLst/>
          </a:endParaRPr>
        </a:p>
        <a:p>
          <a:r>
            <a:rPr lang="es-CO" sz="1100" b="1">
              <a:solidFill>
                <a:schemeClr val="dk1"/>
              </a:solidFill>
              <a:effectLst/>
              <a:latin typeface="+mn-lt"/>
              <a:ea typeface="+mn-ea"/>
              <a:cs typeface="+mn-cs"/>
            </a:rPr>
            <a:t>Columna L. "Avance 2T": </a:t>
          </a:r>
          <a:r>
            <a:rPr lang="es-CO" sz="1100">
              <a:solidFill>
                <a:schemeClr val="dk1"/>
              </a:solidFill>
              <a:effectLst/>
              <a:latin typeface="+mn-lt"/>
              <a:ea typeface="+mn-ea"/>
              <a:cs typeface="+mn-cs"/>
            </a:rPr>
            <a:t>Dato porcentual en el cual presenta el avance a nivel de iniciativa estrictamente para el segundo trimestre de la vigencia 2020.</a:t>
          </a:r>
        </a:p>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Columna M. Programado 3T": </a:t>
          </a:r>
          <a:r>
            <a:rPr lang="es-CO" sz="1100">
              <a:solidFill>
                <a:schemeClr val="dk1"/>
              </a:solidFill>
              <a:effectLst/>
              <a:latin typeface="+mn-lt"/>
              <a:ea typeface="+mn-ea"/>
              <a:cs typeface="+mn-cs"/>
            </a:rPr>
            <a:t>Dato porcentual en el cual presenta programación a nivel de iniciativa estrictamente para el tercer trimestre de la vigencia 2020.</a:t>
          </a:r>
        </a:p>
        <a:p>
          <a:pPr eaLnBrk="1" fontAlgn="auto" latinLnBrk="0" hangingPunct="1"/>
          <a:r>
            <a:rPr lang="es-CO" sz="1100" b="1">
              <a:solidFill>
                <a:schemeClr val="dk1"/>
              </a:solidFill>
              <a:effectLst/>
              <a:latin typeface="+mn-lt"/>
              <a:ea typeface="+mn-ea"/>
              <a:cs typeface="+mn-cs"/>
            </a:rPr>
            <a:t>Columna N. "Avance</a:t>
          </a:r>
          <a:r>
            <a:rPr lang="es-CO" sz="1100" b="1" baseline="0">
              <a:solidFill>
                <a:schemeClr val="dk1"/>
              </a:solidFill>
              <a:effectLst/>
              <a:latin typeface="+mn-lt"/>
              <a:ea typeface="+mn-ea"/>
              <a:cs typeface="+mn-cs"/>
            </a:rPr>
            <a:t> 3T"</a:t>
          </a:r>
          <a:r>
            <a:rPr lang="es-CO" sz="1100" b="1">
              <a:solidFill>
                <a:schemeClr val="dk1"/>
              </a:solidFill>
              <a:effectLst/>
              <a:latin typeface="+mn-lt"/>
              <a:ea typeface="+mn-ea"/>
              <a:cs typeface="+mn-cs"/>
            </a:rPr>
            <a:t>: </a:t>
          </a:r>
          <a:r>
            <a:rPr lang="es-CO" sz="1100">
              <a:solidFill>
                <a:schemeClr val="dk1"/>
              </a:solidFill>
              <a:effectLst/>
              <a:latin typeface="+mn-lt"/>
              <a:ea typeface="+mn-ea"/>
              <a:cs typeface="+mn-cs"/>
            </a:rPr>
            <a:t>Dato porcentual en el cual presenta el avance acumulado</a:t>
          </a:r>
          <a:r>
            <a:rPr lang="es-CO" sz="1100" baseline="0">
              <a:solidFill>
                <a:schemeClr val="dk1"/>
              </a:solidFill>
              <a:effectLst/>
              <a:latin typeface="+mn-lt"/>
              <a:ea typeface="+mn-ea"/>
              <a:cs typeface="+mn-cs"/>
            </a:rPr>
            <a:t> al tercer trimestre de la v</a:t>
          </a:r>
          <a:r>
            <a:rPr lang="es-CO" sz="1100">
              <a:solidFill>
                <a:schemeClr val="dk1"/>
              </a:solidFill>
              <a:effectLst/>
              <a:latin typeface="+mn-lt"/>
              <a:ea typeface="+mn-ea"/>
              <a:cs typeface="+mn-cs"/>
            </a:rPr>
            <a:t>igencia 2020.</a:t>
          </a:r>
          <a:endParaRPr lang="es-CO" sz="1100" b="0">
            <a:solidFill>
              <a:schemeClr val="dk1"/>
            </a:solidFill>
            <a:effectLst/>
            <a:latin typeface="+mn-lt"/>
            <a:ea typeface="+mn-ea"/>
            <a:cs typeface="+mn-cs"/>
          </a:endParaRPr>
        </a:p>
        <a:p>
          <a:pPr eaLnBrk="1" fontAlgn="auto" latinLnBrk="0" hangingPunct="1"/>
          <a:r>
            <a:rPr lang="es-CO" sz="1100" b="1">
              <a:solidFill>
                <a:schemeClr val="dk1"/>
              </a:solidFill>
              <a:effectLst/>
              <a:latin typeface="+mn-lt"/>
              <a:ea typeface="+mn-ea"/>
              <a:cs typeface="+mn-cs"/>
            </a:rPr>
            <a:t>Columna O. "Programado a</a:t>
          </a:r>
          <a:r>
            <a:rPr lang="es-CO" sz="1100" b="1" baseline="0">
              <a:solidFill>
                <a:schemeClr val="dk1"/>
              </a:solidFill>
              <a:effectLst/>
              <a:latin typeface="+mn-lt"/>
              <a:ea typeface="+mn-ea"/>
              <a:cs typeface="+mn-cs"/>
            </a:rPr>
            <a:t> la fecha"</a:t>
          </a:r>
          <a:r>
            <a:rPr lang="es-CO" sz="1100" b="1">
              <a:solidFill>
                <a:schemeClr val="dk1"/>
              </a:solidFill>
              <a:effectLst/>
              <a:latin typeface="+mn-lt"/>
              <a:ea typeface="+mn-ea"/>
              <a:cs typeface="+mn-cs"/>
            </a:rPr>
            <a:t>: </a:t>
          </a:r>
          <a:r>
            <a:rPr lang="es-CO" sz="1100">
              <a:solidFill>
                <a:schemeClr val="dk1"/>
              </a:solidFill>
              <a:effectLst/>
              <a:latin typeface="+mn-lt"/>
              <a:ea typeface="+mn-ea"/>
              <a:cs typeface="+mn-cs"/>
            </a:rPr>
            <a:t>Dato porcentual en el cual presenta programación acumulada</a:t>
          </a:r>
          <a:r>
            <a:rPr lang="es-CO" sz="1100" baseline="0">
              <a:solidFill>
                <a:schemeClr val="dk1"/>
              </a:solidFill>
              <a:effectLst/>
              <a:latin typeface="+mn-lt"/>
              <a:ea typeface="+mn-ea"/>
              <a:cs typeface="+mn-cs"/>
            </a:rPr>
            <a:t> al segundo trimestre de la v</a:t>
          </a:r>
          <a:r>
            <a:rPr lang="es-CO" sz="1100">
              <a:solidFill>
                <a:schemeClr val="dk1"/>
              </a:solidFill>
              <a:effectLst/>
              <a:latin typeface="+mn-lt"/>
              <a:ea typeface="+mn-ea"/>
              <a:cs typeface="+mn-cs"/>
            </a:rPr>
            <a:t>igencia 2020</a:t>
          </a:r>
          <a:endParaRPr lang="es-CO">
            <a:effectLst/>
          </a:endParaRPr>
        </a:p>
        <a:p>
          <a:pPr eaLnBrk="1" fontAlgn="auto" latinLnBrk="0" hangingPunct="1"/>
          <a:r>
            <a:rPr lang="es-CO" sz="1100" b="1">
              <a:solidFill>
                <a:schemeClr val="dk1"/>
              </a:solidFill>
              <a:effectLst/>
              <a:latin typeface="+mn-lt"/>
              <a:ea typeface="+mn-ea"/>
              <a:cs typeface="+mn-cs"/>
            </a:rPr>
            <a:t>Columna P. "Avance</a:t>
          </a:r>
          <a:r>
            <a:rPr lang="es-CO" sz="1100" b="1" baseline="0">
              <a:solidFill>
                <a:schemeClr val="dk1"/>
              </a:solidFill>
              <a:effectLst/>
              <a:latin typeface="+mn-lt"/>
              <a:ea typeface="+mn-ea"/>
              <a:cs typeface="+mn-cs"/>
            </a:rPr>
            <a:t> a la fecha"</a:t>
          </a:r>
          <a:r>
            <a:rPr lang="es-CO" sz="1100" b="1">
              <a:solidFill>
                <a:schemeClr val="dk1"/>
              </a:solidFill>
              <a:effectLst/>
              <a:latin typeface="+mn-lt"/>
              <a:ea typeface="+mn-ea"/>
              <a:cs typeface="+mn-cs"/>
            </a:rPr>
            <a:t>: </a:t>
          </a:r>
          <a:r>
            <a:rPr lang="es-CO" sz="1100">
              <a:solidFill>
                <a:schemeClr val="dk1"/>
              </a:solidFill>
              <a:effectLst/>
              <a:latin typeface="+mn-lt"/>
              <a:ea typeface="+mn-ea"/>
              <a:cs typeface="+mn-cs"/>
            </a:rPr>
            <a:t>Dato porcentual en el cual presenta el avance acumulado</a:t>
          </a:r>
          <a:r>
            <a:rPr lang="es-CO" sz="1100" baseline="0">
              <a:solidFill>
                <a:schemeClr val="dk1"/>
              </a:solidFill>
              <a:effectLst/>
              <a:latin typeface="+mn-lt"/>
              <a:ea typeface="+mn-ea"/>
              <a:cs typeface="+mn-cs"/>
            </a:rPr>
            <a:t> al segundo trimestre de la v</a:t>
          </a:r>
          <a:r>
            <a:rPr lang="es-CO" sz="1100">
              <a:solidFill>
                <a:schemeClr val="dk1"/>
              </a:solidFill>
              <a:effectLst/>
              <a:latin typeface="+mn-lt"/>
              <a:ea typeface="+mn-ea"/>
              <a:cs typeface="+mn-cs"/>
            </a:rPr>
            <a:t>igencia 2020.</a:t>
          </a:r>
          <a:endParaRPr lang="es-CO">
            <a:effectLst/>
          </a:endParaRPr>
        </a:p>
        <a:p>
          <a:r>
            <a:rPr lang="es-CO" sz="1100" b="1">
              <a:solidFill>
                <a:schemeClr val="dk1"/>
              </a:solidFill>
              <a:effectLst/>
              <a:latin typeface="+mn-lt"/>
              <a:ea typeface="+mn-ea"/>
              <a:cs typeface="+mn-cs"/>
            </a:rPr>
            <a:t>Columna Q "Observaciones" </a:t>
          </a:r>
          <a:r>
            <a:rPr lang="es-CO" sz="1100">
              <a:solidFill>
                <a:schemeClr val="dk1"/>
              </a:solidFill>
              <a:effectLst/>
              <a:latin typeface="+mn-lt"/>
              <a:ea typeface="+mn-ea"/>
              <a:cs typeface="+mn-cs"/>
            </a:rPr>
            <a:t>En este campo se relaciona el porcentaje de cumplimiento</a:t>
          </a:r>
          <a:r>
            <a:rPr lang="es-CO" sz="1100" baseline="0">
              <a:solidFill>
                <a:schemeClr val="dk1"/>
              </a:solidFill>
              <a:effectLst/>
              <a:latin typeface="+mn-lt"/>
              <a:ea typeface="+mn-ea"/>
              <a:cs typeface="+mn-cs"/>
            </a:rPr>
            <a:t> de la iniciativa y el promedio del porcentaje de avance de indicadores del Plan de Acción.</a:t>
          </a:r>
          <a:endParaRPr lang="es-CO">
            <a:effectLst/>
          </a:endParaRPr>
        </a:p>
        <a:p>
          <a:r>
            <a:rPr lang="es-CO" sz="1100" b="1">
              <a:solidFill>
                <a:schemeClr val="dk1"/>
              </a:solidFill>
              <a:effectLst/>
              <a:latin typeface="+mn-lt"/>
              <a:ea typeface="+mn-ea"/>
              <a:cs typeface="+mn-cs"/>
            </a:rPr>
            <a:t>Columna R "Valor apropiación por iniciativa” </a:t>
          </a:r>
          <a:r>
            <a:rPr lang="es-CO" sz="1100">
              <a:solidFill>
                <a:schemeClr val="dk1"/>
              </a:solidFill>
              <a:effectLst/>
              <a:latin typeface="+mn-lt"/>
              <a:ea typeface="+mn-ea"/>
              <a:cs typeface="+mn-cs"/>
            </a:rPr>
            <a:t>Se relaciona la asignación de recursos de inversión por iniciativa para el 2020.</a:t>
          </a:r>
          <a:endParaRPr lang="es-CO">
            <a:effectLst/>
          </a:endParaRPr>
        </a:p>
        <a:p>
          <a:r>
            <a:rPr lang="es-CO" sz="1100" b="1">
              <a:solidFill>
                <a:schemeClr val="dk1"/>
              </a:solidFill>
              <a:effectLst/>
              <a:latin typeface="+mn-lt"/>
              <a:ea typeface="+mn-ea"/>
              <a:cs typeface="+mn-cs"/>
            </a:rPr>
            <a:t>Columna S</a:t>
          </a:r>
          <a:r>
            <a:rPr lang="es-CO" sz="1100" b="1" baseline="0">
              <a:solidFill>
                <a:schemeClr val="dk1"/>
              </a:solidFill>
              <a:effectLst/>
              <a:latin typeface="+mn-lt"/>
              <a:ea typeface="+mn-ea"/>
              <a:cs typeface="+mn-cs"/>
            </a:rPr>
            <a:t> </a:t>
          </a:r>
          <a:r>
            <a:rPr lang="es-CO" sz="1100" b="1">
              <a:solidFill>
                <a:schemeClr val="dk1"/>
              </a:solidFill>
              <a:effectLst/>
              <a:latin typeface="+mn-lt"/>
              <a:ea typeface="+mn-ea"/>
              <a:cs typeface="+mn-cs"/>
            </a:rPr>
            <a:t>"Valor ejecución por iniciativa" </a:t>
          </a:r>
          <a:r>
            <a:rPr lang="es-CO" sz="1100">
              <a:solidFill>
                <a:schemeClr val="dk1"/>
              </a:solidFill>
              <a:effectLst/>
              <a:latin typeface="+mn-lt"/>
              <a:ea typeface="+mn-ea"/>
              <a:cs typeface="+mn-cs"/>
            </a:rPr>
            <a:t>Se relaciona la ejecución por iniciativa a la</a:t>
          </a:r>
          <a:r>
            <a:rPr lang="es-CO" sz="1100" baseline="0">
              <a:solidFill>
                <a:schemeClr val="dk1"/>
              </a:solidFill>
              <a:effectLst/>
              <a:latin typeface="+mn-lt"/>
              <a:ea typeface="+mn-ea"/>
              <a:cs typeface="+mn-cs"/>
            </a:rPr>
            <a:t> fecha de corte del trimestre</a:t>
          </a:r>
          <a:r>
            <a:rPr lang="es-CO" sz="1100">
              <a:solidFill>
                <a:schemeClr val="dk1"/>
              </a:solidFill>
              <a:effectLst/>
              <a:latin typeface="+mn-lt"/>
              <a:ea typeface="+mn-ea"/>
              <a:cs typeface="+mn-cs"/>
            </a:rPr>
            <a:t>.</a:t>
          </a:r>
          <a:endParaRPr lang="es-CO">
            <a:effectLst/>
          </a:endParaRPr>
        </a:p>
        <a:p>
          <a:pPr eaLnBrk="1" fontAlgn="auto" latinLnBrk="0" hangingPunct="1"/>
          <a:r>
            <a:rPr lang="es-CO" sz="1100" b="1">
              <a:solidFill>
                <a:schemeClr val="dk1"/>
              </a:solidFill>
              <a:effectLst/>
              <a:latin typeface="+mn-lt"/>
              <a:ea typeface="+mn-ea"/>
              <a:cs typeface="+mn-cs"/>
            </a:rPr>
            <a:t>Columna T</a:t>
          </a:r>
          <a:r>
            <a:rPr lang="es-CO" sz="1100" b="1" baseline="0">
              <a:solidFill>
                <a:schemeClr val="dk1"/>
              </a:solidFill>
              <a:effectLst/>
              <a:latin typeface="+mn-lt"/>
              <a:ea typeface="+mn-ea"/>
              <a:cs typeface="+mn-cs"/>
            </a:rPr>
            <a:t> </a:t>
          </a:r>
          <a:r>
            <a:rPr lang="es-CO" sz="1100" b="1">
              <a:solidFill>
                <a:schemeClr val="dk1"/>
              </a:solidFill>
              <a:effectLst/>
              <a:latin typeface="+mn-lt"/>
              <a:ea typeface="+mn-ea"/>
              <a:cs typeface="+mn-cs"/>
            </a:rPr>
            <a:t>"Ficha</a:t>
          </a:r>
          <a:r>
            <a:rPr lang="es-CO" sz="1100" b="1" baseline="0">
              <a:solidFill>
                <a:schemeClr val="dk1"/>
              </a:solidFill>
              <a:effectLst/>
              <a:latin typeface="+mn-lt"/>
              <a:ea typeface="+mn-ea"/>
              <a:cs typeface="+mn-cs"/>
            </a:rPr>
            <a:t> de inversión</a:t>
          </a:r>
          <a:r>
            <a:rPr lang="es-CO" sz="1100" b="1">
              <a:solidFill>
                <a:schemeClr val="dk1"/>
              </a:solidFill>
              <a:effectLst/>
              <a:latin typeface="+mn-lt"/>
              <a:ea typeface="+mn-ea"/>
              <a:cs typeface="+mn-cs"/>
            </a:rPr>
            <a:t>" </a:t>
          </a:r>
          <a:r>
            <a:rPr lang="es-CO" sz="1100">
              <a:solidFill>
                <a:schemeClr val="dk1"/>
              </a:solidFill>
              <a:effectLst/>
              <a:latin typeface="+mn-lt"/>
              <a:ea typeface="+mn-ea"/>
              <a:cs typeface="+mn-cs"/>
            </a:rPr>
            <a:t>Se relaciona la fuente</a:t>
          </a:r>
          <a:r>
            <a:rPr lang="es-CO" sz="1100" baseline="0">
              <a:solidFill>
                <a:schemeClr val="dk1"/>
              </a:solidFill>
              <a:effectLst/>
              <a:latin typeface="+mn-lt"/>
              <a:ea typeface="+mn-ea"/>
              <a:cs typeface="+mn-cs"/>
            </a:rPr>
            <a:t> de recursos de la iniciativa correspondiente a la ficha de inversión.</a:t>
          </a:r>
          <a:endParaRPr lang="es-CO">
            <a:effectLst/>
          </a:endParaRPr>
        </a:p>
        <a:p>
          <a:r>
            <a:rPr lang="es-CO" sz="1100" b="1">
              <a:solidFill>
                <a:schemeClr val="dk1"/>
              </a:solidFill>
              <a:effectLst/>
              <a:latin typeface="+mn-lt"/>
              <a:ea typeface="+mn-ea"/>
              <a:cs typeface="+mn-cs"/>
            </a:rPr>
            <a:t>Columna U "Dependencia responsable": </a:t>
          </a:r>
          <a:r>
            <a:rPr lang="es-CO" sz="1100">
              <a:solidFill>
                <a:schemeClr val="dk1"/>
              </a:solidFill>
              <a:effectLst/>
              <a:latin typeface="+mn-lt"/>
              <a:ea typeface="+mn-ea"/>
              <a:cs typeface="+mn-cs"/>
            </a:rPr>
            <a:t>Corresponde a la dependencia o entidad asociada al cumplimiento de cada una de las iniciativas del Plan de Acción.</a:t>
          </a:r>
          <a:endParaRPr lang="es-CO">
            <a:effectLst/>
          </a:endParaRPr>
        </a:p>
        <a:p>
          <a:pPr eaLnBrk="1" fontAlgn="auto" latinLnBrk="0" hangingPunct="1"/>
          <a:r>
            <a:rPr lang="es-CO" sz="1100" b="1">
              <a:solidFill>
                <a:schemeClr val="dk1"/>
              </a:solidFill>
              <a:effectLst/>
              <a:latin typeface="+mn-lt"/>
              <a:ea typeface="+mn-ea"/>
              <a:cs typeface="+mn-cs"/>
            </a:rPr>
            <a:t>Columna V"Líder Iniciativa"</a:t>
          </a:r>
          <a:r>
            <a:rPr lang="es-CO" sz="1100">
              <a:solidFill>
                <a:schemeClr val="dk1"/>
              </a:solidFill>
              <a:effectLst/>
              <a:latin typeface="+mn-lt"/>
              <a:ea typeface="+mn-ea"/>
              <a:cs typeface="+mn-cs"/>
            </a:rPr>
            <a:t> Señala el gerente, coordinador o director responsable de la iniciativa.</a:t>
          </a:r>
          <a:endParaRPr lang="es-CO">
            <a:effectLst/>
          </a:endParaRPr>
        </a:p>
        <a:p>
          <a:endParaRPr lang="es-CO" sz="1050">
            <a:solidFill>
              <a:schemeClr val="dk1"/>
            </a:solidFill>
            <a:effectLst/>
            <a:latin typeface="+mn-lt"/>
            <a:ea typeface="+mn-ea"/>
            <a:cs typeface="+mn-cs"/>
          </a:endParaRPr>
        </a:p>
        <a:p>
          <a:r>
            <a:rPr lang="es-CO" sz="1100">
              <a:solidFill>
                <a:schemeClr val="dk1"/>
              </a:solidFill>
              <a:effectLst/>
              <a:latin typeface="+mn-lt"/>
              <a:ea typeface="+mn-ea"/>
              <a:cs typeface="+mn-cs"/>
            </a:rPr>
            <a:t>Nota:</a:t>
          </a:r>
          <a:r>
            <a:rPr lang="es-CO" sz="1100" baseline="0">
              <a:solidFill>
                <a:schemeClr val="dk1"/>
              </a:solidFill>
              <a:effectLst/>
              <a:latin typeface="+mn-lt"/>
              <a:ea typeface="+mn-ea"/>
              <a:cs typeface="+mn-cs"/>
            </a:rPr>
            <a:t> </a:t>
          </a:r>
          <a:endParaRPr lang="es-CO" sz="1050">
            <a:effectLst/>
          </a:endParaRPr>
        </a:p>
        <a:p>
          <a:r>
            <a:rPr lang="es-CO" sz="1100">
              <a:solidFill>
                <a:schemeClr val="dk1"/>
              </a:solidFill>
              <a:effectLst/>
              <a:latin typeface="+mn-lt"/>
              <a:ea typeface="+mn-ea"/>
              <a:cs typeface="+mn-cs"/>
            </a:rPr>
            <a:t>Una</a:t>
          </a:r>
          <a:r>
            <a:rPr lang="es-CO" sz="1100" baseline="0">
              <a:solidFill>
                <a:schemeClr val="dk1"/>
              </a:solidFill>
              <a:effectLst/>
              <a:latin typeface="+mn-lt"/>
              <a:ea typeface="+mn-ea"/>
              <a:cs typeface="+mn-cs"/>
            </a:rPr>
            <a:t> vez publicado el documento Plan TIC 2018-2022 las estrategias planteadas en el ejercicio inicial de planeación quedan representadas a través de las iniciativas. </a:t>
          </a:r>
          <a:endParaRPr lang="es-CO" sz="1050">
            <a:effectLst/>
          </a:endParaRPr>
        </a:p>
        <a:p>
          <a:endParaRPr lang="es-CO" sz="1050">
            <a:solidFill>
              <a:schemeClr val="dk1"/>
            </a:solidFill>
            <a:effectLst/>
            <a:latin typeface="+mn-lt"/>
            <a:ea typeface="+mn-ea"/>
            <a:cs typeface="+mn-cs"/>
          </a:endParaRPr>
        </a:p>
      </xdr:txBody>
    </xdr:sp>
    <xdr:clientData/>
  </xdr:twoCellAnchor>
  <xdr:twoCellAnchor editAs="oneCell">
    <xdr:from>
      <xdr:col>0</xdr:col>
      <xdr:colOff>497085</xdr:colOff>
      <xdr:row>0</xdr:row>
      <xdr:rowOff>159406</xdr:rowOff>
    </xdr:from>
    <xdr:to>
      <xdr:col>1</xdr:col>
      <xdr:colOff>1927412</xdr:colOff>
      <xdr:row>0</xdr:row>
      <xdr:rowOff>459441</xdr:rowOff>
    </xdr:to>
    <xdr:pic>
      <xdr:nvPicPr>
        <xdr:cNvPr id="5" name="Imagen 4">
          <a:extLst>
            <a:ext uri="{FF2B5EF4-FFF2-40B4-BE49-F238E27FC236}">
              <a16:creationId xmlns:a16="http://schemas.microsoft.com/office/drawing/2014/main" id="{683B2FA2-5F2A-43FB-A2D2-7D19F050D6FD}"/>
            </a:ext>
          </a:extLst>
        </xdr:cNvPr>
        <xdr:cNvPicPr>
          <a:picLocks noChangeAspect="1"/>
        </xdr:cNvPicPr>
      </xdr:nvPicPr>
      <xdr:blipFill>
        <a:blip xmlns:r="http://schemas.openxmlformats.org/officeDocument/2006/relationships" r:embed="rId1"/>
        <a:stretch>
          <a:fillRect/>
        </a:stretch>
      </xdr:blipFill>
      <xdr:spPr>
        <a:xfrm>
          <a:off x="497085" y="159406"/>
          <a:ext cx="2192327" cy="3000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581703</xdr:colOff>
      <xdr:row>0</xdr:row>
      <xdr:rowOff>71437</xdr:rowOff>
    </xdr:from>
    <xdr:to>
      <xdr:col>21</xdr:col>
      <xdr:colOff>1595437</xdr:colOff>
      <xdr:row>0</xdr:row>
      <xdr:rowOff>738187</xdr:rowOff>
    </xdr:to>
    <xdr:sp macro="" textlink="">
      <xdr:nvSpPr>
        <xdr:cNvPr id="2" name="Rectángulo redondeado 1">
          <a:extLst>
            <a:ext uri="{FF2B5EF4-FFF2-40B4-BE49-F238E27FC236}">
              <a16:creationId xmlns:a16="http://schemas.microsoft.com/office/drawing/2014/main" id="{C59DE6C5-B6AC-4757-889D-E15F5E426C73}"/>
            </a:ext>
          </a:extLst>
        </xdr:cNvPr>
        <xdr:cNvSpPr/>
      </xdr:nvSpPr>
      <xdr:spPr>
        <a:xfrm>
          <a:off x="581703" y="71437"/>
          <a:ext cx="37661172" cy="666750"/>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5</xdr:col>
      <xdr:colOff>4255938</xdr:colOff>
      <xdr:row>0</xdr:row>
      <xdr:rowOff>272039</xdr:rowOff>
    </xdr:from>
    <xdr:ext cx="8905880" cy="405432"/>
    <xdr:sp macro="" textlink="">
      <xdr:nvSpPr>
        <xdr:cNvPr id="3" name="CuadroTexto 2">
          <a:extLst>
            <a:ext uri="{FF2B5EF4-FFF2-40B4-BE49-F238E27FC236}">
              <a16:creationId xmlns:a16="http://schemas.microsoft.com/office/drawing/2014/main" id="{DF0CF8E3-1E84-432F-8223-4C8E15F94CB3}"/>
            </a:ext>
          </a:extLst>
        </xdr:cNvPr>
        <xdr:cNvSpPr txBox="1"/>
      </xdr:nvSpPr>
      <xdr:spPr>
        <a:xfrm>
          <a:off x="14358211" y="272039"/>
          <a:ext cx="8905880"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2000" b="1">
              <a:solidFill>
                <a:sysClr val="windowText" lastClr="000000"/>
              </a:solidFill>
            </a:rPr>
            <a:t>ANEXO</a:t>
          </a:r>
          <a:r>
            <a:rPr lang="es-CO" sz="2000" b="1" baseline="0">
              <a:solidFill>
                <a:sysClr val="windowText" lastClr="000000"/>
              </a:solidFill>
            </a:rPr>
            <a:t> 1  GESTIÓN DE INICIATIVAS - PLAN DE ACCIÓN  2020 TERCER TRIMESTRE</a:t>
          </a:r>
        </a:p>
      </xdr:txBody>
    </xdr:sp>
    <xdr:clientData/>
  </xdr:oneCellAnchor>
  <xdr:twoCellAnchor editAs="oneCell">
    <xdr:from>
      <xdr:col>20</xdr:col>
      <xdr:colOff>1312576</xdr:colOff>
      <xdr:row>0</xdr:row>
      <xdr:rowOff>124114</xdr:rowOff>
    </xdr:from>
    <xdr:to>
      <xdr:col>21</xdr:col>
      <xdr:colOff>967910</xdr:colOff>
      <xdr:row>0</xdr:row>
      <xdr:rowOff>714375</xdr:rowOff>
    </xdr:to>
    <xdr:pic>
      <xdr:nvPicPr>
        <xdr:cNvPr id="4" name="Imagen 3">
          <a:extLst>
            <a:ext uri="{FF2B5EF4-FFF2-40B4-BE49-F238E27FC236}">
              <a16:creationId xmlns:a16="http://schemas.microsoft.com/office/drawing/2014/main" id="{911BDB03-72FB-4308-8561-A0DB4FA2CD22}"/>
            </a:ext>
          </a:extLst>
        </xdr:cNvPr>
        <xdr:cNvPicPr>
          <a:picLocks noChangeAspect="1"/>
        </xdr:cNvPicPr>
      </xdr:nvPicPr>
      <xdr:blipFill>
        <a:blip xmlns:r="http://schemas.openxmlformats.org/officeDocument/2006/relationships" r:embed="rId1"/>
        <a:stretch>
          <a:fillRect/>
        </a:stretch>
      </xdr:blipFill>
      <xdr:spPr>
        <a:xfrm>
          <a:off x="35745451" y="124114"/>
          <a:ext cx="1869896" cy="5902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1408545</xdr:colOff>
      <xdr:row>0</xdr:row>
      <xdr:rowOff>119701</xdr:rowOff>
    </xdr:from>
    <xdr:to>
      <xdr:col>2</xdr:col>
      <xdr:colOff>1905000</xdr:colOff>
      <xdr:row>0</xdr:row>
      <xdr:rowOff>935182</xdr:rowOff>
    </xdr:to>
    <xdr:sp macro="" textlink="">
      <xdr:nvSpPr>
        <xdr:cNvPr id="2" name="Rectángulo redondeado 1">
          <a:extLst>
            <a:ext uri="{FF2B5EF4-FFF2-40B4-BE49-F238E27FC236}">
              <a16:creationId xmlns:a16="http://schemas.microsoft.com/office/drawing/2014/main" id="{EAD6BDD3-C143-4613-A2ED-22A0E0D715F8}"/>
            </a:ext>
          </a:extLst>
        </xdr:cNvPr>
        <xdr:cNvSpPr/>
      </xdr:nvSpPr>
      <xdr:spPr>
        <a:xfrm>
          <a:off x="2170545" y="119701"/>
          <a:ext cx="6834910" cy="815481"/>
        </a:xfrm>
        <a:prstGeom prst="roundRect">
          <a:avLst/>
        </a:prstGeom>
        <a:solidFill>
          <a:sysClr val="window" lastClr="FFFFFF"/>
        </a:solidFill>
        <a:ln w="22225">
          <a:solidFill>
            <a:srgbClr val="3E63A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2321594</xdr:colOff>
      <xdr:row>0</xdr:row>
      <xdr:rowOff>194694</xdr:rowOff>
    </xdr:from>
    <xdr:to>
      <xdr:col>2</xdr:col>
      <xdr:colOff>1119187</xdr:colOff>
      <xdr:row>0</xdr:row>
      <xdr:rowOff>905819</xdr:rowOff>
    </xdr:to>
    <xdr:pic>
      <xdr:nvPicPr>
        <xdr:cNvPr id="3" name="Imagen 2">
          <a:extLst>
            <a:ext uri="{FF2B5EF4-FFF2-40B4-BE49-F238E27FC236}">
              <a16:creationId xmlns:a16="http://schemas.microsoft.com/office/drawing/2014/main" id="{737FF049-199F-4515-A679-982CA8C74A87}"/>
            </a:ext>
          </a:extLst>
        </xdr:cNvPr>
        <xdr:cNvPicPr>
          <a:picLocks noChangeAspect="1"/>
        </xdr:cNvPicPr>
      </xdr:nvPicPr>
      <xdr:blipFill>
        <a:blip xmlns:r="http://schemas.openxmlformats.org/officeDocument/2006/relationships" r:embed="rId1"/>
        <a:stretch>
          <a:fillRect/>
        </a:stretch>
      </xdr:blipFill>
      <xdr:spPr>
        <a:xfrm>
          <a:off x="3083594" y="194694"/>
          <a:ext cx="5131718" cy="711125"/>
        </a:xfrm>
        <a:prstGeom prst="rect">
          <a:avLst/>
        </a:prstGeom>
      </xdr:spPr>
    </xdr:pic>
    <xdr:clientData/>
  </xdr:twoCellAnchor>
  <xdr:oneCellAnchor>
    <xdr:from>
      <xdr:col>1</xdr:col>
      <xdr:colOff>1660483</xdr:colOff>
      <xdr:row>2</xdr:row>
      <xdr:rowOff>68036</xdr:rowOff>
    </xdr:from>
    <xdr:ext cx="8104909" cy="468013"/>
    <xdr:sp macro="" textlink="">
      <xdr:nvSpPr>
        <xdr:cNvPr id="4" name="CuadroTexto 3">
          <a:extLst>
            <a:ext uri="{FF2B5EF4-FFF2-40B4-BE49-F238E27FC236}">
              <a16:creationId xmlns:a16="http://schemas.microsoft.com/office/drawing/2014/main" id="{39C280F0-1F57-4AFB-BD65-92C95EEB8124}"/>
            </a:ext>
          </a:extLst>
        </xdr:cNvPr>
        <xdr:cNvSpPr txBox="1"/>
      </xdr:nvSpPr>
      <xdr:spPr>
        <a:xfrm>
          <a:off x="2422483" y="1458686"/>
          <a:ext cx="810490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2400" b="1">
              <a:solidFill>
                <a:sysClr val="windowText" lastClr="000000"/>
              </a:solidFill>
            </a:rPr>
            <a:t>AVANCE</a:t>
          </a:r>
          <a:r>
            <a:rPr lang="es-CO" sz="2400" b="1" baseline="0">
              <a:solidFill>
                <a:sysClr val="windowText" lastClr="000000"/>
              </a:solidFill>
            </a:rPr>
            <a:t> PROYECTOS E INDICADORES PLAN DE ACCIÓN  2020</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190499</xdr:colOff>
      <xdr:row>0</xdr:row>
      <xdr:rowOff>47625</xdr:rowOff>
    </xdr:from>
    <xdr:to>
      <xdr:col>13</xdr:col>
      <xdr:colOff>4014108</xdr:colOff>
      <xdr:row>0</xdr:row>
      <xdr:rowOff>904875</xdr:rowOff>
    </xdr:to>
    <xdr:sp macro="" textlink="">
      <xdr:nvSpPr>
        <xdr:cNvPr id="2" name="Rectángulo redondeado 1">
          <a:extLst>
            <a:ext uri="{FF2B5EF4-FFF2-40B4-BE49-F238E27FC236}">
              <a16:creationId xmlns:a16="http://schemas.microsoft.com/office/drawing/2014/main" id="{1757BFB5-C634-464B-89A6-82D563120AA1}"/>
            </a:ext>
          </a:extLst>
        </xdr:cNvPr>
        <xdr:cNvSpPr/>
      </xdr:nvSpPr>
      <xdr:spPr>
        <a:xfrm>
          <a:off x="190499" y="47625"/>
          <a:ext cx="23247805" cy="857250"/>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13</xdr:col>
      <xdr:colOff>1598838</xdr:colOff>
      <xdr:row>0</xdr:row>
      <xdr:rowOff>81642</xdr:rowOff>
    </xdr:from>
    <xdr:to>
      <xdr:col>15</xdr:col>
      <xdr:colOff>92770</xdr:colOff>
      <xdr:row>0</xdr:row>
      <xdr:rowOff>850360</xdr:rowOff>
    </xdr:to>
    <xdr:pic>
      <xdr:nvPicPr>
        <xdr:cNvPr id="3" name="Imagen 2">
          <a:extLst>
            <a:ext uri="{FF2B5EF4-FFF2-40B4-BE49-F238E27FC236}">
              <a16:creationId xmlns:a16="http://schemas.microsoft.com/office/drawing/2014/main" id="{7C38EC27-D0B4-4871-A58A-A57151CFB2AA}"/>
            </a:ext>
          </a:extLst>
        </xdr:cNvPr>
        <xdr:cNvPicPr>
          <a:picLocks noChangeAspect="1"/>
        </xdr:cNvPicPr>
      </xdr:nvPicPr>
      <xdr:blipFill>
        <a:blip xmlns:r="http://schemas.openxmlformats.org/officeDocument/2006/relationships" r:embed="rId1"/>
        <a:stretch>
          <a:fillRect/>
        </a:stretch>
      </xdr:blipFill>
      <xdr:spPr>
        <a:xfrm>
          <a:off x="21023034" y="81642"/>
          <a:ext cx="1303807" cy="768718"/>
        </a:xfrm>
        <a:prstGeom prst="rect">
          <a:avLst/>
        </a:prstGeom>
      </xdr:spPr>
    </xdr:pic>
    <xdr:clientData/>
  </xdr:twoCellAnchor>
  <xdr:oneCellAnchor>
    <xdr:from>
      <xdr:col>3</xdr:col>
      <xdr:colOff>211839</xdr:colOff>
      <xdr:row>0</xdr:row>
      <xdr:rowOff>233795</xdr:rowOff>
    </xdr:from>
    <xdr:ext cx="14723264" cy="561949"/>
    <xdr:sp macro="" textlink="">
      <xdr:nvSpPr>
        <xdr:cNvPr id="4" name="CuadroTexto 3">
          <a:extLst>
            <a:ext uri="{FF2B5EF4-FFF2-40B4-BE49-F238E27FC236}">
              <a16:creationId xmlns:a16="http://schemas.microsoft.com/office/drawing/2014/main" id="{2D3E1987-7972-45AB-8172-02BD5FCD53DD}"/>
            </a:ext>
          </a:extLst>
        </xdr:cNvPr>
        <xdr:cNvSpPr txBox="1"/>
      </xdr:nvSpPr>
      <xdr:spPr>
        <a:xfrm>
          <a:off x="4238316" y="233795"/>
          <a:ext cx="14723264" cy="561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3000" b="1">
              <a:solidFill>
                <a:sysClr val="windowText" lastClr="000000"/>
              </a:solidFill>
            </a:rPr>
            <a:t>ANEXO</a:t>
          </a:r>
          <a:r>
            <a:rPr lang="es-CO" sz="3000" b="1" baseline="0">
              <a:solidFill>
                <a:sysClr val="windowText" lastClr="000000"/>
              </a:solidFill>
            </a:rPr>
            <a:t> 2   PROYECTOS E INDICADORES - PLAN DE ACCIÓN 2020 TERCER TRIMESTRE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pageSetUpPr fitToPage="1"/>
  </sheetPr>
  <dimension ref="A1:C330"/>
  <sheetViews>
    <sheetView showGridLines="0" view="pageBreakPreview" topLeftCell="A79" zoomScale="64" zoomScaleNormal="55" zoomScaleSheetLayoutView="70" workbookViewId="0">
      <selection activeCell="B313" sqref="B313"/>
    </sheetView>
  </sheetViews>
  <sheetFormatPr baseColWidth="10" defaultColWidth="11.42578125" defaultRowHeight="15" x14ac:dyDescent="0.25"/>
  <cols>
    <col min="1" max="1" width="11.42578125" customWidth="1"/>
    <col min="2" max="2" width="95.140625" bestFit="1" customWidth="1"/>
    <col min="3" max="3" width="74.140625" customWidth="1"/>
    <col min="4" max="4" width="2.42578125" customWidth="1"/>
    <col min="15" max="15" width="95.140625" bestFit="1" customWidth="1"/>
  </cols>
  <sheetData>
    <row r="1" spans="1:3" ht="94.5" customHeight="1" x14ac:dyDescent="0.25">
      <c r="A1" s="3"/>
      <c r="B1" s="1"/>
      <c r="C1" s="1"/>
    </row>
    <row r="2" spans="1:3" s="2" customFormat="1" x14ac:dyDescent="0.25">
      <c r="A2" s="1"/>
      <c r="B2" s="1"/>
      <c r="C2" s="1"/>
    </row>
    <row r="3" spans="1:3" s="2" customFormat="1" x14ac:dyDescent="0.25">
      <c r="A3" s="1"/>
      <c r="B3" s="1"/>
      <c r="C3" s="1"/>
    </row>
    <row r="4" spans="1:3" s="2" customFormat="1" x14ac:dyDescent="0.25">
      <c r="A4" s="1"/>
      <c r="B4" s="1"/>
      <c r="C4" s="1"/>
    </row>
    <row r="5" spans="1:3" s="2" customFormat="1" x14ac:dyDescent="0.25">
      <c r="A5" s="1"/>
      <c r="B5" s="1"/>
      <c r="C5" s="1"/>
    </row>
    <row r="6" spans="1:3" s="2" customFormat="1" x14ac:dyDescent="0.25">
      <c r="A6" s="1"/>
      <c r="B6" s="1"/>
      <c r="C6" s="1"/>
    </row>
    <row r="7" spans="1:3" s="2" customFormat="1" x14ac:dyDescent="0.25">
      <c r="A7" s="1"/>
      <c r="B7" s="1"/>
      <c r="C7" s="1"/>
    </row>
    <row r="8" spans="1:3" s="2" customFormat="1" x14ac:dyDescent="0.25">
      <c r="A8" s="1"/>
      <c r="B8" s="1"/>
      <c r="C8" s="1"/>
    </row>
    <row r="9" spans="1:3" s="2" customFormat="1" x14ac:dyDescent="0.25">
      <c r="A9" s="1"/>
      <c r="B9" s="1"/>
      <c r="C9" s="1"/>
    </row>
    <row r="10" spans="1:3" s="2" customFormat="1" x14ac:dyDescent="0.25">
      <c r="A10" s="1"/>
      <c r="B10" s="1"/>
      <c r="C10" s="1"/>
    </row>
    <row r="11" spans="1:3" s="2" customFormat="1" x14ac:dyDescent="0.25">
      <c r="A11" s="1"/>
      <c r="B11" s="1"/>
      <c r="C11" s="1"/>
    </row>
    <row r="12" spans="1:3" s="2" customFormat="1" x14ac:dyDescent="0.25">
      <c r="A12" s="1"/>
      <c r="B12" s="1"/>
      <c r="C12" s="1"/>
    </row>
    <row r="13" spans="1:3" s="2" customFormat="1" x14ac:dyDescent="0.25">
      <c r="A13" s="1"/>
      <c r="B13" s="1"/>
      <c r="C13" s="1"/>
    </row>
    <row r="14" spans="1:3" s="2" customFormat="1" x14ac:dyDescent="0.25">
      <c r="A14" s="1"/>
      <c r="B14" s="1"/>
      <c r="C14" s="1"/>
    </row>
    <row r="15" spans="1:3" s="2" customFormat="1" x14ac:dyDescent="0.25">
      <c r="A15" s="1"/>
      <c r="B15" s="1"/>
      <c r="C15" s="1"/>
    </row>
    <row r="16" spans="1:3" s="2" customFormat="1" x14ac:dyDescent="0.25">
      <c r="A16" s="1"/>
      <c r="B16" s="1"/>
      <c r="C16" s="1"/>
    </row>
    <row r="17" spans="1:3" s="2" customFormat="1" x14ac:dyDescent="0.25">
      <c r="A17" s="1"/>
      <c r="B17" s="1"/>
      <c r="C17" s="1"/>
    </row>
    <row r="18" spans="1:3" s="2" customFormat="1" x14ac:dyDescent="0.25">
      <c r="A18" s="1"/>
      <c r="B18" s="1"/>
      <c r="C18" s="1"/>
    </row>
    <row r="19" spans="1:3" s="2" customFormat="1" x14ac:dyDescent="0.25">
      <c r="A19" s="1"/>
      <c r="B19" s="1"/>
      <c r="C19" s="1"/>
    </row>
    <row r="20" spans="1:3" s="2" customFormat="1" x14ac:dyDescent="0.25">
      <c r="A20" s="1"/>
      <c r="B20" s="1"/>
      <c r="C20" s="1"/>
    </row>
    <row r="21" spans="1:3" s="2" customFormat="1" x14ac:dyDescent="0.25">
      <c r="A21" s="1"/>
      <c r="B21" s="1"/>
      <c r="C21" s="1"/>
    </row>
    <row r="22" spans="1:3" s="2" customFormat="1" x14ac:dyDescent="0.25">
      <c r="A22" s="1"/>
      <c r="B22" s="1"/>
      <c r="C22" s="1"/>
    </row>
    <row r="23" spans="1:3" s="2" customFormat="1" x14ac:dyDescent="0.25">
      <c r="A23" s="1"/>
      <c r="B23" s="1"/>
      <c r="C23" s="1"/>
    </row>
    <row r="24" spans="1:3" s="2" customFormat="1" x14ac:dyDescent="0.25">
      <c r="A24" s="1"/>
      <c r="B24" s="1"/>
      <c r="C24" s="1"/>
    </row>
    <row r="25" spans="1:3" s="2" customFormat="1" x14ac:dyDescent="0.25">
      <c r="A25" s="1"/>
      <c r="B25" s="1"/>
      <c r="C25" s="1"/>
    </row>
    <row r="26" spans="1:3" s="2" customFormat="1" x14ac:dyDescent="0.25">
      <c r="A26" s="1"/>
      <c r="B26" s="1"/>
      <c r="C26" s="1"/>
    </row>
    <row r="27" spans="1:3" s="2" customFormat="1" x14ac:dyDescent="0.25">
      <c r="A27" s="1"/>
      <c r="B27" s="1"/>
      <c r="C27" s="1"/>
    </row>
    <row r="28" spans="1:3" s="2" customFormat="1" x14ac:dyDescent="0.25">
      <c r="A28" s="1"/>
      <c r="B28" s="1"/>
      <c r="C28" s="1"/>
    </row>
    <row r="29" spans="1:3" s="2" customFormat="1" x14ac:dyDescent="0.25">
      <c r="A29" s="1"/>
      <c r="B29" s="1"/>
      <c r="C29" s="1"/>
    </row>
    <row r="30" spans="1:3" s="2" customFormat="1" x14ac:dyDescent="0.25">
      <c r="A30" s="1"/>
      <c r="B30" s="1"/>
      <c r="C30" s="1"/>
    </row>
    <row r="31" spans="1:3" s="2" customFormat="1" x14ac:dyDescent="0.25">
      <c r="A31" s="1"/>
      <c r="B31" s="1"/>
      <c r="C31" s="1"/>
    </row>
    <row r="32" spans="1:3" s="2" customFormat="1" x14ac:dyDescent="0.25">
      <c r="A32" s="1"/>
      <c r="B32" s="1"/>
      <c r="C32" s="1"/>
    </row>
    <row r="33" spans="1:3" s="2" customFormat="1" x14ac:dyDescent="0.25">
      <c r="A33" s="1"/>
      <c r="B33" s="1"/>
      <c r="C33" s="1"/>
    </row>
    <row r="34" spans="1:3" s="2" customFormat="1" x14ac:dyDescent="0.25">
      <c r="A34" s="1"/>
      <c r="B34" s="1"/>
      <c r="C34" s="1"/>
    </row>
    <row r="35" spans="1:3" s="2" customFormat="1" x14ac:dyDescent="0.25">
      <c r="A35" s="1"/>
      <c r="B35" s="1"/>
      <c r="C35" s="1"/>
    </row>
    <row r="36" spans="1:3" s="2" customFormat="1" x14ac:dyDescent="0.25">
      <c r="A36" s="1"/>
      <c r="B36" s="1"/>
      <c r="C36" s="1"/>
    </row>
    <row r="37" spans="1:3" s="2" customFormat="1" x14ac:dyDescent="0.25">
      <c r="A37" s="1"/>
      <c r="B37" s="1"/>
      <c r="C37" s="1"/>
    </row>
    <row r="38" spans="1:3" s="2" customFormat="1" x14ac:dyDescent="0.25">
      <c r="A38" s="1"/>
      <c r="B38" s="1"/>
      <c r="C38" s="1"/>
    </row>
    <row r="39" spans="1:3" s="2" customFormat="1" x14ac:dyDescent="0.25">
      <c r="A39" s="1"/>
      <c r="B39" s="1"/>
      <c r="C39" s="1"/>
    </row>
    <row r="40" spans="1:3" s="2" customFormat="1" x14ac:dyDescent="0.25">
      <c r="A40" s="1"/>
      <c r="B40" s="1"/>
      <c r="C40" s="1"/>
    </row>
    <row r="41" spans="1:3" s="2" customFormat="1" x14ac:dyDescent="0.25">
      <c r="A41" s="1"/>
      <c r="B41" s="1"/>
      <c r="C41" s="1"/>
    </row>
    <row r="42" spans="1:3" s="2" customFormat="1" x14ac:dyDescent="0.25">
      <c r="A42" s="1"/>
      <c r="B42" s="1"/>
      <c r="C42" s="1"/>
    </row>
    <row r="43" spans="1:3" s="2" customFormat="1" x14ac:dyDescent="0.25">
      <c r="A43" s="1"/>
      <c r="B43" s="1"/>
      <c r="C43" s="1"/>
    </row>
    <row r="44" spans="1:3" s="2" customFormat="1" x14ac:dyDescent="0.25">
      <c r="A44" s="1"/>
      <c r="B44" s="1"/>
      <c r="C44" s="1"/>
    </row>
    <row r="45" spans="1:3" s="2" customFormat="1" x14ac:dyDescent="0.25">
      <c r="A45" s="1"/>
      <c r="B45" s="1"/>
      <c r="C45" s="1"/>
    </row>
    <row r="46" spans="1:3" s="2" customFormat="1" x14ac:dyDescent="0.25">
      <c r="A46" s="1"/>
      <c r="B46" s="1"/>
      <c r="C46" s="1"/>
    </row>
    <row r="47" spans="1:3" s="2" customFormat="1" x14ac:dyDescent="0.25">
      <c r="A47" s="1"/>
      <c r="B47" s="1"/>
      <c r="C47" s="1"/>
    </row>
    <row r="48" spans="1:3" s="2" customFormat="1" x14ac:dyDescent="0.25">
      <c r="A48" s="1"/>
      <c r="B48" s="1"/>
      <c r="C48" s="1"/>
    </row>
    <row r="49" spans="1:3" s="2" customFormat="1" x14ac:dyDescent="0.25">
      <c r="A49" s="1"/>
      <c r="B49" s="1"/>
      <c r="C49" s="1"/>
    </row>
    <row r="50" spans="1:3" s="2" customFormat="1" x14ac:dyDescent="0.25">
      <c r="A50" s="1"/>
      <c r="B50" s="1"/>
      <c r="C50" s="1"/>
    </row>
    <row r="51" spans="1:3" s="2" customFormat="1" ht="26.1" customHeight="1" x14ac:dyDescent="0.25">
      <c r="A51" s="1"/>
      <c r="B51" s="1"/>
      <c r="C51" s="1"/>
    </row>
    <row r="52" spans="1:3" s="2" customFormat="1" ht="28.5" customHeight="1" x14ac:dyDescent="0.25"/>
    <row r="53" spans="1:3" s="2" customFormat="1" ht="39.950000000000003" customHeight="1" x14ac:dyDescent="0.25"/>
    <row r="54" spans="1:3" s="2" customFormat="1" ht="39.950000000000003" customHeight="1" x14ac:dyDescent="0.25"/>
    <row r="55" spans="1:3" s="2" customFormat="1" ht="39.950000000000003" customHeight="1" x14ac:dyDescent="0.25">
      <c r="A55" s="4"/>
      <c r="B55" s="4"/>
      <c r="C55" s="4"/>
    </row>
    <row r="56" spans="1:3" s="2" customFormat="1" ht="39.950000000000003" customHeight="1" x14ac:dyDescent="0.25">
      <c r="A56" s="4"/>
      <c r="B56" s="4"/>
      <c r="C56" s="4"/>
    </row>
    <row r="57" spans="1:3" s="2" customFormat="1" ht="39.950000000000003" customHeight="1" x14ac:dyDescent="0.25">
      <c r="A57" s="4"/>
      <c r="B57" s="4"/>
      <c r="C57" s="4"/>
    </row>
    <row r="58" spans="1:3" s="2" customFormat="1" ht="39.950000000000003" customHeight="1" x14ac:dyDescent="0.25">
      <c r="A58" s="4"/>
      <c r="B58" s="4"/>
      <c r="C58" s="4"/>
    </row>
    <row r="59" spans="1:3" s="2" customFormat="1" ht="39.950000000000003" customHeight="1" x14ac:dyDescent="0.25">
      <c r="A59" s="4"/>
      <c r="B59" s="4"/>
      <c r="C59" s="4"/>
    </row>
    <row r="60" spans="1:3" s="2" customFormat="1" ht="39.950000000000003" customHeight="1" x14ac:dyDescent="0.25">
      <c r="A60" s="4"/>
      <c r="B60" s="4"/>
      <c r="C60" s="4"/>
    </row>
    <row r="61" spans="1:3" s="2" customFormat="1" ht="39.950000000000003" customHeight="1" x14ac:dyDescent="0.25">
      <c r="A61" s="4"/>
      <c r="B61" s="4"/>
      <c r="C61" s="4"/>
    </row>
    <row r="62" spans="1:3" s="2" customFormat="1" ht="39.950000000000003" customHeight="1" x14ac:dyDescent="0.25">
      <c r="A62" s="4"/>
      <c r="B62" s="4"/>
      <c r="C62" s="4"/>
    </row>
    <row r="63" spans="1:3" s="2" customFormat="1" ht="39.950000000000003" customHeight="1" x14ac:dyDescent="0.25"/>
    <row r="64" spans="1:3" s="2" customFormat="1" ht="39.950000000000003" customHeight="1" x14ac:dyDescent="0.25"/>
    <row r="65" spans="1:3" s="2" customFormat="1" ht="80.45" customHeight="1" x14ac:dyDescent="0.25">
      <c r="C65" s="6"/>
    </row>
    <row r="66" spans="1:3" s="2" customFormat="1" ht="39.950000000000003" customHeight="1" x14ac:dyDescent="0.25">
      <c r="B66" s="5"/>
    </row>
    <row r="67" spans="1:3" s="2" customFormat="1" ht="39.950000000000003" customHeight="1" x14ac:dyDescent="0.25">
      <c r="B67" s="5"/>
    </row>
    <row r="68" spans="1:3" s="2" customFormat="1" ht="39.950000000000003" customHeight="1" x14ac:dyDescent="0.25">
      <c r="B68" s="5"/>
    </row>
    <row r="69" spans="1:3" s="2" customFormat="1" ht="39.950000000000003" customHeight="1" x14ac:dyDescent="0.25">
      <c r="B69" s="5"/>
    </row>
    <row r="70" spans="1:3" s="2" customFormat="1" ht="39.950000000000003" customHeight="1" x14ac:dyDescent="0.25">
      <c r="B70" s="5"/>
    </row>
    <row r="71" spans="1:3" s="2" customFormat="1" ht="39.950000000000003" customHeight="1" x14ac:dyDescent="0.25">
      <c r="B71" s="5"/>
    </row>
    <row r="72" spans="1:3" s="2" customFormat="1" ht="39.950000000000003" customHeight="1" x14ac:dyDescent="0.25">
      <c r="B72" s="5"/>
    </row>
    <row r="73" spans="1:3" s="2" customFormat="1" ht="26.1" customHeight="1" x14ac:dyDescent="0.25">
      <c r="A73" s="1"/>
      <c r="B73" s="1"/>
      <c r="C73" s="1"/>
    </row>
    <row r="74" spans="1:3" s="2" customFormat="1" ht="26.1" customHeight="1" x14ac:dyDescent="0.25">
      <c r="A74" s="1"/>
      <c r="B74" s="1"/>
      <c r="C74" s="1"/>
    </row>
    <row r="75" spans="1:3" s="2" customFormat="1" ht="48.95" customHeight="1" x14ac:dyDescent="0.25">
      <c r="A75" s="44" t="s">
        <v>0</v>
      </c>
      <c r="B75" s="44"/>
      <c r="C75" s="44"/>
    </row>
    <row r="76" spans="1:3" s="2" customFormat="1" x14ac:dyDescent="0.25">
      <c r="A76" s="1"/>
      <c r="B76" s="1"/>
      <c r="C76" s="1"/>
    </row>
    <row r="77" spans="1:3" s="2" customFormat="1" x14ac:dyDescent="0.25">
      <c r="A77" s="1"/>
      <c r="B77" s="1"/>
      <c r="C77" s="1"/>
    </row>
    <row r="78" spans="1:3" s="2" customFormat="1" x14ac:dyDescent="0.25">
      <c r="A78" s="1"/>
      <c r="B78" s="1"/>
      <c r="C78" s="1"/>
    </row>
    <row r="79" spans="1:3" s="2" customFormat="1" x14ac:dyDescent="0.25">
      <c r="A79" s="1"/>
      <c r="B79" s="1"/>
      <c r="C79" s="1"/>
    </row>
    <row r="80" spans="1:3" s="2" customFormat="1" x14ac:dyDescent="0.25">
      <c r="A80" s="1"/>
      <c r="B80" s="1"/>
      <c r="C80" s="1"/>
    </row>
    <row r="81" spans="1:3" s="2" customFormat="1" x14ac:dyDescent="0.25">
      <c r="A81" s="1"/>
      <c r="B81" s="1"/>
      <c r="C81" s="1"/>
    </row>
    <row r="82" spans="1:3" s="2" customFormat="1" x14ac:dyDescent="0.25">
      <c r="A82" s="1"/>
      <c r="B82" s="1"/>
      <c r="C82" s="1"/>
    </row>
    <row r="83" spans="1:3" s="2" customFormat="1" x14ac:dyDescent="0.25">
      <c r="A83" s="1"/>
      <c r="B83" s="1"/>
      <c r="C83" s="1"/>
    </row>
    <row r="84" spans="1:3" s="2" customFormat="1" ht="14.45" customHeight="1" x14ac:dyDescent="0.25"/>
    <row r="85" spans="1:3" s="2" customFormat="1" ht="14.45" customHeight="1" x14ac:dyDescent="0.25"/>
    <row r="86" spans="1:3" s="2" customFormat="1" ht="14.45" customHeight="1" x14ac:dyDescent="0.25"/>
    <row r="87" spans="1:3" s="2" customFormat="1" ht="14.45" customHeight="1" x14ac:dyDescent="0.25"/>
    <row r="88" spans="1:3" s="2" customFormat="1" ht="14.45" customHeight="1" x14ac:dyDescent="0.25"/>
    <row r="89" spans="1:3" s="2" customFormat="1" ht="14.45" customHeight="1" x14ac:dyDescent="0.25"/>
    <row r="90" spans="1:3" s="2" customFormat="1" ht="14.45" customHeight="1" x14ac:dyDescent="0.25"/>
    <row r="91" spans="1:3" s="2" customFormat="1" ht="14.45" customHeight="1" x14ac:dyDescent="0.25"/>
    <row r="92" spans="1:3" s="2" customFormat="1" ht="14.45" customHeight="1" x14ac:dyDescent="0.25"/>
    <row r="93" spans="1:3" s="2" customFormat="1" ht="14.45" customHeight="1" x14ac:dyDescent="0.25"/>
    <row r="94" spans="1:3" s="2" customFormat="1" ht="14.45" customHeight="1" x14ac:dyDescent="0.25"/>
    <row r="95" spans="1:3" s="2" customFormat="1" ht="14.45" customHeight="1" x14ac:dyDescent="0.25"/>
    <row r="96" spans="1:3" s="2" customFormat="1" ht="14.45" customHeight="1" x14ac:dyDescent="0.25"/>
    <row r="97" s="2" customFormat="1" ht="14.45" customHeight="1" x14ac:dyDescent="0.25"/>
    <row r="98" s="2" customFormat="1" ht="51.95" customHeight="1" x14ac:dyDescent="0.25"/>
    <row r="99" s="2" customFormat="1" ht="38.1" customHeight="1" x14ac:dyDescent="0.25"/>
    <row r="100" s="2" customFormat="1" ht="14.45" customHeight="1" x14ac:dyDescent="0.25"/>
    <row r="101" s="2" customFormat="1" ht="14.45" customHeight="1" x14ac:dyDescent="0.25"/>
    <row r="102" s="2" customFormat="1" ht="14.45" customHeight="1" x14ac:dyDescent="0.25"/>
    <row r="103" s="2" customFormat="1" ht="14.45" customHeight="1" x14ac:dyDescent="0.25"/>
    <row r="104" s="2" customFormat="1" ht="14.45" customHeight="1" x14ac:dyDescent="0.25"/>
    <row r="105" s="2" customFormat="1" ht="14.45" customHeight="1" x14ac:dyDescent="0.25"/>
    <row r="106" s="2" customFormat="1" ht="14.45" customHeight="1" x14ac:dyDescent="0.25"/>
    <row r="107" s="2" customFormat="1" ht="14.45" customHeight="1" x14ac:dyDescent="0.25"/>
    <row r="108" s="2" customFormat="1" ht="14.45" customHeight="1" x14ac:dyDescent="0.25"/>
    <row r="109" s="2" customFormat="1" ht="14.45" customHeight="1" x14ac:dyDescent="0.25"/>
    <row r="110" s="2" customFormat="1" ht="14.45" customHeight="1" x14ac:dyDescent="0.25"/>
    <row r="111" s="2" customFormat="1" ht="14.45" customHeight="1" x14ac:dyDescent="0.25"/>
    <row r="112" s="2" customFormat="1" ht="14.45" customHeight="1" x14ac:dyDescent="0.25"/>
    <row r="113" spans="1:3" s="2" customFormat="1" ht="14.45" customHeight="1" x14ac:dyDescent="0.25"/>
    <row r="114" spans="1:3" s="2" customFormat="1" ht="14.45" customHeight="1" x14ac:dyDescent="0.25"/>
    <row r="115" spans="1:3" s="2" customFormat="1" ht="14.45" customHeight="1" x14ac:dyDescent="0.25"/>
    <row r="116" spans="1:3" s="2" customFormat="1" ht="14.45" customHeight="1" x14ac:dyDescent="0.25"/>
    <row r="117" spans="1:3" s="2" customFormat="1" ht="14.45" customHeight="1" x14ac:dyDescent="0.25"/>
    <row r="118" spans="1:3" s="2" customFormat="1" ht="14.45" customHeight="1" x14ac:dyDescent="0.25"/>
    <row r="119" spans="1:3" s="2" customFormat="1" ht="14.45" customHeight="1" x14ac:dyDescent="0.25">
      <c r="A119" s="45" t="s">
        <v>1</v>
      </c>
      <c r="B119" s="45"/>
      <c r="C119" s="45"/>
    </row>
    <row r="120" spans="1:3" s="2" customFormat="1" ht="14.45" customHeight="1" x14ac:dyDescent="0.25">
      <c r="A120" s="45"/>
      <c r="B120" s="45"/>
      <c r="C120" s="45"/>
    </row>
    <row r="121" spans="1:3" s="2" customFormat="1" ht="14.45" customHeight="1" x14ac:dyDescent="0.25">
      <c r="A121" s="45"/>
      <c r="B121" s="45"/>
      <c r="C121" s="45"/>
    </row>
    <row r="122" spans="1:3" s="2" customFormat="1" ht="14.45" customHeight="1" x14ac:dyDescent="0.25"/>
    <row r="123" spans="1:3" s="2" customFormat="1" ht="14.45" customHeight="1" x14ac:dyDescent="0.25"/>
    <row r="124" spans="1:3" s="2" customFormat="1" ht="14.45" customHeight="1" x14ac:dyDescent="0.25"/>
    <row r="125" spans="1:3" s="2" customFormat="1" ht="14.45" customHeight="1" x14ac:dyDescent="0.25">
      <c r="A125" s="46" t="s">
        <v>1153</v>
      </c>
      <c r="B125" s="46"/>
      <c r="C125" s="46"/>
    </row>
    <row r="126" spans="1:3" s="2" customFormat="1" ht="14.45" customHeight="1" x14ac:dyDescent="0.25">
      <c r="A126" s="46"/>
      <c r="B126" s="46"/>
      <c r="C126" s="46"/>
    </row>
    <row r="127" spans="1:3" s="2" customFormat="1" ht="14.45" customHeight="1" x14ac:dyDescent="0.25">
      <c r="A127" s="46"/>
      <c r="B127" s="46"/>
      <c r="C127" s="46"/>
    </row>
    <row r="128" spans="1:3" s="2" customFormat="1" ht="14.45" customHeight="1" x14ac:dyDescent="0.25">
      <c r="A128" s="46"/>
      <c r="B128" s="46"/>
      <c r="C128" s="46"/>
    </row>
    <row r="129" s="2" customFormat="1" ht="30.6" customHeight="1" x14ac:dyDescent="0.25"/>
    <row r="155" spans="2:2" x14ac:dyDescent="0.25">
      <c r="B155" s="9" t="s">
        <v>1154</v>
      </c>
    </row>
    <row r="157" spans="2:2" s="2" customFormat="1" ht="30.6" customHeight="1" x14ac:dyDescent="0.25"/>
    <row r="183" spans="2:2" x14ac:dyDescent="0.25">
      <c r="B183" s="9" t="s">
        <v>1154</v>
      </c>
    </row>
    <row r="185" spans="2:2" s="2" customFormat="1" ht="30.6" customHeight="1" x14ac:dyDescent="0.25"/>
    <row r="211" spans="2:2" x14ac:dyDescent="0.25">
      <c r="B211" s="9"/>
    </row>
    <row r="212" spans="2:2" x14ac:dyDescent="0.25">
      <c r="B212" s="9" t="s">
        <v>1154</v>
      </c>
    </row>
    <row r="215" spans="2:2" s="2" customFormat="1" ht="30.6" customHeight="1" x14ac:dyDescent="0.25"/>
    <row r="241" spans="2:2" x14ac:dyDescent="0.25">
      <c r="B241" s="9" t="s">
        <v>1154</v>
      </c>
    </row>
    <row r="243" spans="2:2" s="2" customFormat="1" ht="30.6" customHeight="1" x14ac:dyDescent="0.25"/>
    <row r="270" spans="2:2" x14ac:dyDescent="0.25">
      <c r="B270" s="9" t="s">
        <v>1154</v>
      </c>
    </row>
    <row r="272" spans="2:2" s="2" customFormat="1" ht="30.6" customHeight="1" x14ac:dyDescent="0.25"/>
    <row r="302" spans="2:2" s="2" customFormat="1" ht="31.5" customHeight="1" x14ac:dyDescent="0.25">
      <c r="B302" s="9" t="s">
        <v>1154</v>
      </c>
    </row>
    <row r="305" s="2" customFormat="1" ht="30.6" customHeight="1" x14ac:dyDescent="0.25"/>
    <row r="330" spans="2:2" x14ac:dyDescent="0.25">
      <c r="B330" s="9" t="s">
        <v>1154</v>
      </c>
    </row>
  </sheetData>
  <mergeCells count="3">
    <mergeCell ref="A75:C75"/>
    <mergeCell ref="A119:C121"/>
    <mergeCell ref="A125:C128"/>
  </mergeCells>
  <printOptions horizontalCentered="1"/>
  <pageMargins left="0.70866141732283472" right="0.70866141732283472" top="0.74803149606299213" bottom="0.74803149606299213" header="0.31496062992125984" footer="0.31496062992125984"/>
  <pageSetup paperSize="5" scale="88" fitToHeight="0" orientation="landscape" r:id="rId1"/>
  <headerFooter>
    <oddFooter>&amp;L&amp;8Informe Plan de Acción 3T 2020
Fecha de corte: 30 de septiembre  de  2020
&amp;CPágina &amp;P de &amp;N</oddFooter>
  </headerFooter>
  <rowBreaks count="12" manualBreakCount="12">
    <brk id="32" max="16383" man="1"/>
    <brk id="51" max="16383" man="1"/>
    <brk id="62" max="16383" man="1"/>
    <brk id="72" max="16383" man="1"/>
    <brk id="98" max="16383" man="1"/>
    <brk id="128" max="2" man="1"/>
    <brk id="156" max="2" man="1"/>
    <brk id="184" max="2" man="1"/>
    <brk id="212" max="2" man="1"/>
    <brk id="242" max="2" man="1"/>
    <brk id="271" max="2" man="1"/>
    <brk id="302"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showGridLines="0" topLeftCell="A78" zoomScaleNormal="100" zoomScaleSheetLayoutView="70" workbookViewId="0">
      <selection activeCell="G53" sqref="G53"/>
    </sheetView>
  </sheetViews>
  <sheetFormatPr baseColWidth="10" defaultColWidth="10.85546875" defaultRowHeight="15" x14ac:dyDescent="0.25"/>
  <cols>
    <col min="1" max="1" width="11.42578125" style="2" customWidth="1"/>
    <col min="2" max="2" width="120.28515625" style="2" customWidth="1"/>
    <col min="3" max="3" width="9.7109375" style="2" customWidth="1"/>
    <col min="4" max="14" width="10.85546875" style="2"/>
    <col min="15" max="15" width="95.140625" style="2" customWidth="1"/>
    <col min="16" max="16384" width="10.85546875" style="2"/>
  </cols>
  <sheetData>
    <row r="1" spans="1:1" ht="46.5" customHeight="1" x14ac:dyDescent="0.25">
      <c r="A1" s="11"/>
    </row>
    <row r="3" spans="1:1" ht="35.25" customHeight="1" x14ac:dyDescent="0.25"/>
    <row r="4" spans="1:1" ht="21.75" customHeight="1" x14ac:dyDescent="0.25"/>
  </sheetData>
  <pageMargins left="0.70866141732283472" right="0.70866141732283472" top="0.74803149606299213" bottom="0.74803149606299213" header="0.31496062992125984" footer="0.31496062992125984"/>
  <pageSetup paperSize="5" scale="91" orientation="landscape" r:id="rId1"/>
  <rowBreaks count="2" manualBreakCount="2">
    <brk id="31" max="16383" man="1"/>
    <brk id="6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38E14-FEE5-4A42-B5E8-DC4B45E62ACA}">
  <dimension ref="A1:V59"/>
  <sheetViews>
    <sheetView showGridLines="0" topLeftCell="F52" zoomScale="46" workbookViewId="0">
      <selection activeCell="E37" sqref="E37"/>
    </sheetView>
  </sheetViews>
  <sheetFormatPr baseColWidth="10" defaultColWidth="11.42578125" defaultRowHeight="15" outlineLevelCol="1" x14ac:dyDescent="0.25"/>
  <cols>
    <col min="1" max="1" width="18.85546875" style="8" customWidth="1"/>
    <col min="2" max="2" width="34.5703125" style="8" customWidth="1"/>
    <col min="3" max="3" width="21.85546875" style="8" customWidth="1"/>
    <col min="4" max="4" width="17" style="8" customWidth="1"/>
    <col min="5" max="5" width="59.140625" style="10" customWidth="1"/>
    <col min="6" max="6" width="79.5703125" style="67" customWidth="1" outlineLevel="1"/>
    <col min="7" max="7" width="16.42578125" style="8" customWidth="1" outlineLevel="1"/>
    <col min="8" max="8" width="58.85546875" style="67" customWidth="1" outlineLevel="1"/>
    <col min="9" max="9" width="9.85546875" style="68" customWidth="1" outlineLevel="1"/>
    <col min="10" max="10" width="9.85546875" style="69" customWidth="1" outlineLevel="1"/>
    <col min="11" max="11" width="9.85546875" style="68" customWidth="1" outlineLevel="1"/>
    <col min="12" max="12" width="9.85546875" style="16" customWidth="1"/>
    <col min="13" max="13" width="9.85546875" style="68" customWidth="1" outlineLevel="1"/>
    <col min="14" max="15" width="9.85546875" style="16" customWidth="1"/>
    <col min="16" max="16" width="11.42578125" style="17" customWidth="1"/>
    <col min="17" max="17" width="35.7109375" style="17" customWidth="1"/>
    <col min="18" max="18" width="28.42578125" style="8" customWidth="1"/>
    <col min="19" max="19" width="25.140625" style="8" customWidth="1"/>
    <col min="20" max="20" width="39.140625" style="77" customWidth="1"/>
    <col min="21" max="21" width="33.140625" style="8" customWidth="1"/>
    <col min="22" max="22" width="25.42578125" style="8" customWidth="1"/>
    <col min="23" max="16384" width="11.42578125" style="8"/>
  </cols>
  <sheetData>
    <row r="1" spans="1:22" ht="62.25" customHeight="1" x14ac:dyDescent="0.25"/>
    <row r="2" spans="1:22" s="7" customFormat="1" ht="62.25" customHeight="1" x14ac:dyDescent="0.2">
      <c r="A2" s="70" t="s">
        <v>858</v>
      </c>
      <c r="B2" s="70" t="s">
        <v>859</v>
      </c>
      <c r="C2" s="70" t="s">
        <v>2</v>
      </c>
      <c r="D2" s="70" t="s">
        <v>3</v>
      </c>
      <c r="E2" s="70" t="s">
        <v>4</v>
      </c>
      <c r="F2" s="70" t="s">
        <v>5</v>
      </c>
      <c r="G2" s="70" t="s">
        <v>860</v>
      </c>
      <c r="H2" s="70" t="s">
        <v>6</v>
      </c>
      <c r="I2" s="70" t="s">
        <v>7</v>
      </c>
      <c r="J2" s="71" t="s">
        <v>8</v>
      </c>
      <c r="K2" s="70" t="s">
        <v>861</v>
      </c>
      <c r="L2" s="71" t="s">
        <v>862</v>
      </c>
      <c r="M2" s="70" t="s">
        <v>1061</v>
      </c>
      <c r="N2" s="71" t="s">
        <v>1062</v>
      </c>
      <c r="O2" s="70" t="s">
        <v>863</v>
      </c>
      <c r="P2" s="71" t="s">
        <v>864</v>
      </c>
      <c r="Q2" s="70" t="s">
        <v>865</v>
      </c>
      <c r="R2" s="72" t="s">
        <v>866</v>
      </c>
      <c r="S2" s="72" t="s">
        <v>867</v>
      </c>
      <c r="T2" s="78" t="s">
        <v>868</v>
      </c>
      <c r="U2" s="70" t="s">
        <v>199</v>
      </c>
      <c r="V2" s="70" t="s">
        <v>9</v>
      </c>
    </row>
    <row r="3" spans="1:22" ht="161.25" customHeight="1" x14ac:dyDescent="0.25">
      <c r="A3" s="73" t="s">
        <v>869</v>
      </c>
      <c r="B3" s="73" t="s">
        <v>10</v>
      </c>
      <c r="C3" s="73" t="s">
        <v>11</v>
      </c>
      <c r="D3" s="73" t="s">
        <v>12</v>
      </c>
      <c r="E3" s="73" t="s">
        <v>13</v>
      </c>
      <c r="F3" s="73" t="s">
        <v>14</v>
      </c>
      <c r="G3" s="12" t="s">
        <v>15</v>
      </c>
      <c r="H3" s="13" t="s">
        <v>16</v>
      </c>
      <c r="I3" s="14">
        <v>0.2104</v>
      </c>
      <c r="J3" s="14">
        <v>0.1804</v>
      </c>
      <c r="K3" s="14">
        <v>0.32600000000000001</v>
      </c>
      <c r="L3" s="14">
        <v>0.34839999999999999</v>
      </c>
      <c r="M3" s="18">
        <v>0.22070000000000001</v>
      </c>
      <c r="N3" s="18">
        <v>0.21190000000000001</v>
      </c>
      <c r="O3" s="14">
        <f>I3+K3+M3</f>
        <v>0.7571</v>
      </c>
      <c r="P3" s="14">
        <f>J3+L3+N3</f>
        <v>0.74069999999999991</v>
      </c>
      <c r="Q3" s="19" t="s">
        <v>1063</v>
      </c>
      <c r="R3" s="15">
        <v>16577928698</v>
      </c>
      <c r="S3" s="20">
        <v>8254851376</v>
      </c>
      <c r="T3" s="79" t="s">
        <v>1064</v>
      </c>
      <c r="U3" s="73" t="s">
        <v>18</v>
      </c>
      <c r="V3" s="73" t="s">
        <v>17</v>
      </c>
    </row>
    <row r="4" spans="1:22" ht="137.25" customHeight="1" x14ac:dyDescent="0.25">
      <c r="A4" s="73" t="s">
        <v>869</v>
      </c>
      <c r="B4" s="73" t="s">
        <v>10</v>
      </c>
      <c r="C4" s="73" t="s">
        <v>11</v>
      </c>
      <c r="D4" s="73" t="s">
        <v>12</v>
      </c>
      <c r="E4" s="73" t="s">
        <v>19</v>
      </c>
      <c r="F4" s="73" t="s">
        <v>20</v>
      </c>
      <c r="G4" s="12" t="s">
        <v>21</v>
      </c>
      <c r="H4" s="82" t="s">
        <v>22</v>
      </c>
      <c r="I4" s="14">
        <v>0.185</v>
      </c>
      <c r="J4" s="14">
        <v>0.185</v>
      </c>
      <c r="K4" s="14">
        <v>0.22</v>
      </c>
      <c r="L4" s="14">
        <v>0.22</v>
      </c>
      <c r="M4" s="18">
        <v>0.2</v>
      </c>
      <c r="N4" s="18">
        <v>0.2</v>
      </c>
      <c r="O4" s="14">
        <f t="shared" ref="O4:P59" si="0">I4+K4+M4</f>
        <v>0.60499999999999998</v>
      </c>
      <c r="P4" s="14">
        <f t="shared" si="0"/>
        <v>0.60499999999999998</v>
      </c>
      <c r="Q4" s="21" t="s">
        <v>1065</v>
      </c>
      <c r="R4" s="15">
        <v>20000000000</v>
      </c>
      <c r="S4" s="20">
        <v>20000000000</v>
      </c>
      <c r="T4" s="79" t="s">
        <v>870</v>
      </c>
      <c r="U4" s="73" t="s">
        <v>24</v>
      </c>
      <c r="V4" s="73" t="s">
        <v>23</v>
      </c>
    </row>
    <row r="5" spans="1:22" ht="153.75" customHeight="1" x14ac:dyDescent="0.25">
      <c r="A5" s="73" t="s">
        <v>869</v>
      </c>
      <c r="B5" s="73" t="s">
        <v>10</v>
      </c>
      <c r="C5" s="73" t="s">
        <v>11</v>
      </c>
      <c r="D5" s="73" t="s">
        <v>12</v>
      </c>
      <c r="E5" s="73" t="s">
        <v>25</v>
      </c>
      <c r="F5" s="73" t="s">
        <v>26</v>
      </c>
      <c r="G5" s="12" t="s">
        <v>15</v>
      </c>
      <c r="H5" s="82" t="s">
        <v>22</v>
      </c>
      <c r="I5" s="14">
        <v>0.16700000000000001</v>
      </c>
      <c r="J5" s="14">
        <v>0.16700000000000001</v>
      </c>
      <c r="K5" s="14">
        <v>0.33400000000000002</v>
      </c>
      <c r="L5" s="14">
        <v>0.33400000000000002</v>
      </c>
      <c r="M5" s="18">
        <v>0.16700000000000001</v>
      </c>
      <c r="N5" s="18">
        <v>0.16700000000000001</v>
      </c>
      <c r="O5" s="14">
        <f t="shared" si="0"/>
        <v>0.66800000000000004</v>
      </c>
      <c r="P5" s="14">
        <f t="shared" si="0"/>
        <v>0.66800000000000004</v>
      </c>
      <c r="Q5" s="19" t="s">
        <v>1065</v>
      </c>
      <c r="R5" s="15">
        <v>0</v>
      </c>
      <c r="S5" s="15">
        <v>0</v>
      </c>
      <c r="T5" s="79" t="s">
        <v>871</v>
      </c>
      <c r="U5" s="73" t="s">
        <v>24</v>
      </c>
      <c r="V5" s="73" t="s">
        <v>23</v>
      </c>
    </row>
    <row r="6" spans="1:22" ht="45" x14ac:dyDescent="0.25">
      <c r="A6" s="74" t="s">
        <v>869</v>
      </c>
      <c r="B6" s="74" t="s">
        <v>10</v>
      </c>
      <c r="C6" s="74" t="s">
        <v>11</v>
      </c>
      <c r="D6" s="74" t="s">
        <v>12</v>
      </c>
      <c r="E6" s="74" t="s">
        <v>27</v>
      </c>
      <c r="F6" s="74" t="s">
        <v>28</v>
      </c>
      <c r="G6" s="22" t="s">
        <v>21</v>
      </c>
      <c r="H6" s="23" t="s">
        <v>16</v>
      </c>
      <c r="I6" s="24">
        <v>0.18099999999999999</v>
      </c>
      <c r="J6" s="24">
        <v>0.18099999999999999</v>
      </c>
      <c r="K6" s="24">
        <v>0.22</v>
      </c>
      <c r="L6" s="24">
        <v>0.22</v>
      </c>
      <c r="M6" s="18">
        <v>0.2</v>
      </c>
      <c r="N6" s="18">
        <v>0.2</v>
      </c>
      <c r="O6" s="14">
        <f t="shared" si="0"/>
        <v>0.60099999999999998</v>
      </c>
      <c r="P6" s="14">
        <f t="shared" si="0"/>
        <v>0.60099999999999998</v>
      </c>
      <c r="Q6" s="19" t="s">
        <v>1065</v>
      </c>
      <c r="R6" s="25">
        <v>18000000000</v>
      </c>
      <c r="S6" s="26">
        <v>6000000000</v>
      </c>
      <c r="T6" s="80" t="s">
        <v>872</v>
      </c>
      <c r="U6" s="74" t="s">
        <v>24</v>
      </c>
      <c r="V6" s="74" t="s">
        <v>23</v>
      </c>
    </row>
    <row r="7" spans="1:22" ht="51.75" x14ac:dyDescent="0.25">
      <c r="A7" s="74" t="s">
        <v>869</v>
      </c>
      <c r="B7" s="74" t="s">
        <v>10</v>
      </c>
      <c r="C7" s="74" t="s">
        <v>11</v>
      </c>
      <c r="D7" s="74" t="s">
        <v>12</v>
      </c>
      <c r="E7" s="74" t="s">
        <v>29</v>
      </c>
      <c r="F7" s="74" t="s">
        <v>30</v>
      </c>
      <c r="G7" s="22" t="s">
        <v>21</v>
      </c>
      <c r="H7" s="23" t="s">
        <v>16</v>
      </c>
      <c r="I7" s="24">
        <v>0.17319999999999999</v>
      </c>
      <c r="J7" s="24">
        <v>0.17319999999999999</v>
      </c>
      <c r="K7" s="24">
        <v>0.224</v>
      </c>
      <c r="L7" s="24">
        <v>0.2021</v>
      </c>
      <c r="M7" s="18">
        <v>0.26650000000000001</v>
      </c>
      <c r="N7" s="18">
        <v>0.27639999999999998</v>
      </c>
      <c r="O7" s="14">
        <f t="shared" si="0"/>
        <v>0.66369999999999996</v>
      </c>
      <c r="P7" s="14">
        <f t="shared" si="0"/>
        <v>0.65169999999999995</v>
      </c>
      <c r="Q7" s="19" t="s">
        <v>1066</v>
      </c>
      <c r="R7" s="25">
        <v>11193273693</v>
      </c>
      <c r="S7" s="26">
        <v>6340561051</v>
      </c>
      <c r="T7" s="80" t="s">
        <v>873</v>
      </c>
      <c r="U7" s="74" t="s">
        <v>24</v>
      </c>
      <c r="V7" s="74" t="s">
        <v>23</v>
      </c>
    </row>
    <row r="8" spans="1:22" ht="108.75" customHeight="1" x14ac:dyDescent="0.25">
      <c r="A8" s="74" t="s">
        <v>869</v>
      </c>
      <c r="B8" s="74" t="s">
        <v>10</v>
      </c>
      <c r="C8" s="74" t="s">
        <v>11</v>
      </c>
      <c r="D8" s="74" t="s">
        <v>12</v>
      </c>
      <c r="E8" s="74" t="s">
        <v>31</v>
      </c>
      <c r="F8" s="74" t="s">
        <v>32</v>
      </c>
      <c r="G8" s="22" t="s">
        <v>21</v>
      </c>
      <c r="H8" s="23" t="s">
        <v>16</v>
      </c>
      <c r="I8" s="24">
        <v>0.26100000000000001</v>
      </c>
      <c r="J8" s="24">
        <v>0.26100000000000001</v>
      </c>
      <c r="K8" s="24">
        <v>0.24299999999999999</v>
      </c>
      <c r="L8" s="24">
        <v>0.24299999999999999</v>
      </c>
      <c r="M8" s="18">
        <v>0.26029999999999998</v>
      </c>
      <c r="N8" s="18">
        <v>0.26029999999999998</v>
      </c>
      <c r="O8" s="14">
        <f t="shared" si="0"/>
        <v>0.76429999999999998</v>
      </c>
      <c r="P8" s="14">
        <f t="shared" si="0"/>
        <v>0.76429999999999998</v>
      </c>
      <c r="Q8" s="19" t="s">
        <v>1065</v>
      </c>
      <c r="R8" s="25">
        <v>73000000000</v>
      </c>
      <c r="S8" s="25">
        <v>43103015688</v>
      </c>
      <c r="T8" s="80" t="s">
        <v>874</v>
      </c>
      <c r="U8" s="74" t="s">
        <v>34</v>
      </c>
      <c r="V8" s="74" t="s">
        <v>33</v>
      </c>
    </row>
    <row r="9" spans="1:22" ht="363.75" customHeight="1" x14ac:dyDescent="0.25">
      <c r="A9" s="83" t="s">
        <v>869</v>
      </c>
      <c r="B9" s="83" t="s">
        <v>35</v>
      </c>
      <c r="C9" s="83" t="s">
        <v>11</v>
      </c>
      <c r="D9" s="83" t="s">
        <v>12</v>
      </c>
      <c r="E9" s="83" t="s">
        <v>36</v>
      </c>
      <c r="F9" s="83" t="s">
        <v>37</v>
      </c>
      <c r="G9" s="84" t="s">
        <v>15</v>
      </c>
      <c r="H9" s="85" t="s">
        <v>16</v>
      </c>
      <c r="I9" s="86">
        <v>0.1865</v>
      </c>
      <c r="J9" s="86">
        <v>0.1865</v>
      </c>
      <c r="K9" s="86">
        <v>0.22220000000000001</v>
      </c>
      <c r="L9" s="86">
        <v>0.22140000000000001</v>
      </c>
      <c r="M9" s="87">
        <v>0.19539999999999999</v>
      </c>
      <c r="N9" s="87">
        <v>0.14960000000000001</v>
      </c>
      <c r="O9" s="86">
        <f t="shared" si="0"/>
        <v>0.60409999999999997</v>
      </c>
      <c r="P9" s="86">
        <f t="shared" si="0"/>
        <v>0.55750000000000011</v>
      </c>
      <c r="Q9" s="92" t="s">
        <v>1155</v>
      </c>
      <c r="R9" s="93">
        <v>0</v>
      </c>
      <c r="S9" s="93">
        <v>0</v>
      </c>
      <c r="T9" s="90" t="s">
        <v>875</v>
      </c>
      <c r="U9" s="83" t="s">
        <v>39</v>
      </c>
      <c r="V9" s="83" t="s">
        <v>38</v>
      </c>
    </row>
    <row r="10" spans="1:22" ht="75" x14ac:dyDescent="0.25">
      <c r="A10" s="74" t="s">
        <v>869</v>
      </c>
      <c r="B10" s="74" t="s">
        <v>35</v>
      </c>
      <c r="C10" s="74" t="s">
        <v>11</v>
      </c>
      <c r="D10" s="74" t="s">
        <v>12</v>
      </c>
      <c r="E10" s="74" t="s">
        <v>40</v>
      </c>
      <c r="F10" s="74" t="s">
        <v>41</v>
      </c>
      <c r="G10" s="22" t="s">
        <v>15</v>
      </c>
      <c r="H10" s="23" t="s">
        <v>16</v>
      </c>
      <c r="I10" s="24">
        <v>8.5999999999999993E-2</v>
      </c>
      <c r="J10" s="24">
        <v>8.5999999999999993E-2</v>
      </c>
      <c r="K10" s="24">
        <v>0.318</v>
      </c>
      <c r="L10" s="24">
        <v>0.318</v>
      </c>
      <c r="M10" s="18">
        <v>0.25800000000000001</v>
      </c>
      <c r="N10" s="18">
        <v>0.26800000000000002</v>
      </c>
      <c r="O10" s="14">
        <f t="shared" si="0"/>
        <v>0.66200000000000003</v>
      </c>
      <c r="P10" s="14">
        <f t="shared" si="0"/>
        <v>0.67200000000000004</v>
      </c>
      <c r="Q10" s="19" t="s">
        <v>1067</v>
      </c>
      <c r="R10" s="25">
        <v>0</v>
      </c>
      <c r="S10" s="25">
        <v>0</v>
      </c>
      <c r="T10" s="80" t="s">
        <v>875</v>
      </c>
      <c r="U10" s="74" t="s">
        <v>42</v>
      </c>
      <c r="V10" s="74" t="s">
        <v>876</v>
      </c>
    </row>
    <row r="11" spans="1:22" ht="93.75" customHeight="1" x14ac:dyDescent="0.25">
      <c r="A11" s="74" t="s">
        <v>869</v>
      </c>
      <c r="B11" s="74" t="s">
        <v>10</v>
      </c>
      <c r="C11" s="74" t="s">
        <v>11</v>
      </c>
      <c r="D11" s="74" t="s">
        <v>12</v>
      </c>
      <c r="E11" s="74" t="s">
        <v>43</v>
      </c>
      <c r="F11" s="74" t="s">
        <v>44</v>
      </c>
      <c r="G11" s="22" t="s">
        <v>21</v>
      </c>
      <c r="H11" s="23" t="s">
        <v>16</v>
      </c>
      <c r="I11" s="24">
        <v>0.29149999999999998</v>
      </c>
      <c r="J11" s="24">
        <v>0.29149999999999998</v>
      </c>
      <c r="K11" s="24">
        <v>2.6499999999999999E-2</v>
      </c>
      <c r="L11" s="24">
        <v>2.6499999999999999E-2</v>
      </c>
      <c r="M11" s="18">
        <v>0.20569999999999999</v>
      </c>
      <c r="N11" s="18">
        <v>0.20569999999999999</v>
      </c>
      <c r="O11" s="14">
        <f t="shared" si="0"/>
        <v>0.52370000000000005</v>
      </c>
      <c r="P11" s="14">
        <f t="shared" si="0"/>
        <v>0.52370000000000005</v>
      </c>
      <c r="Q11" s="19" t="s">
        <v>1065</v>
      </c>
      <c r="R11" s="25">
        <v>200000000000</v>
      </c>
      <c r="S11" s="26">
        <v>197541240364</v>
      </c>
      <c r="T11" s="80" t="s">
        <v>877</v>
      </c>
      <c r="U11" s="74" t="s">
        <v>34</v>
      </c>
      <c r="V11" s="74" t="s">
        <v>33</v>
      </c>
    </row>
    <row r="12" spans="1:22" ht="75.75" customHeight="1" x14ac:dyDescent="0.25">
      <c r="A12" s="74" t="s">
        <v>869</v>
      </c>
      <c r="B12" s="74" t="s">
        <v>10</v>
      </c>
      <c r="C12" s="74" t="s">
        <v>11</v>
      </c>
      <c r="D12" s="74" t="s">
        <v>12</v>
      </c>
      <c r="E12" s="74" t="s">
        <v>45</v>
      </c>
      <c r="F12" s="74" t="s">
        <v>46</v>
      </c>
      <c r="G12" s="22" t="s">
        <v>21</v>
      </c>
      <c r="H12" s="23" t="s">
        <v>16</v>
      </c>
      <c r="I12" s="24">
        <v>0.1</v>
      </c>
      <c r="J12" s="24">
        <v>0.1</v>
      </c>
      <c r="K12" s="24">
        <v>0.3</v>
      </c>
      <c r="L12" s="24">
        <v>0.3</v>
      </c>
      <c r="M12" s="18">
        <v>0.3</v>
      </c>
      <c r="N12" s="18">
        <v>0.3</v>
      </c>
      <c r="O12" s="14">
        <f t="shared" si="0"/>
        <v>0.7</v>
      </c>
      <c r="P12" s="14">
        <f t="shared" si="0"/>
        <v>0.7</v>
      </c>
      <c r="Q12" s="19" t="s">
        <v>1065</v>
      </c>
      <c r="R12" s="25">
        <v>0</v>
      </c>
      <c r="S12" s="25">
        <v>0</v>
      </c>
      <c r="T12" s="80" t="s">
        <v>875</v>
      </c>
      <c r="U12" s="74" t="s">
        <v>48</v>
      </c>
      <c r="V12" s="74" t="s">
        <v>47</v>
      </c>
    </row>
    <row r="13" spans="1:22" ht="210.75" customHeight="1" x14ac:dyDescent="0.25">
      <c r="A13" s="74" t="s">
        <v>869</v>
      </c>
      <c r="B13" s="74" t="s">
        <v>10</v>
      </c>
      <c r="C13" s="74" t="s">
        <v>11</v>
      </c>
      <c r="D13" s="74" t="s">
        <v>12</v>
      </c>
      <c r="E13" s="74" t="s">
        <v>49</v>
      </c>
      <c r="F13" s="74" t="s">
        <v>50</v>
      </c>
      <c r="G13" s="22" t="s">
        <v>15</v>
      </c>
      <c r="H13" s="23" t="s">
        <v>51</v>
      </c>
      <c r="I13" s="24">
        <v>0.15720000000000001</v>
      </c>
      <c r="J13" s="24">
        <v>0.15720000000000001</v>
      </c>
      <c r="K13" s="24">
        <v>5.6500000000000002E-2</v>
      </c>
      <c r="L13" s="24">
        <v>0.28499999999999998</v>
      </c>
      <c r="M13" s="18">
        <v>0.20499999999999999</v>
      </c>
      <c r="N13" s="18">
        <v>7.2900000000000006E-2</v>
      </c>
      <c r="O13" s="14">
        <f t="shared" si="0"/>
        <v>0.41869999999999996</v>
      </c>
      <c r="P13" s="14">
        <f t="shared" si="0"/>
        <v>0.5151</v>
      </c>
      <c r="Q13" s="19" t="s">
        <v>1068</v>
      </c>
      <c r="R13" s="25">
        <v>58351727579</v>
      </c>
      <c r="S13" s="26">
        <v>40783271854</v>
      </c>
      <c r="T13" s="80" t="s">
        <v>878</v>
      </c>
      <c r="U13" s="74" t="s">
        <v>53</v>
      </c>
      <c r="V13" s="74" t="s">
        <v>52</v>
      </c>
    </row>
    <row r="14" spans="1:22" ht="171.75" customHeight="1" x14ac:dyDescent="0.25">
      <c r="A14" s="74" t="s">
        <v>869</v>
      </c>
      <c r="B14" s="74" t="s">
        <v>10</v>
      </c>
      <c r="C14" s="74" t="s">
        <v>11</v>
      </c>
      <c r="D14" s="74" t="s">
        <v>12</v>
      </c>
      <c r="E14" s="74" t="s">
        <v>54</v>
      </c>
      <c r="F14" s="74" t="s">
        <v>55</v>
      </c>
      <c r="G14" s="22" t="s">
        <v>21</v>
      </c>
      <c r="H14" s="23" t="s">
        <v>56</v>
      </c>
      <c r="I14" s="24">
        <v>0.1661</v>
      </c>
      <c r="J14" s="24">
        <v>0.1661</v>
      </c>
      <c r="K14" s="24">
        <v>0.2359</v>
      </c>
      <c r="L14" s="24">
        <v>0.2359</v>
      </c>
      <c r="M14" s="18">
        <v>0.25490000000000002</v>
      </c>
      <c r="N14" s="18">
        <v>0.25490000000000002</v>
      </c>
      <c r="O14" s="14">
        <f t="shared" si="0"/>
        <v>0.65690000000000004</v>
      </c>
      <c r="P14" s="14">
        <f t="shared" si="0"/>
        <v>0.65690000000000004</v>
      </c>
      <c r="Q14" s="19" t="s">
        <v>1065</v>
      </c>
      <c r="R14" s="25">
        <v>0</v>
      </c>
      <c r="S14" s="25">
        <v>0</v>
      </c>
      <c r="T14" s="80" t="s">
        <v>875</v>
      </c>
      <c r="U14" s="74" t="s">
        <v>48</v>
      </c>
      <c r="V14" s="74" t="s">
        <v>47</v>
      </c>
    </row>
    <row r="15" spans="1:22" s="75" customFormat="1" ht="157.5" customHeight="1" x14ac:dyDescent="0.25">
      <c r="A15" s="74" t="s">
        <v>869</v>
      </c>
      <c r="B15" s="74" t="s">
        <v>10</v>
      </c>
      <c r="C15" s="74" t="s">
        <v>11</v>
      </c>
      <c r="D15" s="74" t="s">
        <v>12</v>
      </c>
      <c r="E15" s="74" t="s">
        <v>57</v>
      </c>
      <c r="F15" s="74" t="s">
        <v>58</v>
      </c>
      <c r="G15" s="22" t="s">
        <v>21</v>
      </c>
      <c r="H15" s="23" t="s">
        <v>56</v>
      </c>
      <c r="I15" s="24">
        <v>0.05</v>
      </c>
      <c r="J15" s="24">
        <v>0.05</v>
      </c>
      <c r="K15" s="24">
        <v>0.3</v>
      </c>
      <c r="L15" s="24">
        <v>0.3</v>
      </c>
      <c r="M15" s="18">
        <v>0.3</v>
      </c>
      <c r="N15" s="18">
        <v>0.3</v>
      </c>
      <c r="O15" s="14">
        <f t="shared" si="0"/>
        <v>0.64999999999999991</v>
      </c>
      <c r="P15" s="14">
        <f t="shared" si="0"/>
        <v>0.64999999999999991</v>
      </c>
      <c r="Q15" s="19" t="s">
        <v>1065</v>
      </c>
      <c r="R15" s="25">
        <v>0</v>
      </c>
      <c r="S15" s="25">
        <v>0</v>
      </c>
      <c r="T15" s="80" t="s">
        <v>875</v>
      </c>
      <c r="U15" s="74" t="s">
        <v>48</v>
      </c>
      <c r="V15" s="74" t="s">
        <v>47</v>
      </c>
    </row>
    <row r="16" spans="1:22" ht="93.75" customHeight="1" x14ac:dyDescent="0.25">
      <c r="A16" s="74" t="s">
        <v>869</v>
      </c>
      <c r="B16" s="74" t="s">
        <v>10</v>
      </c>
      <c r="C16" s="74" t="s">
        <v>11</v>
      </c>
      <c r="D16" s="74" t="s">
        <v>12</v>
      </c>
      <c r="E16" s="74" t="s">
        <v>59</v>
      </c>
      <c r="F16" s="74" t="s">
        <v>60</v>
      </c>
      <c r="G16" s="22" t="s">
        <v>21</v>
      </c>
      <c r="H16" s="23" t="s">
        <v>16</v>
      </c>
      <c r="I16" s="24">
        <v>1</v>
      </c>
      <c r="J16" s="24">
        <v>1</v>
      </c>
      <c r="K16" s="24">
        <v>0</v>
      </c>
      <c r="L16" s="24">
        <v>0</v>
      </c>
      <c r="M16" s="18">
        <v>0</v>
      </c>
      <c r="N16" s="18">
        <v>0</v>
      </c>
      <c r="O16" s="14">
        <f t="shared" si="0"/>
        <v>1</v>
      </c>
      <c r="P16" s="14">
        <f t="shared" si="0"/>
        <v>1</v>
      </c>
      <c r="Q16" s="19" t="s">
        <v>1065</v>
      </c>
      <c r="R16" s="25">
        <v>0</v>
      </c>
      <c r="S16" s="25">
        <v>0</v>
      </c>
      <c r="T16" s="80" t="s">
        <v>875</v>
      </c>
      <c r="U16" s="74" t="s">
        <v>62</v>
      </c>
      <c r="V16" s="74" t="s">
        <v>61</v>
      </c>
    </row>
    <row r="17" spans="1:22" ht="45" x14ac:dyDescent="0.25">
      <c r="A17" s="74" t="s">
        <v>869</v>
      </c>
      <c r="B17" s="74" t="s">
        <v>10</v>
      </c>
      <c r="C17" s="74" t="s">
        <v>11</v>
      </c>
      <c r="D17" s="74" t="s">
        <v>12</v>
      </c>
      <c r="E17" s="74" t="s">
        <v>63</v>
      </c>
      <c r="F17" s="74" t="s">
        <v>64</v>
      </c>
      <c r="G17" s="22" t="s">
        <v>21</v>
      </c>
      <c r="H17" s="23" t="s">
        <v>16</v>
      </c>
      <c r="I17" s="24">
        <v>1</v>
      </c>
      <c r="J17" s="24">
        <v>1</v>
      </c>
      <c r="K17" s="24">
        <v>0</v>
      </c>
      <c r="L17" s="24">
        <v>0</v>
      </c>
      <c r="M17" s="18">
        <v>0</v>
      </c>
      <c r="N17" s="18">
        <v>0</v>
      </c>
      <c r="O17" s="14">
        <f t="shared" si="0"/>
        <v>1</v>
      </c>
      <c r="P17" s="14">
        <f t="shared" si="0"/>
        <v>1</v>
      </c>
      <c r="Q17" s="19" t="s">
        <v>1065</v>
      </c>
      <c r="R17" s="25">
        <v>0</v>
      </c>
      <c r="S17" s="25">
        <v>0</v>
      </c>
      <c r="T17" s="80" t="s">
        <v>875</v>
      </c>
      <c r="U17" s="74" t="s">
        <v>62</v>
      </c>
      <c r="V17" s="74" t="s">
        <v>61</v>
      </c>
    </row>
    <row r="18" spans="1:22" ht="90.95" customHeight="1" x14ac:dyDescent="0.25">
      <c r="A18" s="74" t="s">
        <v>869</v>
      </c>
      <c r="B18" s="74" t="s">
        <v>10</v>
      </c>
      <c r="C18" s="74" t="s">
        <v>11</v>
      </c>
      <c r="D18" s="74" t="s">
        <v>12</v>
      </c>
      <c r="E18" s="74" t="s">
        <v>65</v>
      </c>
      <c r="F18" s="74" t="s">
        <v>66</v>
      </c>
      <c r="G18" s="22" t="s">
        <v>21</v>
      </c>
      <c r="H18" s="23" t="s">
        <v>16</v>
      </c>
      <c r="I18" s="24">
        <v>0.1</v>
      </c>
      <c r="J18" s="24">
        <v>0.1</v>
      </c>
      <c r="K18" s="24">
        <v>0.2</v>
      </c>
      <c r="L18" s="24">
        <v>0.2</v>
      </c>
      <c r="M18" s="18">
        <v>0.15</v>
      </c>
      <c r="N18" s="18">
        <v>0.15</v>
      </c>
      <c r="O18" s="14">
        <f t="shared" si="0"/>
        <v>0.45000000000000007</v>
      </c>
      <c r="P18" s="14">
        <f t="shared" si="0"/>
        <v>0.45000000000000007</v>
      </c>
      <c r="Q18" s="19" t="s">
        <v>1065</v>
      </c>
      <c r="R18" s="25">
        <v>0</v>
      </c>
      <c r="S18" s="25">
        <v>0</v>
      </c>
      <c r="T18" s="80" t="s">
        <v>871</v>
      </c>
      <c r="U18" s="74" t="s">
        <v>62</v>
      </c>
      <c r="V18" s="74" t="s">
        <v>61</v>
      </c>
    </row>
    <row r="19" spans="1:22" ht="90.95" customHeight="1" x14ac:dyDescent="0.25">
      <c r="A19" s="74" t="s">
        <v>869</v>
      </c>
      <c r="B19" s="74" t="s">
        <v>10</v>
      </c>
      <c r="C19" s="74" t="s">
        <v>11</v>
      </c>
      <c r="D19" s="74" t="s">
        <v>12</v>
      </c>
      <c r="E19" s="74" t="s">
        <v>67</v>
      </c>
      <c r="F19" s="74" t="s">
        <v>68</v>
      </c>
      <c r="G19" s="22" t="s">
        <v>21</v>
      </c>
      <c r="H19" s="23" t="s">
        <v>16</v>
      </c>
      <c r="I19" s="24">
        <v>0.6</v>
      </c>
      <c r="J19" s="24">
        <v>0.6</v>
      </c>
      <c r="K19" s="24">
        <v>0.2</v>
      </c>
      <c r="L19" s="24">
        <v>0.2</v>
      </c>
      <c r="M19" s="18">
        <v>0.2</v>
      </c>
      <c r="N19" s="18">
        <v>0.2</v>
      </c>
      <c r="O19" s="14">
        <f t="shared" si="0"/>
        <v>1</v>
      </c>
      <c r="P19" s="14">
        <f t="shared" si="0"/>
        <v>1</v>
      </c>
      <c r="Q19" s="19" t="s">
        <v>1065</v>
      </c>
      <c r="R19" s="25">
        <v>0</v>
      </c>
      <c r="S19" s="25">
        <v>0</v>
      </c>
      <c r="T19" s="80" t="s">
        <v>871</v>
      </c>
      <c r="U19" s="74" t="s">
        <v>62</v>
      </c>
      <c r="V19" s="74" t="s">
        <v>61</v>
      </c>
    </row>
    <row r="20" spans="1:22" ht="82.5" customHeight="1" x14ac:dyDescent="0.25">
      <c r="A20" s="74" t="s">
        <v>869</v>
      </c>
      <c r="B20" s="74" t="s">
        <v>10</v>
      </c>
      <c r="C20" s="74" t="s">
        <v>11</v>
      </c>
      <c r="D20" s="74" t="s">
        <v>12</v>
      </c>
      <c r="E20" s="74" t="s">
        <v>69</v>
      </c>
      <c r="F20" s="74" t="s">
        <v>70</v>
      </c>
      <c r="G20" s="22" t="s">
        <v>21</v>
      </c>
      <c r="H20" s="23" t="s">
        <v>16</v>
      </c>
      <c r="I20" s="24">
        <v>0.08</v>
      </c>
      <c r="J20" s="24">
        <v>0.08</v>
      </c>
      <c r="K20" s="24">
        <v>0.32</v>
      </c>
      <c r="L20" s="24">
        <v>0.32</v>
      </c>
      <c r="M20" s="18">
        <v>0.26</v>
      </c>
      <c r="N20" s="18">
        <v>0.26</v>
      </c>
      <c r="O20" s="14">
        <f t="shared" si="0"/>
        <v>0.66</v>
      </c>
      <c r="P20" s="14">
        <f t="shared" si="0"/>
        <v>0.66</v>
      </c>
      <c r="Q20" s="19" t="s">
        <v>1065</v>
      </c>
      <c r="R20" s="25">
        <v>0</v>
      </c>
      <c r="S20" s="25">
        <v>0</v>
      </c>
      <c r="T20" s="80" t="s">
        <v>871</v>
      </c>
      <c r="U20" s="74" t="s">
        <v>62</v>
      </c>
      <c r="V20" s="74" t="s">
        <v>61</v>
      </c>
    </row>
    <row r="21" spans="1:22" ht="99.75" customHeight="1" x14ac:dyDescent="0.25">
      <c r="A21" s="74" t="s">
        <v>869</v>
      </c>
      <c r="B21" s="74" t="s">
        <v>10</v>
      </c>
      <c r="C21" s="74" t="s">
        <v>11</v>
      </c>
      <c r="D21" s="74" t="s">
        <v>12</v>
      </c>
      <c r="E21" s="74" t="s">
        <v>71</v>
      </c>
      <c r="F21" s="74" t="s">
        <v>72</v>
      </c>
      <c r="G21" s="22" t="s">
        <v>21</v>
      </c>
      <c r="H21" s="23" t="s">
        <v>16</v>
      </c>
      <c r="I21" s="24">
        <v>0.32</v>
      </c>
      <c r="J21" s="24">
        <v>0.32</v>
      </c>
      <c r="K21" s="24">
        <v>0.16</v>
      </c>
      <c r="L21" s="24">
        <v>0.16</v>
      </c>
      <c r="M21" s="18">
        <v>0.32</v>
      </c>
      <c r="N21" s="18">
        <v>0.32</v>
      </c>
      <c r="O21" s="14">
        <f t="shared" si="0"/>
        <v>0.8</v>
      </c>
      <c r="P21" s="14">
        <f t="shared" si="0"/>
        <v>0.8</v>
      </c>
      <c r="Q21" s="19" t="s">
        <v>1065</v>
      </c>
      <c r="R21" s="25">
        <v>0</v>
      </c>
      <c r="S21" s="25">
        <v>0</v>
      </c>
      <c r="T21" s="80" t="s">
        <v>875</v>
      </c>
      <c r="U21" s="74" t="s">
        <v>74</v>
      </c>
      <c r="V21" s="74" t="s">
        <v>73</v>
      </c>
    </row>
    <row r="22" spans="1:22" ht="168.75" customHeight="1" x14ac:dyDescent="0.25">
      <c r="A22" s="74" t="s">
        <v>869</v>
      </c>
      <c r="B22" s="74" t="s">
        <v>10</v>
      </c>
      <c r="C22" s="74" t="s">
        <v>11</v>
      </c>
      <c r="D22" s="74" t="s">
        <v>76</v>
      </c>
      <c r="E22" s="74" t="s">
        <v>77</v>
      </c>
      <c r="F22" s="74" t="s">
        <v>78</v>
      </c>
      <c r="G22" s="22" t="s">
        <v>21</v>
      </c>
      <c r="H22" s="23" t="s">
        <v>22</v>
      </c>
      <c r="I22" s="24">
        <v>0.03</v>
      </c>
      <c r="J22" s="24">
        <v>0.03</v>
      </c>
      <c r="K22" s="24">
        <v>0.35189999999999999</v>
      </c>
      <c r="L22" s="24">
        <v>0.21429999999999999</v>
      </c>
      <c r="M22" s="18">
        <v>0.1099</v>
      </c>
      <c r="N22" s="18">
        <v>0.3261</v>
      </c>
      <c r="O22" s="14">
        <f t="shared" si="0"/>
        <v>0.49180000000000001</v>
      </c>
      <c r="P22" s="14">
        <f t="shared" si="0"/>
        <v>0.57040000000000002</v>
      </c>
      <c r="Q22" s="19" t="s">
        <v>1069</v>
      </c>
      <c r="R22" s="25">
        <v>8608566848</v>
      </c>
      <c r="S22" s="26">
        <v>5056735848</v>
      </c>
      <c r="T22" s="80" t="s">
        <v>879</v>
      </c>
      <c r="U22" s="74" t="s">
        <v>79</v>
      </c>
      <c r="V22" s="74" t="s">
        <v>876</v>
      </c>
    </row>
    <row r="23" spans="1:22" ht="327.75" x14ac:dyDescent="0.25">
      <c r="A23" s="76" t="s">
        <v>869</v>
      </c>
      <c r="B23" s="76" t="s">
        <v>35</v>
      </c>
      <c r="C23" s="76" t="s">
        <v>11</v>
      </c>
      <c r="D23" s="76" t="s">
        <v>76</v>
      </c>
      <c r="E23" s="76" t="s">
        <v>80</v>
      </c>
      <c r="F23" s="76" t="s">
        <v>81</v>
      </c>
      <c r="G23" s="27" t="s">
        <v>21</v>
      </c>
      <c r="H23" s="28" t="s">
        <v>16</v>
      </c>
      <c r="I23" s="29">
        <v>0.18509999999999999</v>
      </c>
      <c r="J23" s="29">
        <v>0.18509999999999999</v>
      </c>
      <c r="K23" s="29">
        <v>0.15790000000000001</v>
      </c>
      <c r="L23" s="29">
        <v>0.1925</v>
      </c>
      <c r="M23" s="30">
        <v>0.32850000000000001</v>
      </c>
      <c r="N23" s="30">
        <v>0.11</v>
      </c>
      <c r="O23" s="29">
        <f t="shared" si="0"/>
        <v>0.67149999999999999</v>
      </c>
      <c r="P23" s="29">
        <f t="shared" si="0"/>
        <v>0.48759999999999998</v>
      </c>
      <c r="Q23" s="31" t="s">
        <v>1162</v>
      </c>
      <c r="R23" s="32">
        <v>47743286914</v>
      </c>
      <c r="S23" s="33">
        <v>23616086780</v>
      </c>
      <c r="T23" s="81" t="s">
        <v>880</v>
      </c>
      <c r="U23" s="76" t="s">
        <v>79</v>
      </c>
      <c r="V23" s="76" t="s">
        <v>89</v>
      </c>
    </row>
    <row r="24" spans="1:22" ht="132" customHeight="1" x14ac:dyDescent="0.25">
      <c r="A24" s="74" t="s">
        <v>869</v>
      </c>
      <c r="B24" s="74" t="s">
        <v>10</v>
      </c>
      <c r="C24" s="74" t="s">
        <v>11</v>
      </c>
      <c r="D24" s="74" t="s">
        <v>76</v>
      </c>
      <c r="E24" s="74" t="s">
        <v>82</v>
      </c>
      <c r="F24" s="74" t="s">
        <v>83</v>
      </c>
      <c r="G24" s="22" t="s">
        <v>15</v>
      </c>
      <c r="H24" s="23" t="s">
        <v>84</v>
      </c>
      <c r="I24" s="24">
        <v>0.05</v>
      </c>
      <c r="J24" s="24">
        <v>0.05</v>
      </c>
      <c r="K24" s="24">
        <v>0.26500000000000001</v>
      </c>
      <c r="L24" s="24">
        <v>0.25</v>
      </c>
      <c r="M24" s="18">
        <v>0.2392</v>
      </c>
      <c r="N24" s="18">
        <v>0.2392</v>
      </c>
      <c r="O24" s="14">
        <f t="shared" si="0"/>
        <v>0.55420000000000003</v>
      </c>
      <c r="P24" s="14">
        <f t="shared" si="0"/>
        <v>0.53920000000000001</v>
      </c>
      <c r="Q24" s="19" t="s">
        <v>1070</v>
      </c>
      <c r="R24" s="25">
        <v>4533984120</v>
      </c>
      <c r="S24" s="26">
        <v>2504586483</v>
      </c>
      <c r="T24" s="80" t="s">
        <v>881</v>
      </c>
      <c r="U24" s="74" t="s">
        <v>85</v>
      </c>
      <c r="V24" s="74" t="s">
        <v>1071</v>
      </c>
    </row>
    <row r="25" spans="1:22" ht="184.5" customHeight="1" x14ac:dyDescent="0.25">
      <c r="A25" s="74" t="s">
        <v>869</v>
      </c>
      <c r="B25" s="74" t="s">
        <v>10</v>
      </c>
      <c r="C25" s="74" t="s">
        <v>11</v>
      </c>
      <c r="D25" s="74" t="s">
        <v>76</v>
      </c>
      <c r="E25" s="74" t="s">
        <v>86</v>
      </c>
      <c r="F25" s="74" t="s">
        <v>87</v>
      </c>
      <c r="G25" s="22" t="s">
        <v>21</v>
      </c>
      <c r="H25" s="23" t="s">
        <v>88</v>
      </c>
      <c r="I25" s="24">
        <v>0.24</v>
      </c>
      <c r="J25" s="24">
        <v>0.24</v>
      </c>
      <c r="K25" s="24">
        <v>0.18</v>
      </c>
      <c r="L25" s="24">
        <v>0.18</v>
      </c>
      <c r="M25" s="18">
        <v>0.27</v>
      </c>
      <c r="N25" s="18">
        <v>0.27</v>
      </c>
      <c r="O25" s="14">
        <f t="shared" si="0"/>
        <v>0.69</v>
      </c>
      <c r="P25" s="14">
        <f t="shared" si="0"/>
        <v>0.69</v>
      </c>
      <c r="Q25" s="19" t="s">
        <v>1065</v>
      </c>
      <c r="R25" s="25">
        <v>26528247498</v>
      </c>
      <c r="S25" s="26">
        <v>8132519676</v>
      </c>
      <c r="T25" s="80" t="s">
        <v>882</v>
      </c>
      <c r="U25" s="74" t="s">
        <v>90</v>
      </c>
      <c r="V25" s="74" t="s">
        <v>89</v>
      </c>
    </row>
    <row r="26" spans="1:22" ht="114.75" customHeight="1" x14ac:dyDescent="0.25">
      <c r="A26" s="74" t="s">
        <v>869</v>
      </c>
      <c r="B26" s="74" t="s">
        <v>10</v>
      </c>
      <c r="C26" s="74" t="s">
        <v>11</v>
      </c>
      <c r="D26" s="74" t="s">
        <v>76</v>
      </c>
      <c r="E26" s="74" t="s">
        <v>91</v>
      </c>
      <c r="F26" s="74" t="s">
        <v>92</v>
      </c>
      <c r="G26" s="22" t="s">
        <v>21</v>
      </c>
      <c r="H26" s="23" t="s">
        <v>1167</v>
      </c>
      <c r="I26" s="24">
        <v>0.19</v>
      </c>
      <c r="J26" s="24">
        <v>0.2</v>
      </c>
      <c r="K26" s="24">
        <v>0.154</v>
      </c>
      <c r="L26" s="24">
        <v>0.13500000000000001</v>
      </c>
      <c r="M26" s="18">
        <v>0.33839999999999998</v>
      </c>
      <c r="N26" s="18">
        <v>0.33360000000000001</v>
      </c>
      <c r="O26" s="14">
        <f t="shared" si="0"/>
        <v>0.6823999999999999</v>
      </c>
      <c r="P26" s="14">
        <f t="shared" si="0"/>
        <v>0.66860000000000008</v>
      </c>
      <c r="Q26" s="19" t="s">
        <v>1072</v>
      </c>
      <c r="R26" s="25">
        <v>161379786861</v>
      </c>
      <c r="S26" s="26">
        <v>12204175870</v>
      </c>
      <c r="T26" s="80" t="s">
        <v>883</v>
      </c>
      <c r="U26" s="74" t="s">
        <v>90</v>
      </c>
      <c r="V26" s="74" t="s">
        <v>89</v>
      </c>
    </row>
    <row r="27" spans="1:22" ht="102" customHeight="1" x14ac:dyDescent="0.25">
      <c r="A27" s="74" t="s">
        <v>869</v>
      </c>
      <c r="B27" s="74" t="s">
        <v>10</v>
      </c>
      <c r="C27" s="74" t="s">
        <v>11</v>
      </c>
      <c r="D27" s="74" t="s">
        <v>76</v>
      </c>
      <c r="E27" s="74" t="s">
        <v>94</v>
      </c>
      <c r="F27" s="74" t="s">
        <v>95</v>
      </c>
      <c r="G27" s="22" t="s">
        <v>21</v>
      </c>
      <c r="H27" s="23" t="s">
        <v>93</v>
      </c>
      <c r="I27" s="24">
        <v>0.24</v>
      </c>
      <c r="J27" s="24">
        <v>0.24</v>
      </c>
      <c r="K27" s="24">
        <v>0.18</v>
      </c>
      <c r="L27" s="24">
        <v>0.18</v>
      </c>
      <c r="M27" s="18">
        <v>0.41599999999999998</v>
      </c>
      <c r="N27" s="18">
        <v>0.41599999999999998</v>
      </c>
      <c r="O27" s="14">
        <f t="shared" si="0"/>
        <v>0.83599999999999997</v>
      </c>
      <c r="P27" s="14">
        <f t="shared" si="0"/>
        <v>0.83599999999999997</v>
      </c>
      <c r="Q27" s="19" t="s">
        <v>1065</v>
      </c>
      <c r="R27" s="25">
        <v>192137181909</v>
      </c>
      <c r="S27" s="26">
        <v>65984225929</v>
      </c>
      <c r="T27" s="80" t="s">
        <v>884</v>
      </c>
      <c r="U27" s="74" t="s">
        <v>90</v>
      </c>
      <c r="V27" s="74" t="s">
        <v>89</v>
      </c>
    </row>
    <row r="28" spans="1:22" ht="105" customHeight="1" x14ac:dyDescent="0.25">
      <c r="A28" s="74" t="s">
        <v>869</v>
      </c>
      <c r="B28" s="74" t="s">
        <v>10</v>
      </c>
      <c r="C28" s="74" t="s">
        <v>11</v>
      </c>
      <c r="D28" s="74" t="s">
        <v>76</v>
      </c>
      <c r="E28" s="74" t="s">
        <v>96</v>
      </c>
      <c r="F28" s="74" t="s">
        <v>97</v>
      </c>
      <c r="G28" s="22" t="s">
        <v>21</v>
      </c>
      <c r="H28" s="23" t="s">
        <v>16</v>
      </c>
      <c r="I28" s="24">
        <v>0.3332</v>
      </c>
      <c r="J28" s="24">
        <v>0.3332</v>
      </c>
      <c r="K28" s="24">
        <v>0.19980000000000001</v>
      </c>
      <c r="L28" s="24">
        <v>0.19980000000000001</v>
      </c>
      <c r="M28" s="18">
        <v>0.19980000000000001</v>
      </c>
      <c r="N28" s="18">
        <v>0.19980000000000001</v>
      </c>
      <c r="O28" s="14">
        <f t="shared" si="0"/>
        <v>0.73280000000000001</v>
      </c>
      <c r="P28" s="14">
        <f t="shared" si="0"/>
        <v>0.73280000000000001</v>
      </c>
      <c r="Q28" s="19" t="s">
        <v>1065</v>
      </c>
      <c r="R28" s="25">
        <v>6000000000</v>
      </c>
      <c r="S28" s="26">
        <v>6000000000</v>
      </c>
      <c r="T28" s="80" t="s">
        <v>885</v>
      </c>
      <c r="U28" s="74" t="s">
        <v>34</v>
      </c>
      <c r="V28" s="74" t="s">
        <v>33</v>
      </c>
    </row>
    <row r="29" spans="1:22" ht="409.6" customHeight="1" x14ac:dyDescent="0.25">
      <c r="A29" s="74" t="s">
        <v>886</v>
      </c>
      <c r="B29" s="74" t="s">
        <v>98</v>
      </c>
      <c r="C29" s="74" t="s">
        <v>11</v>
      </c>
      <c r="D29" s="74" t="s">
        <v>99</v>
      </c>
      <c r="E29" s="74" t="s">
        <v>100</v>
      </c>
      <c r="F29" s="74" t="s">
        <v>101</v>
      </c>
      <c r="G29" s="22" t="s">
        <v>15</v>
      </c>
      <c r="H29" s="23" t="s">
        <v>1166</v>
      </c>
      <c r="I29" s="24">
        <v>9.2799999999999994E-2</v>
      </c>
      <c r="J29" s="24">
        <v>9.2799999999999994E-2</v>
      </c>
      <c r="K29" s="24">
        <v>0.2329</v>
      </c>
      <c r="L29" s="24">
        <v>0.22770000000000001</v>
      </c>
      <c r="M29" s="18">
        <v>0.1522</v>
      </c>
      <c r="N29" s="18">
        <v>0.14699999999999999</v>
      </c>
      <c r="O29" s="14">
        <f t="shared" si="0"/>
        <v>0.47789999999999999</v>
      </c>
      <c r="P29" s="14">
        <f t="shared" si="0"/>
        <v>0.46750000000000003</v>
      </c>
      <c r="Q29" s="19" t="s">
        <v>1073</v>
      </c>
      <c r="R29" s="25">
        <v>13727422773</v>
      </c>
      <c r="S29" s="26">
        <v>6320012091</v>
      </c>
      <c r="T29" s="80" t="s">
        <v>881</v>
      </c>
      <c r="U29" s="74" t="s">
        <v>85</v>
      </c>
      <c r="V29" s="74" t="s">
        <v>1071</v>
      </c>
    </row>
    <row r="30" spans="1:22" ht="60" x14ac:dyDescent="0.25">
      <c r="A30" s="74" t="s">
        <v>869</v>
      </c>
      <c r="B30" s="74" t="s">
        <v>10</v>
      </c>
      <c r="C30" s="74" t="s">
        <v>11</v>
      </c>
      <c r="D30" s="74" t="s">
        <v>99</v>
      </c>
      <c r="E30" s="74" t="s">
        <v>102</v>
      </c>
      <c r="F30" s="74" t="s">
        <v>103</v>
      </c>
      <c r="G30" s="22" t="s">
        <v>15</v>
      </c>
      <c r="H30" s="23" t="s">
        <v>16</v>
      </c>
      <c r="I30" s="24">
        <v>0.3332</v>
      </c>
      <c r="J30" s="24">
        <v>0.3332</v>
      </c>
      <c r="K30" s="24">
        <v>0.19980000000000001</v>
      </c>
      <c r="L30" s="24">
        <v>0.19980000000000001</v>
      </c>
      <c r="M30" s="18">
        <v>0.19980000000000001</v>
      </c>
      <c r="N30" s="18">
        <v>0.19980000000000001</v>
      </c>
      <c r="O30" s="14">
        <f t="shared" si="0"/>
        <v>0.73280000000000001</v>
      </c>
      <c r="P30" s="14">
        <f t="shared" si="0"/>
        <v>0.73280000000000001</v>
      </c>
      <c r="Q30" s="19" t="s">
        <v>1065</v>
      </c>
      <c r="R30" s="25">
        <v>5500000000</v>
      </c>
      <c r="S30" s="26">
        <v>5500000000</v>
      </c>
      <c r="T30" s="80" t="s">
        <v>887</v>
      </c>
      <c r="U30" s="74" t="s">
        <v>34</v>
      </c>
      <c r="V30" s="74" t="s">
        <v>33</v>
      </c>
    </row>
    <row r="31" spans="1:22" ht="60" x14ac:dyDescent="0.25">
      <c r="A31" s="74" t="s">
        <v>869</v>
      </c>
      <c r="B31" s="74" t="s">
        <v>10</v>
      </c>
      <c r="C31" s="74" t="s">
        <v>11</v>
      </c>
      <c r="D31" s="74" t="s">
        <v>99</v>
      </c>
      <c r="E31" s="74" t="s">
        <v>104</v>
      </c>
      <c r="F31" s="74" t="s">
        <v>105</v>
      </c>
      <c r="G31" s="22" t="s">
        <v>21</v>
      </c>
      <c r="H31" s="23" t="s">
        <v>16</v>
      </c>
      <c r="I31" s="24">
        <v>0.3332</v>
      </c>
      <c r="J31" s="24">
        <v>0.3332</v>
      </c>
      <c r="K31" s="24">
        <v>0.19980000000000001</v>
      </c>
      <c r="L31" s="24">
        <v>0.19289999999999999</v>
      </c>
      <c r="M31" s="18">
        <v>0.19980000000000001</v>
      </c>
      <c r="N31" s="18">
        <v>0.20669999999999999</v>
      </c>
      <c r="O31" s="14">
        <f t="shared" si="0"/>
        <v>0.73280000000000001</v>
      </c>
      <c r="P31" s="14">
        <f t="shared" si="0"/>
        <v>0.73280000000000001</v>
      </c>
      <c r="Q31" s="19" t="s">
        <v>1065</v>
      </c>
      <c r="R31" s="25">
        <v>7000000000</v>
      </c>
      <c r="S31" s="26">
        <v>7000000000</v>
      </c>
      <c r="T31" s="80" t="s">
        <v>888</v>
      </c>
      <c r="U31" s="74" t="s">
        <v>34</v>
      </c>
      <c r="V31" s="74" t="s">
        <v>33</v>
      </c>
    </row>
    <row r="32" spans="1:22" ht="156.75" customHeight="1" x14ac:dyDescent="0.25">
      <c r="A32" s="74" t="s">
        <v>869</v>
      </c>
      <c r="B32" s="74" t="s">
        <v>35</v>
      </c>
      <c r="C32" s="74" t="s">
        <v>11</v>
      </c>
      <c r="D32" s="74" t="s">
        <v>99</v>
      </c>
      <c r="E32" s="74" t="s">
        <v>106</v>
      </c>
      <c r="F32" s="74" t="s">
        <v>107</v>
      </c>
      <c r="G32" s="22" t="s">
        <v>108</v>
      </c>
      <c r="H32" s="23" t="s">
        <v>109</v>
      </c>
      <c r="I32" s="24">
        <v>4.2500000000000003E-2</v>
      </c>
      <c r="J32" s="24">
        <v>4.2500000000000003E-2</v>
      </c>
      <c r="K32" s="24">
        <v>0.20749999999999999</v>
      </c>
      <c r="L32" s="24">
        <v>0.20749999999999999</v>
      </c>
      <c r="M32" s="18">
        <v>0.34</v>
      </c>
      <c r="N32" s="18">
        <v>0.34</v>
      </c>
      <c r="O32" s="14">
        <f t="shared" si="0"/>
        <v>0.59000000000000008</v>
      </c>
      <c r="P32" s="14">
        <f t="shared" si="0"/>
        <v>0.59000000000000008</v>
      </c>
      <c r="Q32" s="19" t="s">
        <v>1065</v>
      </c>
      <c r="R32" s="25">
        <v>0</v>
      </c>
      <c r="S32" s="25">
        <v>0</v>
      </c>
      <c r="T32" s="80" t="s">
        <v>875</v>
      </c>
      <c r="U32" s="74" t="s">
        <v>48</v>
      </c>
      <c r="V32" s="74" t="s">
        <v>47</v>
      </c>
    </row>
    <row r="33" spans="1:22" ht="194.25" customHeight="1" x14ac:dyDescent="0.25">
      <c r="A33" s="74" t="s">
        <v>869</v>
      </c>
      <c r="B33" s="74" t="s">
        <v>10</v>
      </c>
      <c r="C33" s="74" t="s">
        <v>11</v>
      </c>
      <c r="D33" s="74" t="s">
        <v>99</v>
      </c>
      <c r="E33" s="74" t="s">
        <v>110</v>
      </c>
      <c r="F33" s="74" t="s">
        <v>111</v>
      </c>
      <c r="G33" s="22" t="s">
        <v>21</v>
      </c>
      <c r="H33" s="23" t="s">
        <v>16</v>
      </c>
      <c r="I33" s="24">
        <v>0.3</v>
      </c>
      <c r="J33" s="24">
        <v>0.3</v>
      </c>
      <c r="K33" s="24">
        <v>0.6</v>
      </c>
      <c r="L33" s="24">
        <v>0.6</v>
      </c>
      <c r="M33" s="18">
        <v>0.1</v>
      </c>
      <c r="N33" s="18">
        <v>0.1</v>
      </c>
      <c r="O33" s="14">
        <f t="shared" si="0"/>
        <v>0.99999999999999989</v>
      </c>
      <c r="P33" s="14">
        <f t="shared" si="0"/>
        <v>0.99999999999999989</v>
      </c>
      <c r="Q33" s="19" t="s">
        <v>1065</v>
      </c>
      <c r="R33" s="25">
        <v>0</v>
      </c>
      <c r="S33" s="25">
        <v>0</v>
      </c>
      <c r="T33" s="80" t="s">
        <v>871</v>
      </c>
      <c r="U33" s="74" t="s">
        <v>62</v>
      </c>
      <c r="V33" s="74" t="s">
        <v>61</v>
      </c>
    </row>
    <row r="34" spans="1:22" ht="100.5" customHeight="1" x14ac:dyDescent="0.25">
      <c r="A34" s="74" t="s">
        <v>869</v>
      </c>
      <c r="B34" s="74" t="s">
        <v>35</v>
      </c>
      <c r="C34" s="74" t="s">
        <v>11</v>
      </c>
      <c r="D34" s="74" t="s">
        <v>99</v>
      </c>
      <c r="E34" s="74" t="s">
        <v>112</v>
      </c>
      <c r="F34" s="74" t="s">
        <v>113</v>
      </c>
      <c r="G34" s="22" t="s">
        <v>21</v>
      </c>
      <c r="H34" s="23" t="s">
        <v>16</v>
      </c>
      <c r="I34" s="24">
        <v>0.06</v>
      </c>
      <c r="J34" s="24">
        <v>0.06</v>
      </c>
      <c r="K34" s="24">
        <v>0.06</v>
      </c>
      <c r="L34" s="24">
        <v>0.06</v>
      </c>
      <c r="M34" s="18">
        <v>0.36</v>
      </c>
      <c r="N34" s="18">
        <v>0.36</v>
      </c>
      <c r="O34" s="14">
        <f t="shared" si="0"/>
        <v>0.48</v>
      </c>
      <c r="P34" s="14">
        <f t="shared" si="0"/>
        <v>0.48</v>
      </c>
      <c r="Q34" s="19" t="s">
        <v>1065</v>
      </c>
      <c r="R34" s="25">
        <v>0</v>
      </c>
      <c r="S34" s="25">
        <v>0</v>
      </c>
      <c r="T34" s="80" t="s">
        <v>871</v>
      </c>
      <c r="U34" s="74" t="s">
        <v>62</v>
      </c>
      <c r="V34" s="74" t="s">
        <v>61</v>
      </c>
    </row>
    <row r="35" spans="1:22" ht="132.75" customHeight="1" x14ac:dyDescent="0.25">
      <c r="A35" s="74" t="s">
        <v>869</v>
      </c>
      <c r="B35" s="74" t="s">
        <v>35</v>
      </c>
      <c r="C35" s="74" t="s">
        <v>11</v>
      </c>
      <c r="D35" s="74" t="s">
        <v>99</v>
      </c>
      <c r="E35" s="74" t="s">
        <v>114</v>
      </c>
      <c r="F35" s="74" t="s">
        <v>115</v>
      </c>
      <c r="G35" s="22" t="s">
        <v>21</v>
      </c>
      <c r="H35" s="23" t="s">
        <v>16</v>
      </c>
      <c r="I35" s="24">
        <v>0</v>
      </c>
      <c r="J35" s="24">
        <v>0</v>
      </c>
      <c r="K35" s="24">
        <v>0.15</v>
      </c>
      <c r="L35" s="24">
        <v>0.15</v>
      </c>
      <c r="M35" s="18">
        <v>0.15</v>
      </c>
      <c r="N35" s="18">
        <v>0.15</v>
      </c>
      <c r="O35" s="14">
        <f t="shared" si="0"/>
        <v>0.3</v>
      </c>
      <c r="P35" s="14">
        <f t="shared" si="0"/>
        <v>0.3</v>
      </c>
      <c r="Q35" s="19" t="s">
        <v>1065</v>
      </c>
      <c r="R35" s="25">
        <v>0</v>
      </c>
      <c r="S35" s="25">
        <v>0</v>
      </c>
      <c r="T35" s="80" t="s">
        <v>871</v>
      </c>
      <c r="U35" s="74" t="s">
        <v>62</v>
      </c>
      <c r="V35" s="74" t="s">
        <v>61</v>
      </c>
    </row>
    <row r="36" spans="1:22" ht="97.5" customHeight="1" x14ac:dyDescent="0.25">
      <c r="A36" s="74" t="s">
        <v>869</v>
      </c>
      <c r="B36" s="74" t="s">
        <v>35</v>
      </c>
      <c r="C36" s="74" t="s">
        <v>11</v>
      </c>
      <c r="D36" s="74" t="s">
        <v>116</v>
      </c>
      <c r="E36" s="74" t="s">
        <v>117</v>
      </c>
      <c r="F36" s="74" t="s">
        <v>118</v>
      </c>
      <c r="G36" s="22" t="s">
        <v>119</v>
      </c>
      <c r="H36" s="23" t="s">
        <v>889</v>
      </c>
      <c r="I36" s="24">
        <v>4.9500000000000002E-2</v>
      </c>
      <c r="J36" s="24">
        <v>4.2900000000000001E-2</v>
      </c>
      <c r="K36" s="24">
        <v>0.30359999999999998</v>
      </c>
      <c r="L36" s="24">
        <v>0.33460000000000001</v>
      </c>
      <c r="M36" s="18">
        <v>0.2954</v>
      </c>
      <c r="N36" s="18">
        <v>0.29549999999999998</v>
      </c>
      <c r="O36" s="14">
        <f t="shared" si="0"/>
        <v>0.64849999999999997</v>
      </c>
      <c r="P36" s="14">
        <f t="shared" si="0"/>
        <v>0.67300000000000004</v>
      </c>
      <c r="Q36" s="19" t="s">
        <v>1074</v>
      </c>
      <c r="R36" s="25">
        <v>57891961421</v>
      </c>
      <c r="S36" s="26">
        <v>18446954516</v>
      </c>
      <c r="T36" s="80" t="s">
        <v>890</v>
      </c>
      <c r="U36" s="74" t="s">
        <v>120</v>
      </c>
      <c r="V36" s="74" t="s">
        <v>1075</v>
      </c>
    </row>
    <row r="37" spans="1:22" ht="394.5" customHeight="1" x14ac:dyDescent="0.25">
      <c r="A37" s="74" t="s">
        <v>869</v>
      </c>
      <c r="B37" s="74" t="s">
        <v>35</v>
      </c>
      <c r="C37" s="74" t="s">
        <v>11</v>
      </c>
      <c r="D37" s="74" t="s">
        <v>116</v>
      </c>
      <c r="E37" s="74" t="s">
        <v>121</v>
      </c>
      <c r="F37" s="74" t="s">
        <v>122</v>
      </c>
      <c r="G37" s="22" t="s">
        <v>21</v>
      </c>
      <c r="H37" s="23" t="s">
        <v>1168</v>
      </c>
      <c r="I37" s="24">
        <v>1.4E-2</v>
      </c>
      <c r="J37" s="24">
        <v>1.4E-2</v>
      </c>
      <c r="K37" s="24">
        <v>9.5500000000000002E-2</v>
      </c>
      <c r="L37" s="24">
        <v>9.5600000000000004E-2</v>
      </c>
      <c r="M37" s="18">
        <v>0.33229999999999998</v>
      </c>
      <c r="N37" s="18">
        <v>0.38479999999999998</v>
      </c>
      <c r="O37" s="14">
        <f t="shared" si="0"/>
        <v>0.44179999999999997</v>
      </c>
      <c r="P37" s="14">
        <f t="shared" si="0"/>
        <v>0.49439999999999995</v>
      </c>
      <c r="Q37" s="19" t="s">
        <v>1076</v>
      </c>
      <c r="R37" s="25">
        <v>9245584867</v>
      </c>
      <c r="S37" s="26">
        <v>2106659200</v>
      </c>
      <c r="T37" s="80" t="s">
        <v>891</v>
      </c>
      <c r="U37" s="74" t="s">
        <v>123</v>
      </c>
      <c r="V37" s="74" t="s">
        <v>1077</v>
      </c>
    </row>
    <row r="38" spans="1:22" ht="308.25" customHeight="1" x14ac:dyDescent="0.25">
      <c r="A38" s="74" t="s">
        <v>869</v>
      </c>
      <c r="B38" s="74" t="s">
        <v>35</v>
      </c>
      <c r="C38" s="74" t="s">
        <v>11</v>
      </c>
      <c r="D38" s="74" t="s">
        <v>116</v>
      </c>
      <c r="E38" s="74" t="s">
        <v>124</v>
      </c>
      <c r="F38" s="74" t="s">
        <v>125</v>
      </c>
      <c r="G38" s="22" t="s">
        <v>21</v>
      </c>
      <c r="H38" s="23" t="s">
        <v>126</v>
      </c>
      <c r="I38" s="24">
        <v>0.1124</v>
      </c>
      <c r="J38" s="24">
        <v>0.1124</v>
      </c>
      <c r="K38" s="24">
        <v>0.1052</v>
      </c>
      <c r="L38" s="24">
        <v>8.8999999999999996E-2</v>
      </c>
      <c r="M38" s="18">
        <v>0.3422</v>
      </c>
      <c r="N38" s="18">
        <v>0.3422</v>
      </c>
      <c r="O38" s="14">
        <f t="shared" si="0"/>
        <v>0.55980000000000008</v>
      </c>
      <c r="P38" s="14">
        <f t="shared" si="0"/>
        <v>0.54359999999999997</v>
      </c>
      <c r="Q38" s="19" t="s">
        <v>1078</v>
      </c>
      <c r="R38" s="25">
        <v>43163989257</v>
      </c>
      <c r="S38" s="25">
        <v>36067437604</v>
      </c>
      <c r="T38" s="80" t="s">
        <v>892</v>
      </c>
      <c r="U38" s="74" t="s">
        <v>127</v>
      </c>
      <c r="V38" s="74" t="s">
        <v>1077</v>
      </c>
    </row>
    <row r="39" spans="1:22" ht="408.75" customHeight="1" x14ac:dyDescent="0.25">
      <c r="A39" s="74" t="s">
        <v>869</v>
      </c>
      <c r="B39" s="74" t="s">
        <v>35</v>
      </c>
      <c r="C39" s="74" t="s">
        <v>11</v>
      </c>
      <c r="D39" s="74" t="s">
        <v>116</v>
      </c>
      <c r="E39" s="74" t="s">
        <v>128</v>
      </c>
      <c r="F39" s="74" t="s">
        <v>129</v>
      </c>
      <c r="G39" s="22" t="s">
        <v>21</v>
      </c>
      <c r="H39" s="23" t="s">
        <v>130</v>
      </c>
      <c r="I39" s="24">
        <v>0.1144</v>
      </c>
      <c r="J39" s="24">
        <v>0.1144</v>
      </c>
      <c r="K39" s="24">
        <v>1.35E-2</v>
      </c>
      <c r="L39" s="24">
        <v>6.4000000000000003E-3</v>
      </c>
      <c r="M39" s="18">
        <v>0.20960000000000001</v>
      </c>
      <c r="N39" s="18">
        <v>0.20960000000000001</v>
      </c>
      <c r="O39" s="14">
        <f t="shared" si="0"/>
        <v>0.33750000000000002</v>
      </c>
      <c r="P39" s="14">
        <f t="shared" si="0"/>
        <v>0.33040000000000003</v>
      </c>
      <c r="Q39" s="19" t="s">
        <v>1079</v>
      </c>
      <c r="R39" s="25">
        <v>71657057561</v>
      </c>
      <c r="S39" s="26">
        <v>66344618413</v>
      </c>
      <c r="T39" s="80" t="s">
        <v>892</v>
      </c>
      <c r="U39" s="74" t="s">
        <v>127</v>
      </c>
      <c r="V39" s="74" t="s">
        <v>1077</v>
      </c>
    </row>
    <row r="40" spans="1:22" ht="114.75" customHeight="1" x14ac:dyDescent="0.25">
      <c r="A40" s="74" t="s">
        <v>869</v>
      </c>
      <c r="B40" s="74" t="s">
        <v>35</v>
      </c>
      <c r="C40" s="74" t="s">
        <v>11</v>
      </c>
      <c r="D40" s="74" t="s">
        <v>116</v>
      </c>
      <c r="E40" s="74" t="s">
        <v>131</v>
      </c>
      <c r="F40" s="74" t="s">
        <v>132</v>
      </c>
      <c r="G40" s="22" t="s">
        <v>21</v>
      </c>
      <c r="H40" s="23" t="s">
        <v>16</v>
      </c>
      <c r="I40" s="24">
        <v>0.1033</v>
      </c>
      <c r="J40" s="24">
        <v>0.1074</v>
      </c>
      <c r="K40" s="24">
        <v>0.30659999999999998</v>
      </c>
      <c r="L40" s="24">
        <v>0.30659999999999998</v>
      </c>
      <c r="M40" s="18">
        <v>0.27250000000000002</v>
      </c>
      <c r="N40" s="18">
        <v>0.27250000000000002</v>
      </c>
      <c r="O40" s="14">
        <f t="shared" si="0"/>
        <v>0.68240000000000001</v>
      </c>
      <c r="P40" s="14">
        <f t="shared" si="0"/>
        <v>0.6865</v>
      </c>
      <c r="Q40" s="19" t="s">
        <v>1080</v>
      </c>
      <c r="R40" s="25">
        <v>0</v>
      </c>
      <c r="S40" s="25">
        <v>0</v>
      </c>
      <c r="T40" s="80" t="s">
        <v>875</v>
      </c>
      <c r="U40" s="74" t="s">
        <v>134</v>
      </c>
      <c r="V40" s="74" t="s">
        <v>133</v>
      </c>
    </row>
    <row r="41" spans="1:22" ht="113.25" customHeight="1" x14ac:dyDescent="0.25">
      <c r="A41" s="74" t="s">
        <v>869</v>
      </c>
      <c r="B41" s="74" t="s">
        <v>35</v>
      </c>
      <c r="C41" s="74" t="s">
        <v>11</v>
      </c>
      <c r="D41" s="74" t="s">
        <v>116</v>
      </c>
      <c r="E41" s="74" t="s">
        <v>135</v>
      </c>
      <c r="F41" s="74" t="s">
        <v>136</v>
      </c>
      <c r="G41" s="22" t="s">
        <v>15</v>
      </c>
      <c r="H41" s="23" t="s">
        <v>16</v>
      </c>
      <c r="I41" s="24">
        <v>0.12239999999999999</v>
      </c>
      <c r="J41" s="24">
        <v>0.1356</v>
      </c>
      <c r="K41" s="24">
        <v>0.2505</v>
      </c>
      <c r="L41" s="24">
        <v>0.2472</v>
      </c>
      <c r="M41" s="18">
        <v>0.311</v>
      </c>
      <c r="N41" s="18">
        <v>0.3231</v>
      </c>
      <c r="O41" s="14">
        <f t="shared" si="0"/>
        <v>0.68389999999999995</v>
      </c>
      <c r="P41" s="14">
        <f t="shared" si="0"/>
        <v>0.70589999999999997</v>
      </c>
      <c r="Q41" s="19" t="s">
        <v>1081</v>
      </c>
      <c r="R41" s="25">
        <v>0</v>
      </c>
      <c r="S41" s="25">
        <v>0</v>
      </c>
      <c r="T41" s="80" t="s">
        <v>875</v>
      </c>
      <c r="U41" s="74" t="s">
        <v>48</v>
      </c>
      <c r="V41" s="74" t="s">
        <v>47</v>
      </c>
    </row>
    <row r="42" spans="1:22" ht="111.75" customHeight="1" x14ac:dyDescent="0.25">
      <c r="A42" s="74" t="s">
        <v>886</v>
      </c>
      <c r="B42" s="74" t="s">
        <v>137</v>
      </c>
      <c r="C42" s="74" t="s">
        <v>75</v>
      </c>
      <c r="D42" s="74" t="s">
        <v>138</v>
      </c>
      <c r="E42" s="74" t="s">
        <v>139</v>
      </c>
      <c r="F42" s="74" t="s">
        <v>140</v>
      </c>
      <c r="G42" s="22" t="s">
        <v>21</v>
      </c>
      <c r="H42" s="23" t="s">
        <v>16</v>
      </c>
      <c r="I42" s="24">
        <v>0.24759999999999999</v>
      </c>
      <c r="J42" s="24">
        <v>0.2482</v>
      </c>
      <c r="K42" s="24">
        <v>0.26600000000000001</v>
      </c>
      <c r="L42" s="24">
        <v>0.26500000000000001</v>
      </c>
      <c r="M42" s="18">
        <v>0.254</v>
      </c>
      <c r="N42" s="18">
        <v>0.21920000000000001</v>
      </c>
      <c r="O42" s="14">
        <f t="shared" si="0"/>
        <v>0.76760000000000006</v>
      </c>
      <c r="P42" s="14">
        <f t="shared" si="0"/>
        <v>0.73239999999999994</v>
      </c>
      <c r="Q42" s="19" t="s">
        <v>1082</v>
      </c>
      <c r="R42" s="25">
        <v>0</v>
      </c>
      <c r="S42" s="25">
        <v>0</v>
      </c>
      <c r="T42" s="80" t="s">
        <v>875</v>
      </c>
      <c r="U42" s="74" t="s">
        <v>1161</v>
      </c>
      <c r="V42" s="74" t="s">
        <v>1160</v>
      </c>
    </row>
    <row r="43" spans="1:22" ht="196.5" customHeight="1" x14ac:dyDescent="0.25">
      <c r="A43" s="83" t="s">
        <v>886</v>
      </c>
      <c r="B43" s="83" t="s">
        <v>137</v>
      </c>
      <c r="C43" s="83" t="s">
        <v>75</v>
      </c>
      <c r="D43" s="83" t="s">
        <v>141</v>
      </c>
      <c r="E43" s="83" t="s">
        <v>632</v>
      </c>
      <c r="F43" s="83" t="s">
        <v>142</v>
      </c>
      <c r="G43" s="84" t="s">
        <v>15</v>
      </c>
      <c r="H43" s="85" t="s">
        <v>56</v>
      </c>
      <c r="I43" s="86">
        <v>0.1085</v>
      </c>
      <c r="J43" s="86">
        <v>0.1012</v>
      </c>
      <c r="K43" s="86">
        <v>0.16159999999999999</v>
      </c>
      <c r="L43" s="86">
        <v>0.13919999999999999</v>
      </c>
      <c r="M43" s="87">
        <v>0.17519999999999999</v>
      </c>
      <c r="N43" s="87">
        <v>0.18</v>
      </c>
      <c r="O43" s="86">
        <v>0.44530000000000003</v>
      </c>
      <c r="P43" s="86">
        <v>0.4204</v>
      </c>
      <c r="Q43" s="85" t="s">
        <v>1156</v>
      </c>
      <c r="R43" s="88">
        <v>34000000000</v>
      </c>
      <c r="S43" s="89">
        <v>12925086914</v>
      </c>
      <c r="T43" s="90" t="s">
        <v>893</v>
      </c>
      <c r="U43" s="83" t="s">
        <v>143</v>
      </c>
      <c r="V43" s="83" t="s">
        <v>894</v>
      </c>
    </row>
    <row r="44" spans="1:22" ht="113.25" customHeight="1" x14ac:dyDescent="0.25">
      <c r="A44" s="74" t="s">
        <v>886</v>
      </c>
      <c r="B44" s="74" t="s">
        <v>137</v>
      </c>
      <c r="C44" s="74" t="s">
        <v>75</v>
      </c>
      <c r="D44" s="74" t="s">
        <v>141</v>
      </c>
      <c r="E44" s="74" t="s">
        <v>144</v>
      </c>
      <c r="F44" s="74" t="s">
        <v>145</v>
      </c>
      <c r="G44" s="22" t="s">
        <v>15</v>
      </c>
      <c r="H44" s="23" t="s">
        <v>16</v>
      </c>
      <c r="I44" s="24">
        <v>9.74E-2</v>
      </c>
      <c r="J44" s="24">
        <v>9.74E-2</v>
      </c>
      <c r="K44" s="24">
        <v>0.24959999999999999</v>
      </c>
      <c r="L44" s="24">
        <v>0.24959999999999999</v>
      </c>
      <c r="M44" s="18">
        <v>0.26040000000000002</v>
      </c>
      <c r="N44" s="18">
        <v>0.26040000000000002</v>
      </c>
      <c r="O44" s="14">
        <f t="shared" si="0"/>
        <v>0.60739999999999994</v>
      </c>
      <c r="P44" s="14">
        <f t="shared" si="0"/>
        <v>0.60739999999999994</v>
      </c>
      <c r="Q44" s="19" t="s">
        <v>1083</v>
      </c>
      <c r="R44" s="25">
        <v>0</v>
      </c>
      <c r="S44" s="25">
        <v>0</v>
      </c>
      <c r="T44" s="80" t="s">
        <v>875</v>
      </c>
      <c r="U44" s="74" t="s">
        <v>146</v>
      </c>
      <c r="V44" s="74" t="s">
        <v>895</v>
      </c>
    </row>
    <row r="45" spans="1:22" ht="98.25" customHeight="1" x14ac:dyDescent="0.25">
      <c r="A45" s="74" t="s">
        <v>886</v>
      </c>
      <c r="B45" s="74" t="s">
        <v>137</v>
      </c>
      <c r="C45" s="74" t="s">
        <v>75</v>
      </c>
      <c r="D45" s="74" t="s">
        <v>141</v>
      </c>
      <c r="E45" s="74" t="s">
        <v>147</v>
      </c>
      <c r="F45" s="74" t="s">
        <v>148</v>
      </c>
      <c r="G45" s="22" t="s">
        <v>21</v>
      </c>
      <c r="H45" s="23" t="s">
        <v>16</v>
      </c>
      <c r="I45" s="24">
        <v>0.1026</v>
      </c>
      <c r="J45" s="24">
        <v>0.1026</v>
      </c>
      <c r="K45" s="24">
        <v>0.2482</v>
      </c>
      <c r="L45" s="24">
        <v>0.2482</v>
      </c>
      <c r="M45" s="18">
        <v>0.26019999999999999</v>
      </c>
      <c r="N45" s="18">
        <v>0.26019999999999999</v>
      </c>
      <c r="O45" s="14">
        <f t="shared" si="0"/>
        <v>0.61099999999999999</v>
      </c>
      <c r="P45" s="14">
        <f t="shared" si="0"/>
        <v>0.61099999999999999</v>
      </c>
      <c r="Q45" s="19" t="s">
        <v>1083</v>
      </c>
      <c r="R45" s="25">
        <v>0</v>
      </c>
      <c r="S45" s="25">
        <v>0</v>
      </c>
      <c r="T45" s="80" t="s">
        <v>875</v>
      </c>
      <c r="U45" s="74" t="s">
        <v>146</v>
      </c>
      <c r="V45" s="74" t="s">
        <v>895</v>
      </c>
    </row>
    <row r="46" spans="1:22" ht="123" customHeight="1" x14ac:dyDescent="0.25">
      <c r="A46" s="74" t="s">
        <v>886</v>
      </c>
      <c r="B46" s="74" t="s">
        <v>137</v>
      </c>
      <c r="C46" s="74" t="s">
        <v>75</v>
      </c>
      <c r="D46" s="74" t="s">
        <v>141</v>
      </c>
      <c r="E46" s="74" t="s">
        <v>149</v>
      </c>
      <c r="F46" s="74" t="s">
        <v>150</v>
      </c>
      <c r="G46" s="22" t="s">
        <v>151</v>
      </c>
      <c r="H46" s="23" t="s">
        <v>16</v>
      </c>
      <c r="I46" s="24">
        <v>0.14000000000000001</v>
      </c>
      <c r="J46" s="24">
        <v>0.14000000000000001</v>
      </c>
      <c r="K46" s="24">
        <v>0.1875</v>
      </c>
      <c r="L46" s="24">
        <v>0.1875</v>
      </c>
      <c r="M46" s="18">
        <v>0.375</v>
      </c>
      <c r="N46" s="18">
        <v>0.375</v>
      </c>
      <c r="O46" s="14">
        <f t="shared" si="0"/>
        <v>0.70250000000000001</v>
      </c>
      <c r="P46" s="14">
        <f t="shared" si="0"/>
        <v>0.70250000000000001</v>
      </c>
      <c r="Q46" s="19" t="s">
        <v>1065</v>
      </c>
      <c r="R46" s="25">
        <v>0</v>
      </c>
      <c r="S46" s="25">
        <v>0</v>
      </c>
      <c r="T46" s="80" t="s">
        <v>875</v>
      </c>
      <c r="U46" s="74" t="s">
        <v>1159</v>
      </c>
      <c r="V46" s="74" t="s">
        <v>1158</v>
      </c>
    </row>
    <row r="47" spans="1:22" ht="115.5" customHeight="1" x14ac:dyDescent="0.25">
      <c r="A47" s="74" t="s">
        <v>886</v>
      </c>
      <c r="B47" s="74" t="s">
        <v>137</v>
      </c>
      <c r="C47" s="74" t="s">
        <v>75</v>
      </c>
      <c r="D47" s="74" t="s">
        <v>141</v>
      </c>
      <c r="E47" s="74" t="s">
        <v>152</v>
      </c>
      <c r="F47" s="74" t="s">
        <v>153</v>
      </c>
      <c r="G47" s="22" t="s">
        <v>21</v>
      </c>
      <c r="H47" s="23" t="s">
        <v>16</v>
      </c>
      <c r="I47" s="24">
        <v>0.217</v>
      </c>
      <c r="J47" s="24">
        <v>0.217</v>
      </c>
      <c r="K47" s="24">
        <v>0.28810000000000002</v>
      </c>
      <c r="L47" s="24">
        <v>0.28810000000000002</v>
      </c>
      <c r="M47" s="18">
        <v>0.28949999999999998</v>
      </c>
      <c r="N47" s="18">
        <v>0.28949999999999998</v>
      </c>
      <c r="O47" s="14">
        <f t="shared" si="0"/>
        <v>0.79459999999999997</v>
      </c>
      <c r="P47" s="14">
        <f t="shared" si="0"/>
        <v>0.79459999999999997</v>
      </c>
      <c r="Q47" s="19" t="s">
        <v>1065</v>
      </c>
      <c r="R47" s="25">
        <v>0</v>
      </c>
      <c r="S47" s="25">
        <v>0</v>
      </c>
      <c r="T47" s="80" t="s">
        <v>875</v>
      </c>
      <c r="U47" s="74" t="s">
        <v>155</v>
      </c>
      <c r="V47" s="74" t="s">
        <v>154</v>
      </c>
    </row>
    <row r="48" spans="1:22" ht="69.75" customHeight="1" x14ac:dyDescent="0.25">
      <c r="A48" s="74" t="s">
        <v>886</v>
      </c>
      <c r="B48" s="74" t="s">
        <v>137</v>
      </c>
      <c r="C48" s="74" t="s">
        <v>75</v>
      </c>
      <c r="D48" s="74" t="s">
        <v>141</v>
      </c>
      <c r="E48" s="74" t="s">
        <v>156</v>
      </c>
      <c r="F48" s="74" t="s">
        <v>157</v>
      </c>
      <c r="G48" s="22" t="s">
        <v>21</v>
      </c>
      <c r="H48" s="23" t="s">
        <v>16</v>
      </c>
      <c r="I48" s="24">
        <v>0.17</v>
      </c>
      <c r="J48" s="24">
        <v>0.17</v>
      </c>
      <c r="K48" s="24">
        <v>0.19600000000000001</v>
      </c>
      <c r="L48" s="24">
        <v>0.19600000000000001</v>
      </c>
      <c r="M48" s="18">
        <v>0.248</v>
      </c>
      <c r="N48" s="18">
        <v>0.248</v>
      </c>
      <c r="O48" s="14">
        <f t="shared" si="0"/>
        <v>0.61399999999999999</v>
      </c>
      <c r="P48" s="14">
        <f t="shared" si="0"/>
        <v>0.61399999999999999</v>
      </c>
      <c r="Q48" s="19" t="s">
        <v>1065</v>
      </c>
      <c r="R48" s="25">
        <v>0</v>
      </c>
      <c r="S48" s="25">
        <v>0</v>
      </c>
      <c r="T48" s="80" t="s">
        <v>875</v>
      </c>
      <c r="U48" s="74" t="s">
        <v>158</v>
      </c>
      <c r="V48" s="74" t="s">
        <v>896</v>
      </c>
    </row>
    <row r="49" spans="1:22" ht="75" x14ac:dyDescent="0.25">
      <c r="A49" s="74" t="s">
        <v>886</v>
      </c>
      <c r="B49" s="74" t="s">
        <v>137</v>
      </c>
      <c r="C49" s="74" t="s">
        <v>75</v>
      </c>
      <c r="D49" s="74" t="s">
        <v>141</v>
      </c>
      <c r="E49" s="74" t="s">
        <v>159</v>
      </c>
      <c r="F49" s="74" t="s">
        <v>160</v>
      </c>
      <c r="G49" s="22" t="s">
        <v>161</v>
      </c>
      <c r="H49" s="23" t="s">
        <v>16</v>
      </c>
      <c r="I49" s="24">
        <v>7.3400000000000007E-2</v>
      </c>
      <c r="J49" s="24">
        <v>7.3400000000000007E-2</v>
      </c>
      <c r="K49" s="24">
        <v>0.3301</v>
      </c>
      <c r="L49" s="24">
        <v>0.3301</v>
      </c>
      <c r="M49" s="18">
        <v>0.25009999999999999</v>
      </c>
      <c r="N49" s="18">
        <v>0.25009999999999999</v>
      </c>
      <c r="O49" s="14">
        <f t="shared" si="0"/>
        <v>0.65359999999999996</v>
      </c>
      <c r="P49" s="14">
        <f t="shared" si="0"/>
        <v>0.65359999999999996</v>
      </c>
      <c r="Q49" s="19" t="s">
        <v>1065</v>
      </c>
      <c r="R49" s="25">
        <v>0</v>
      </c>
      <c r="S49" s="25">
        <v>0</v>
      </c>
      <c r="T49" s="80" t="s">
        <v>875</v>
      </c>
      <c r="U49" s="74" t="s">
        <v>1159</v>
      </c>
      <c r="V49" s="74" t="s">
        <v>1158</v>
      </c>
    </row>
    <row r="50" spans="1:22" ht="85.5" customHeight="1" x14ac:dyDescent="0.25">
      <c r="A50" s="74" t="s">
        <v>886</v>
      </c>
      <c r="B50" s="74" t="s">
        <v>137</v>
      </c>
      <c r="C50" s="74" t="s">
        <v>75</v>
      </c>
      <c r="D50" s="74" t="s">
        <v>162</v>
      </c>
      <c r="E50" s="74" t="s">
        <v>163</v>
      </c>
      <c r="F50" s="74" t="s">
        <v>164</v>
      </c>
      <c r="G50" s="22" t="s">
        <v>15</v>
      </c>
      <c r="H50" s="23" t="s">
        <v>16</v>
      </c>
      <c r="I50" s="24">
        <v>0.24990000000000001</v>
      </c>
      <c r="J50" s="24">
        <v>0.24990000000000001</v>
      </c>
      <c r="K50" s="24">
        <v>0.24990000000000001</v>
      </c>
      <c r="L50" s="24">
        <v>0.25</v>
      </c>
      <c r="M50" s="18">
        <v>0.24990000000000001</v>
      </c>
      <c r="N50" s="18">
        <v>0.24990000000000001</v>
      </c>
      <c r="O50" s="14">
        <f t="shared" si="0"/>
        <v>0.74970000000000003</v>
      </c>
      <c r="P50" s="14">
        <f t="shared" si="0"/>
        <v>0.74980000000000002</v>
      </c>
      <c r="Q50" s="19" t="s">
        <v>1065</v>
      </c>
      <c r="R50" s="25">
        <v>0</v>
      </c>
      <c r="S50" s="25">
        <v>0</v>
      </c>
      <c r="T50" s="80" t="s">
        <v>875</v>
      </c>
      <c r="U50" s="74" t="s">
        <v>165</v>
      </c>
      <c r="V50" s="74" t="s">
        <v>897</v>
      </c>
    </row>
    <row r="51" spans="1:22" ht="234.75" customHeight="1" x14ac:dyDescent="0.25">
      <c r="A51" s="83" t="s">
        <v>886</v>
      </c>
      <c r="B51" s="83" t="s">
        <v>137</v>
      </c>
      <c r="C51" s="83" t="s">
        <v>75</v>
      </c>
      <c r="D51" s="83" t="s">
        <v>162</v>
      </c>
      <c r="E51" s="83" t="s">
        <v>166</v>
      </c>
      <c r="F51" s="83" t="s">
        <v>167</v>
      </c>
      <c r="G51" s="84" t="s">
        <v>15</v>
      </c>
      <c r="H51" s="85" t="s">
        <v>16</v>
      </c>
      <c r="I51" s="86">
        <v>4.1599999999999998E-2</v>
      </c>
      <c r="J51" s="86">
        <v>4.1599999999999998E-2</v>
      </c>
      <c r="K51" s="86">
        <v>0.21240000000000001</v>
      </c>
      <c r="L51" s="86">
        <v>0.1149</v>
      </c>
      <c r="M51" s="87">
        <v>0.27489999999999998</v>
      </c>
      <c r="N51" s="87">
        <v>0.25509999999999999</v>
      </c>
      <c r="O51" s="86">
        <v>0.52889999999999993</v>
      </c>
      <c r="P51" s="86">
        <v>0.41159999999999997</v>
      </c>
      <c r="Q51" s="91" t="s">
        <v>1157</v>
      </c>
      <c r="R51" s="88">
        <v>3280000000</v>
      </c>
      <c r="S51" s="88">
        <v>630000000</v>
      </c>
      <c r="T51" s="90" t="s">
        <v>881</v>
      </c>
      <c r="U51" s="83" t="s">
        <v>42</v>
      </c>
      <c r="V51" s="83" t="s">
        <v>1084</v>
      </c>
    </row>
    <row r="52" spans="1:22" ht="98.25" customHeight="1" x14ac:dyDescent="0.25">
      <c r="A52" s="74" t="s">
        <v>886</v>
      </c>
      <c r="B52" s="74" t="s">
        <v>137</v>
      </c>
      <c r="C52" s="74" t="s">
        <v>75</v>
      </c>
      <c r="D52" s="74" t="s">
        <v>162</v>
      </c>
      <c r="E52" s="74" t="s">
        <v>168</v>
      </c>
      <c r="F52" s="74" t="s">
        <v>169</v>
      </c>
      <c r="G52" s="22" t="s">
        <v>21</v>
      </c>
      <c r="H52" s="23" t="s">
        <v>16</v>
      </c>
      <c r="I52" s="24">
        <v>0.16309999999999999</v>
      </c>
      <c r="J52" s="24">
        <v>0.16309999999999999</v>
      </c>
      <c r="K52" s="24">
        <v>0.2273</v>
      </c>
      <c r="L52" s="24">
        <v>0.2273</v>
      </c>
      <c r="M52" s="18">
        <v>0.22739999999999999</v>
      </c>
      <c r="N52" s="18">
        <v>0.22739999999999999</v>
      </c>
      <c r="O52" s="14">
        <f t="shared" si="0"/>
        <v>0.6177999999999999</v>
      </c>
      <c r="P52" s="14">
        <f t="shared" si="0"/>
        <v>0.6177999999999999</v>
      </c>
      <c r="Q52" s="19" t="s">
        <v>1065</v>
      </c>
      <c r="R52" s="25">
        <v>11500000000</v>
      </c>
      <c r="S52" s="26">
        <v>5660509430</v>
      </c>
      <c r="T52" s="80" t="s">
        <v>898</v>
      </c>
      <c r="U52" s="74" t="s">
        <v>171</v>
      </c>
      <c r="V52" s="74" t="s">
        <v>170</v>
      </c>
    </row>
    <row r="53" spans="1:22" ht="75.75" customHeight="1" x14ac:dyDescent="0.25">
      <c r="A53" s="74" t="s">
        <v>886</v>
      </c>
      <c r="B53" s="74" t="s">
        <v>137</v>
      </c>
      <c r="C53" s="74" t="s">
        <v>75</v>
      </c>
      <c r="D53" s="74" t="s">
        <v>162</v>
      </c>
      <c r="E53" s="74" t="s">
        <v>172</v>
      </c>
      <c r="F53" s="74" t="s">
        <v>173</v>
      </c>
      <c r="G53" s="22" t="s">
        <v>15</v>
      </c>
      <c r="H53" s="23" t="s">
        <v>16</v>
      </c>
      <c r="I53" s="24">
        <v>0.20150000000000001</v>
      </c>
      <c r="J53" s="24">
        <v>0.20150000000000001</v>
      </c>
      <c r="K53" s="24">
        <v>0.30049999999999999</v>
      </c>
      <c r="L53" s="24">
        <v>0.30049999999999999</v>
      </c>
      <c r="M53" s="18">
        <v>0.27650000000000002</v>
      </c>
      <c r="N53" s="18">
        <v>0.27650000000000002</v>
      </c>
      <c r="O53" s="14">
        <f t="shared" si="0"/>
        <v>0.77849999999999997</v>
      </c>
      <c r="P53" s="14">
        <f t="shared" si="0"/>
        <v>0.77849999999999997</v>
      </c>
      <c r="Q53" s="19" t="s">
        <v>1065</v>
      </c>
      <c r="R53" s="25">
        <v>0</v>
      </c>
      <c r="S53" s="25">
        <v>0</v>
      </c>
      <c r="T53" s="80" t="s">
        <v>875</v>
      </c>
      <c r="U53" s="74" t="s">
        <v>174</v>
      </c>
      <c r="V53" s="74" t="s">
        <v>899</v>
      </c>
    </row>
    <row r="54" spans="1:22" ht="147" customHeight="1" x14ac:dyDescent="0.25">
      <c r="A54" s="74" t="s">
        <v>886</v>
      </c>
      <c r="B54" s="74" t="s">
        <v>137</v>
      </c>
      <c r="C54" s="74" t="s">
        <v>75</v>
      </c>
      <c r="D54" s="74" t="s">
        <v>162</v>
      </c>
      <c r="E54" s="74" t="s">
        <v>175</v>
      </c>
      <c r="F54" s="74" t="s">
        <v>176</v>
      </c>
      <c r="G54" s="22" t="s">
        <v>21</v>
      </c>
      <c r="H54" s="23" t="s">
        <v>177</v>
      </c>
      <c r="I54" s="24">
        <v>0.13200000000000001</v>
      </c>
      <c r="J54" s="24">
        <v>0.13200000000000001</v>
      </c>
      <c r="K54" s="24">
        <v>0.14199999999999999</v>
      </c>
      <c r="L54" s="24">
        <v>0.14199999999999999</v>
      </c>
      <c r="M54" s="18">
        <v>0.25800000000000001</v>
      </c>
      <c r="N54" s="18">
        <v>0.25800000000000001</v>
      </c>
      <c r="O54" s="14">
        <f t="shared" si="0"/>
        <v>0.53200000000000003</v>
      </c>
      <c r="P54" s="14">
        <f t="shared" si="0"/>
        <v>0.53200000000000003</v>
      </c>
      <c r="Q54" s="19" t="s">
        <v>1065</v>
      </c>
      <c r="R54" s="25">
        <v>0</v>
      </c>
      <c r="S54" s="25">
        <v>0</v>
      </c>
      <c r="T54" s="80" t="s">
        <v>875</v>
      </c>
      <c r="U54" s="74" t="s">
        <v>1159</v>
      </c>
      <c r="V54" s="74" t="s">
        <v>1158</v>
      </c>
    </row>
    <row r="55" spans="1:22" ht="255" customHeight="1" x14ac:dyDescent="0.25">
      <c r="A55" s="74" t="s">
        <v>886</v>
      </c>
      <c r="B55" s="74" t="s">
        <v>137</v>
      </c>
      <c r="C55" s="74" t="s">
        <v>75</v>
      </c>
      <c r="D55" s="74" t="s">
        <v>162</v>
      </c>
      <c r="E55" s="74" t="s">
        <v>178</v>
      </c>
      <c r="F55" s="74" t="s">
        <v>179</v>
      </c>
      <c r="G55" s="22" t="s">
        <v>21</v>
      </c>
      <c r="H55" s="23" t="s">
        <v>180</v>
      </c>
      <c r="I55" s="24">
        <v>2.7199999999999998E-2</v>
      </c>
      <c r="J55" s="24">
        <v>2.7199999999999998E-2</v>
      </c>
      <c r="K55" s="24">
        <v>0.19539999999999999</v>
      </c>
      <c r="L55" s="24">
        <v>0.19539999999999999</v>
      </c>
      <c r="M55" s="18">
        <v>0.35849999999999999</v>
      </c>
      <c r="N55" s="18">
        <v>0.35849999999999999</v>
      </c>
      <c r="O55" s="14">
        <f t="shared" si="0"/>
        <v>0.58109999999999995</v>
      </c>
      <c r="P55" s="14">
        <f t="shared" si="0"/>
        <v>0.58109999999999995</v>
      </c>
      <c r="Q55" s="19" t="s">
        <v>1065</v>
      </c>
      <c r="R55" s="25">
        <v>3000000000</v>
      </c>
      <c r="S55" s="26">
        <v>1526213487</v>
      </c>
      <c r="T55" s="80" t="s">
        <v>900</v>
      </c>
      <c r="U55" s="74" t="s">
        <v>1159</v>
      </c>
      <c r="V55" s="74" t="s">
        <v>1158</v>
      </c>
    </row>
    <row r="56" spans="1:22" ht="269.25" customHeight="1" x14ac:dyDescent="0.25">
      <c r="A56" s="74" t="s">
        <v>886</v>
      </c>
      <c r="B56" s="74" t="s">
        <v>137</v>
      </c>
      <c r="C56" s="74" t="s">
        <v>75</v>
      </c>
      <c r="D56" s="74" t="s">
        <v>162</v>
      </c>
      <c r="E56" s="74" t="s">
        <v>181</v>
      </c>
      <c r="F56" s="74" t="s">
        <v>182</v>
      </c>
      <c r="G56" s="22" t="s">
        <v>183</v>
      </c>
      <c r="H56" s="23" t="s">
        <v>184</v>
      </c>
      <c r="I56" s="24">
        <v>0</v>
      </c>
      <c r="J56" s="24">
        <v>0</v>
      </c>
      <c r="K56" s="24">
        <v>0.33</v>
      </c>
      <c r="L56" s="24">
        <v>0.33</v>
      </c>
      <c r="M56" s="18">
        <v>0.33</v>
      </c>
      <c r="N56" s="18">
        <v>0.33</v>
      </c>
      <c r="O56" s="14">
        <f t="shared" si="0"/>
        <v>0.66</v>
      </c>
      <c r="P56" s="14">
        <f t="shared" si="0"/>
        <v>0.66</v>
      </c>
      <c r="Q56" s="19" t="s">
        <v>1065</v>
      </c>
      <c r="R56" s="25">
        <v>0</v>
      </c>
      <c r="S56" s="25">
        <v>0</v>
      </c>
      <c r="T56" s="80" t="s">
        <v>875</v>
      </c>
      <c r="U56" s="74" t="s">
        <v>185</v>
      </c>
      <c r="V56" s="74" t="s">
        <v>901</v>
      </c>
    </row>
    <row r="57" spans="1:22" ht="99.75" customHeight="1" x14ac:dyDescent="0.25">
      <c r="A57" s="74" t="s">
        <v>886</v>
      </c>
      <c r="B57" s="74" t="s">
        <v>137</v>
      </c>
      <c r="C57" s="74" t="s">
        <v>75</v>
      </c>
      <c r="D57" s="74" t="s">
        <v>186</v>
      </c>
      <c r="E57" s="74" t="s">
        <v>187</v>
      </c>
      <c r="F57" s="74" t="s">
        <v>188</v>
      </c>
      <c r="G57" s="22" t="s">
        <v>189</v>
      </c>
      <c r="H57" s="23" t="s">
        <v>16</v>
      </c>
      <c r="I57" s="24">
        <v>0.2137</v>
      </c>
      <c r="J57" s="24">
        <v>0.2137</v>
      </c>
      <c r="K57" s="24">
        <v>0.17510000000000001</v>
      </c>
      <c r="L57" s="24">
        <v>0.17510000000000001</v>
      </c>
      <c r="M57" s="18">
        <v>0.2712</v>
      </c>
      <c r="N57" s="18">
        <v>0.2712</v>
      </c>
      <c r="O57" s="14">
        <f t="shared" si="0"/>
        <v>0.66</v>
      </c>
      <c r="P57" s="14">
        <f t="shared" si="0"/>
        <v>0.66</v>
      </c>
      <c r="Q57" s="19" t="s">
        <v>1065</v>
      </c>
      <c r="R57" s="25">
        <v>0</v>
      </c>
      <c r="S57" s="25">
        <v>0</v>
      </c>
      <c r="T57" s="80" t="s">
        <v>875</v>
      </c>
      <c r="U57" s="74" t="s">
        <v>191</v>
      </c>
      <c r="V57" s="74" t="s">
        <v>190</v>
      </c>
    </row>
    <row r="58" spans="1:22" ht="75" x14ac:dyDescent="0.25">
      <c r="A58" s="74" t="s">
        <v>886</v>
      </c>
      <c r="B58" s="74" t="s">
        <v>137</v>
      </c>
      <c r="C58" s="74" t="s">
        <v>75</v>
      </c>
      <c r="D58" s="74" t="s">
        <v>192</v>
      </c>
      <c r="E58" s="74" t="s">
        <v>193</v>
      </c>
      <c r="F58" s="74" t="s">
        <v>194</v>
      </c>
      <c r="G58" s="22" t="s">
        <v>161</v>
      </c>
      <c r="H58" s="23" t="s">
        <v>16</v>
      </c>
      <c r="I58" s="24">
        <v>0.19819999999999999</v>
      </c>
      <c r="J58" s="24">
        <v>0.19620000000000001</v>
      </c>
      <c r="K58" s="24">
        <v>0.2492</v>
      </c>
      <c r="L58" s="24">
        <v>0.28610000000000002</v>
      </c>
      <c r="M58" s="18">
        <v>0.27110000000000001</v>
      </c>
      <c r="N58" s="18">
        <v>0.25059999999999999</v>
      </c>
      <c r="O58" s="14">
        <f t="shared" si="0"/>
        <v>0.71850000000000003</v>
      </c>
      <c r="P58" s="14">
        <f t="shared" si="0"/>
        <v>0.73290000000000011</v>
      </c>
      <c r="Q58" s="19" t="s">
        <v>1085</v>
      </c>
      <c r="R58" s="25">
        <v>24637176643</v>
      </c>
      <c r="S58" s="26">
        <v>13133626044</v>
      </c>
      <c r="T58" s="80" t="s">
        <v>902</v>
      </c>
      <c r="U58" s="74" t="s">
        <v>185</v>
      </c>
      <c r="V58" s="74" t="s">
        <v>901</v>
      </c>
    </row>
    <row r="59" spans="1:22" ht="60" x14ac:dyDescent="0.25">
      <c r="A59" s="74" t="s">
        <v>886</v>
      </c>
      <c r="B59" s="74" t="s">
        <v>137</v>
      </c>
      <c r="C59" s="74" t="s">
        <v>75</v>
      </c>
      <c r="D59" s="74" t="s">
        <v>192</v>
      </c>
      <c r="E59" s="74" t="s">
        <v>195</v>
      </c>
      <c r="F59" s="74" t="s">
        <v>196</v>
      </c>
      <c r="G59" s="22" t="s">
        <v>197</v>
      </c>
      <c r="H59" s="23" t="s">
        <v>16</v>
      </c>
      <c r="I59" s="24">
        <v>0.14560000000000001</v>
      </c>
      <c r="J59" s="24">
        <v>0.14560000000000001</v>
      </c>
      <c r="K59" s="24">
        <v>0.25900000000000001</v>
      </c>
      <c r="L59" s="24">
        <v>0.2455</v>
      </c>
      <c r="M59" s="18">
        <v>0.28599999999999998</v>
      </c>
      <c r="N59" s="18">
        <v>0.29949999999999999</v>
      </c>
      <c r="O59" s="14">
        <f t="shared" si="0"/>
        <v>0.69059999999999999</v>
      </c>
      <c r="P59" s="14">
        <f t="shared" si="0"/>
        <v>0.69059999999999999</v>
      </c>
      <c r="Q59" s="19" t="s">
        <v>1086</v>
      </c>
      <c r="R59" s="25">
        <v>11842000000</v>
      </c>
      <c r="S59" s="26">
        <v>10847716372</v>
      </c>
      <c r="T59" s="80" t="s">
        <v>903</v>
      </c>
      <c r="U59" s="74" t="s">
        <v>185</v>
      </c>
      <c r="V59" s="74" t="s">
        <v>901</v>
      </c>
    </row>
  </sheetData>
  <pageMargins left="0.23622047244094491" right="0.23622047244094491" top="0.74803149606299213" bottom="0.74803149606299213" header="0.31496062992125984" footer="0.31496062992125984"/>
  <pageSetup scale="23" orientation="landscape" r:id="rId1"/>
  <headerFooter>
    <oddFooter>&amp;L&amp;14Publicación Plan de Acción 3T 
Fecha de corte 30 de Septiembre de 2020&amp;CPágina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1"/>
  <sheetViews>
    <sheetView showGridLines="0" topLeftCell="A28" zoomScale="82" zoomScaleNormal="85" workbookViewId="0">
      <selection activeCell="A8" sqref="A8:C41"/>
    </sheetView>
  </sheetViews>
  <sheetFormatPr baseColWidth="10" defaultColWidth="10.85546875" defaultRowHeight="15" x14ac:dyDescent="0.25"/>
  <cols>
    <col min="1" max="1" width="11.42578125" style="2" customWidth="1"/>
    <col min="2" max="2" width="95.140625" style="2" bestFit="1" customWidth="1"/>
    <col min="3" max="3" width="79.140625" style="2" customWidth="1"/>
    <col min="4" max="4" width="95.140625" style="2" bestFit="1" customWidth="1"/>
    <col min="5" max="16384" width="10.85546875" style="2"/>
  </cols>
  <sheetData>
    <row r="1" spans="1:3" ht="94.5" customHeight="1" x14ac:dyDescent="0.25">
      <c r="A1" s="11"/>
    </row>
    <row r="5" spans="1:3" ht="8.1" customHeight="1" x14ac:dyDescent="0.25"/>
    <row r="8" spans="1:3" x14ac:dyDescent="0.25">
      <c r="A8" s="47" t="s">
        <v>1169</v>
      </c>
      <c r="B8" s="48"/>
      <c r="C8" s="48"/>
    </row>
    <row r="9" spans="1:3" x14ac:dyDescent="0.25">
      <c r="A9" s="48"/>
      <c r="B9" s="48"/>
      <c r="C9" s="48"/>
    </row>
    <row r="10" spans="1:3" x14ac:dyDescent="0.25">
      <c r="A10" s="48"/>
      <c r="B10" s="48"/>
      <c r="C10" s="48"/>
    </row>
    <row r="11" spans="1:3" x14ac:dyDescent="0.25">
      <c r="A11" s="48"/>
      <c r="B11" s="48"/>
      <c r="C11" s="48"/>
    </row>
    <row r="12" spans="1:3" x14ac:dyDescent="0.25">
      <c r="A12" s="48"/>
      <c r="B12" s="48"/>
      <c r="C12" s="48"/>
    </row>
    <row r="13" spans="1:3" x14ac:dyDescent="0.25">
      <c r="A13" s="48"/>
      <c r="B13" s="48"/>
      <c r="C13" s="48"/>
    </row>
    <row r="14" spans="1:3" x14ac:dyDescent="0.25">
      <c r="A14" s="48"/>
      <c r="B14" s="48"/>
      <c r="C14" s="48"/>
    </row>
    <row r="15" spans="1:3" x14ac:dyDescent="0.25">
      <c r="A15" s="48"/>
      <c r="B15" s="48"/>
      <c r="C15" s="48"/>
    </row>
    <row r="16" spans="1:3" x14ac:dyDescent="0.25">
      <c r="A16" s="48"/>
      <c r="B16" s="48"/>
      <c r="C16" s="48"/>
    </row>
    <row r="17" spans="1:3" x14ac:dyDescent="0.25">
      <c r="A17" s="48"/>
      <c r="B17" s="48"/>
      <c r="C17" s="48"/>
    </row>
    <row r="18" spans="1:3" x14ac:dyDescent="0.25">
      <c r="A18" s="48"/>
      <c r="B18" s="48"/>
      <c r="C18" s="48"/>
    </row>
    <row r="19" spans="1:3" x14ac:dyDescent="0.25">
      <c r="A19" s="48"/>
      <c r="B19" s="48"/>
      <c r="C19" s="48"/>
    </row>
    <row r="20" spans="1:3" x14ac:dyDescent="0.25">
      <c r="A20" s="48"/>
      <c r="B20" s="48"/>
      <c r="C20" s="48"/>
    </row>
    <row r="21" spans="1:3" x14ac:dyDescent="0.25">
      <c r="A21" s="48"/>
      <c r="B21" s="48"/>
      <c r="C21" s="48"/>
    </row>
    <row r="22" spans="1:3" x14ac:dyDescent="0.25">
      <c r="A22" s="48"/>
      <c r="B22" s="48"/>
      <c r="C22" s="48"/>
    </row>
    <row r="23" spans="1:3" x14ac:dyDescent="0.25">
      <c r="A23" s="48"/>
      <c r="B23" s="48"/>
      <c r="C23" s="48"/>
    </row>
    <row r="24" spans="1:3" x14ac:dyDescent="0.25">
      <c r="A24" s="48"/>
      <c r="B24" s="48"/>
      <c r="C24" s="48"/>
    </row>
    <row r="25" spans="1:3" x14ac:dyDescent="0.25">
      <c r="A25" s="48"/>
      <c r="B25" s="48"/>
      <c r="C25" s="48"/>
    </row>
    <row r="26" spans="1:3" x14ac:dyDescent="0.25">
      <c r="A26" s="48"/>
      <c r="B26" s="48"/>
      <c r="C26" s="48"/>
    </row>
    <row r="27" spans="1:3" x14ac:dyDescent="0.25">
      <c r="A27" s="48"/>
      <c r="B27" s="48"/>
      <c r="C27" s="48"/>
    </row>
    <row r="28" spans="1:3" x14ac:dyDescent="0.25">
      <c r="A28" s="48"/>
      <c r="B28" s="48"/>
      <c r="C28" s="48"/>
    </row>
    <row r="29" spans="1:3" x14ac:dyDescent="0.25">
      <c r="A29" s="48"/>
      <c r="B29" s="48"/>
      <c r="C29" s="48"/>
    </row>
    <row r="30" spans="1:3" x14ac:dyDescent="0.25">
      <c r="A30" s="48"/>
      <c r="B30" s="48"/>
      <c r="C30" s="48"/>
    </row>
    <row r="31" spans="1:3" x14ac:dyDescent="0.25">
      <c r="A31" s="48"/>
      <c r="B31" s="48"/>
      <c r="C31" s="48"/>
    </row>
    <row r="32" spans="1:3" x14ac:dyDescent="0.25">
      <c r="A32" s="48"/>
      <c r="B32" s="48"/>
      <c r="C32" s="48"/>
    </row>
    <row r="33" spans="1:3" x14ac:dyDescent="0.25">
      <c r="A33" s="48"/>
      <c r="B33" s="48"/>
      <c r="C33" s="48"/>
    </row>
    <row r="34" spans="1:3" x14ac:dyDescent="0.25">
      <c r="A34" s="48"/>
      <c r="B34" s="48"/>
      <c r="C34" s="48"/>
    </row>
    <row r="35" spans="1:3" x14ac:dyDescent="0.25">
      <c r="A35" s="48"/>
      <c r="B35" s="48"/>
      <c r="C35" s="48"/>
    </row>
    <row r="36" spans="1:3" x14ac:dyDescent="0.25">
      <c r="A36" s="48"/>
      <c r="B36" s="48"/>
      <c r="C36" s="48"/>
    </row>
    <row r="37" spans="1:3" x14ac:dyDescent="0.25">
      <c r="A37" s="48"/>
      <c r="B37" s="48"/>
      <c r="C37" s="48"/>
    </row>
    <row r="38" spans="1:3" x14ac:dyDescent="0.25">
      <c r="A38" s="48"/>
      <c r="B38" s="48"/>
      <c r="C38" s="48"/>
    </row>
    <row r="39" spans="1:3" x14ac:dyDescent="0.25">
      <c r="A39" s="48"/>
      <c r="B39" s="48"/>
      <c r="C39" s="48"/>
    </row>
    <row r="40" spans="1:3" x14ac:dyDescent="0.25">
      <c r="A40" s="48"/>
      <c r="B40" s="48"/>
      <c r="C40" s="48"/>
    </row>
    <row r="41" spans="1:3" ht="24.75" customHeight="1" x14ac:dyDescent="0.25">
      <c r="A41" s="48"/>
      <c r="B41" s="48"/>
      <c r="C41" s="48"/>
    </row>
  </sheetData>
  <mergeCells count="1">
    <mergeCell ref="A8:C41"/>
  </mergeCells>
  <pageMargins left="0.70866141732283472" right="0.70866141732283472" top="0.74803149606299213" bottom="0.74803149606299213" header="0.31496062992125984" footer="0.31496062992125984"/>
  <pageSetup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91E3-0CEC-46AE-BC0E-BAF3FE070B37}">
  <dimension ref="A1:N1443"/>
  <sheetViews>
    <sheetView tabSelected="1" view="pageBreakPreview" topLeftCell="A317" zoomScale="29" zoomScaleNormal="53" zoomScaleSheetLayoutView="100" workbookViewId="0">
      <selection activeCell="N132" sqref="N132:N167"/>
    </sheetView>
  </sheetViews>
  <sheetFormatPr baseColWidth="10" defaultColWidth="10.85546875" defaultRowHeight="15.75" x14ac:dyDescent="0.25"/>
  <cols>
    <col min="1" max="1" width="26.42578125" style="8" customWidth="1"/>
    <col min="2" max="2" width="16.7109375" style="8" customWidth="1"/>
    <col min="3" max="3" width="16.5703125" style="8" customWidth="1"/>
    <col min="4" max="4" width="19.7109375" style="8" customWidth="1"/>
    <col min="5" max="5" width="29.140625" style="34" customWidth="1"/>
    <col min="6" max="6" width="30.7109375" style="8" customWidth="1"/>
    <col min="7" max="7" width="48.7109375" style="8" customWidth="1"/>
    <col min="8" max="8" width="75.5703125" style="8" customWidth="1"/>
    <col min="9" max="9" width="13.140625" style="8" customWidth="1"/>
    <col min="10" max="10" width="13.140625" style="35" customWidth="1"/>
    <col min="11" max="11" width="13.140625" style="8" customWidth="1"/>
    <col min="12" max="12" width="16.140625" style="8" customWidth="1"/>
    <col min="13" max="13" width="14.28515625" style="8" customWidth="1"/>
    <col min="14" max="14" width="31.5703125" style="8" customWidth="1"/>
    <col min="15" max="16384" width="10.85546875" style="8"/>
  </cols>
  <sheetData>
    <row r="1" spans="1:14" ht="78" customHeight="1" x14ac:dyDescent="0.25"/>
    <row r="2" spans="1:14" customFormat="1" ht="69.75" customHeight="1" x14ac:dyDescent="0.25">
      <c r="A2" s="36" t="s">
        <v>1087</v>
      </c>
      <c r="B2" s="36" t="s">
        <v>198</v>
      </c>
      <c r="C2" s="37" t="s">
        <v>2</v>
      </c>
      <c r="D2" s="37" t="s">
        <v>904</v>
      </c>
      <c r="E2" s="37" t="s">
        <v>4</v>
      </c>
      <c r="F2" s="37" t="s">
        <v>5</v>
      </c>
      <c r="G2" s="37" t="s">
        <v>905</v>
      </c>
      <c r="H2" s="37" t="s">
        <v>1088</v>
      </c>
      <c r="I2" s="37" t="s">
        <v>1089</v>
      </c>
      <c r="J2" s="37" t="s">
        <v>1090</v>
      </c>
      <c r="K2" s="38" t="s">
        <v>1091</v>
      </c>
      <c r="L2" s="37" t="s">
        <v>1092</v>
      </c>
      <c r="M2" s="38" t="s">
        <v>1093</v>
      </c>
      <c r="N2" s="37" t="s">
        <v>199</v>
      </c>
    </row>
    <row r="3" spans="1:14" customFormat="1" ht="36" customHeight="1" x14ac:dyDescent="0.25">
      <c r="A3" s="59" t="s">
        <v>869</v>
      </c>
      <c r="B3" s="59" t="s">
        <v>10</v>
      </c>
      <c r="C3" s="49" t="s">
        <v>11</v>
      </c>
      <c r="D3" s="49" t="s">
        <v>12</v>
      </c>
      <c r="E3" s="54" t="s">
        <v>13</v>
      </c>
      <c r="F3" s="49" t="s">
        <v>14</v>
      </c>
      <c r="G3" s="52" t="s">
        <v>200</v>
      </c>
      <c r="H3" s="52" t="s">
        <v>201</v>
      </c>
      <c r="I3" s="54">
        <v>1</v>
      </c>
      <c r="J3" s="49">
        <v>0</v>
      </c>
      <c r="K3" s="49">
        <v>0</v>
      </c>
      <c r="L3" s="56">
        <v>0</v>
      </c>
      <c r="M3" s="56">
        <v>0</v>
      </c>
      <c r="N3" s="49" t="s">
        <v>1094</v>
      </c>
    </row>
    <row r="4" spans="1:14" customFormat="1" ht="5.25" customHeight="1" x14ac:dyDescent="0.25">
      <c r="A4" s="60"/>
      <c r="B4" s="60"/>
      <c r="C4" s="50"/>
      <c r="D4" s="50"/>
      <c r="E4" s="62"/>
      <c r="F4" s="50"/>
      <c r="G4" s="58"/>
      <c r="H4" s="58"/>
      <c r="I4" s="62"/>
      <c r="J4" s="50"/>
      <c r="K4" s="50"/>
      <c r="L4" s="63"/>
      <c r="M4" s="63"/>
      <c r="N4" s="50"/>
    </row>
    <row r="5" spans="1:14" customFormat="1" ht="15" x14ac:dyDescent="0.25">
      <c r="A5" s="60"/>
      <c r="B5" s="60"/>
      <c r="C5" s="50"/>
      <c r="D5" s="50"/>
      <c r="E5" s="62"/>
      <c r="F5" s="50"/>
      <c r="G5" s="58"/>
      <c r="H5" s="53"/>
      <c r="I5" s="55"/>
      <c r="J5" s="51"/>
      <c r="K5" s="51"/>
      <c r="L5" s="57"/>
      <c r="M5" s="57"/>
      <c r="N5" s="50"/>
    </row>
    <row r="6" spans="1:14" customFormat="1" ht="54.75" customHeight="1" x14ac:dyDescent="0.25">
      <c r="A6" s="60"/>
      <c r="B6" s="60"/>
      <c r="C6" s="50"/>
      <c r="D6" s="50"/>
      <c r="E6" s="62"/>
      <c r="F6" s="50"/>
      <c r="G6" s="58"/>
      <c r="H6" s="52" t="s">
        <v>202</v>
      </c>
      <c r="I6" s="54">
        <v>1064</v>
      </c>
      <c r="J6" s="49">
        <v>481</v>
      </c>
      <c r="K6" s="49">
        <v>377</v>
      </c>
      <c r="L6" s="56">
        <v>0.45219999999999999</v>
      </c>
      <c r="M6" s="56">
        <v>0.35460000000000003</v>
      </c>
      <c r="N6" s="50"/>
    </row>
    <row r="7" spans="1:14" customFormat="1" ht="15" x14ac:dyDescent="0.25">
      <c r="A7" s="60"/>
      <c r="B7" s="60"/>
      <c r="C7" s="50"/>
      <c r="D7" s="50"/>
      <c r="E7" s="62"/>
      <c r="F7" s="50"/>
      <c r="G7" s="58"/>
      <c r="H7" s="58"/>
      <c r="I7" s="62"/>
      <c r="J7" s="50"/>
      <c r="K7" s="50"/>
      <c r="L7" s="63"/>
      <c r="M7" s="63"/>
      <c r="N7" s="50"/>
    </row>
    <row r="8" spans="1:14" customFormat="1" ht="15" x14ac:dyDescent="0.25">
      <c r="A8" s="60"/>
      <c r="B8" s="60"/>
      <c r="C8" s="50"/>
      <c r="D8" s="50"/>
      <c r="E8" s="62"/>
      <c r="F8" s="50"/>
      <c r="G8" s="58"/>
      <c r="H8" s="53"/>
      <c r="I8" s="55"/>
      <c r="J8" s="51"/>
      <c r="K8" s="51"/>
      <c r="L8" s="57"/>
      <c r="M8" s="57"/>
      <c r="N8" s="50"/>
    </row>
    <row r="9" spans="1:14" customFormat="1" ht="42" customHeight="1" x14ac:dyDescent="0.25">
      <c r="A9" s="60"/>
      <c r="B9" s="60"/>
      <c r="C9" s="50"/>
      <c r="D9" s="50"/>
      <c r="E9" s="62"/>
      <c r="F9" s="50"/>
      <c r="G9" s="58"/>
      <c r="H9" s="52" t="s">
        <v>203</v>
      </c>
      <c r="I9" s="54">
        <v>477</v>
      </c>
      <c r="J9" s="49">
        <v>234</v>
      </c>
      <c r="K9" s="49">
        <v>239</v>
      </c>
      <c r="L9" s="56">
        <v>0.49049999999999999</v>
      </c>
      <c r="M9" s="56">
        <v>0.501</v>
      </c>
      <c r="N9" s="50"/>
    </row>
    <row r="10" spans="1:14" customFormat="1" ht="15" x14ac:dyDescent="0.25">
      <c r="A10" s="60"/>
      <c r="B10" s="60"/>
      <c r="C10" s="50"/>
      <c r="D10" s="50"/>
      <c r="E10" s="62"/>
      <c r="F10" s="50"/>
      <c r="G10" s="58"/>
      <c r="H10" s="58"/>
      <c r="I10" s="62"/>
      <c r="J10" s="50"/>
      <c r="K10" s="50"/>
      <c r="L10" s="63"/>
      <c r="M10" s="63"/>
      <c r="N10" s="50"/>
    </row>
    <row r="11" spans="1:14" customFormat="1" ht="15" x14ac:dyDescent="0.25">
      <c r="A11" s="60"/>
      <c r="B11" s="60"/>
      <c r="C11" s="50"/>
      <c r="D11" s="50"/>
      <c r="E11" s="62"/>
      <c r="F11" s="50"/>
      <c r="G11" s="58"/>
      <c r="H11" s="53"/>
      <c r="I11" s="55"/>
      <c r="J11" s="51"/>
      <c r="K11" s="51"/>
      <c r="L11" s="57"/>
      <c r="M11" s="57"/>
      <c r="N11" s="50"/>
    </row>
    <row r="12" spans="1:14" customFormat="1" ht="15" x14ac:dyDescent="0.25">
      <c r="A12" s="60"/>
      <c r="B12" s="60"/>
      <c r="C12" s="50"/>
      <c r="D12" s="50"/>
      <c r="E12" s="62"/>
      <c r="F12" s="50"/>
      <c r="G12" s="58"/>
      <c r="H12" s="52" t="s">
        <v>204</v>
      </c>
      <c r="I12" s="54">
        <v>456</v>
      </c>
      <c r="J12" s="49">
        <v>247</v>
      </c>
      <c r="K12" s="49">
        <v>218</v>
      </c>
      <c r="L12" s="56">
        <v>0.54169999999999996</v>
      </c>
      <c r="M12" s="56">
        <v>0.47820000000000001</v>
      </c>
      <c r="N12" s="50"/>
    </row>
    <row r="13" spans="1:14" customFormat="1" ht="15" x14ac:dyDescent="0.25">
      <c r="A13" s="60"/>
      <c r="B13" s="60"/>
      <c r="C13" s="50"/>
      <c r="D13" s="50"/>
      <c r="E13" s="62"/>
      <c r="F13" s="50"/>
      <c r="G13" s="58"/>
      <c r="H13" s="58"/>
      <c r="I13" s="62"/>
      <c r="J13" s="50"/>
      <c r="K13" s="50"/>
      <c r="L13" s="63"/>
      <c r="M13" s="63"/>
      <c r="N13" s="50"/>
    </row>
    <row r="14" spans="1:14" customFormat="1" ht="15" x14ac:dyDescent="0.25">
      <c r="A14" s="60"/>
      <c r="B14" s="60"/>
      <c r="C14" s="50"/>
      <c r="D14" s="50"/>
      <c r="E14" s="62"/>
      <c r="F14" s="50"/>
      <c r="G14" s="58"/>
      <c r="H14" s="53"/>
      <c r="I14" s="55"/>
      <c r="J14" s="51"/>
      <c r="K14" s="51"/>
      <c r="L14" s="57"/>
      <c r="M14" s="57"/>
      <c r="N14" s="50"/>
    </row>
    <row r="15" spans="1:14" customFormat="1" ht="18" customHeight="1" x14ac:dyDescent="0.25">
      <c r="A15" s="60"/>
      <c r="B15" s="60"/>
      <c r="C15" s="50"/>
      <c r="D15" s="50"/>
      <c r="E15" s="62"/>
      <c r="F15" s="50"/>
      <c r="G15" s="58"/>
      <c r="H15" s="52" t="s">
        <v>906</v>
      </c>
      <c r="I15" s="54">
        <v>229</v>
      </c>
      <c r="J15" s="49">
        <v>229</v>
      </c>
      <c r="K15" s="49">
        <v>229</v>
      </c>
      <c r="L15" s="56">
        <v>1</v>
      </c>
      <c r="M15" s="56">
        <v>1</v>
      </c>
      <c r="N15" s="50"/>
    </row>
    <row r="16" spans="1:14" customFormat="1" ht="15" x14ac:dyDescent="0.25">
      <c r="A16" s="60"/>
      <c r="B16" s="60"/>
      <c r="C16" s="50"/>
      <c r="D16" s="50"/>
      <c r="E16" s="62"/>
      <c r="F16" s="50"/>
      <c r="G16" s="58"/>
      <c r="H16" s="58"/>
      <c r="I16" s="62"/>
      <c r="J16" s="50"/>
      <c r="K16" s="50"/>
      <c r="L16" s="63"/>
      <c r="M16" s="63"/>
      <c r="N16" s="50"/>
    </row>
    <row r="17" spans="1:14" customFormat="1" ht="15" x14ac:dyDescent="0.25">
      <c r="A17" s="60"/>
      <c r="B17" s="60"/>
      <c r="C17" s="50"/>
      <c r="D17" s="50"/>
      <c r="E17" s="62"/>
      <c r="F17" s="50"/>
      <c r="G17" s="58"/>
      <c r="H17" s="53"/>
      <c r="I17" s="55"/>
      <c r="J17" s="51"/>
      <c r="K17" s="51"/>
      <c r="L17" s="57"/>
      <c r="M17" s="57"/>
      <c r="N17" s="50"/>
    </row>
    <row r="18" spans="1:14" customFormat="1" ht="12" customHeight="1" x14ac:dyDescent="0.25">
      <c r="A18" s="60"/>
      <c r="B18" s="60"/>
      <c r="C18" s="50"/>
      <c r="D18" s="50"/>
      <c r="E18" s="62"/>
      <c r="F18" s="50"/>
      <c r="G18" s="58"/>
      <c r="H18" s="52" t="s">
        <v>205</v>
      </c>
      <c r="I18" s="54">
        <v>1</v>
      </c>
      <c r="J18" s="49">
        <v>0</v>
      </c>
      <c r="K18" s="49">
        <v>0</v>
      </c>
      <c r="L18" s="56">
        <v>0</v>
      </c>
      <c r="M18" s="56">
        <v>0</v>
      </c>
      <c r="N18" s="50"/>
    </row>
    <row r="19" spans="1:14" customFormat="1" ht="15" x14ac:dyDescent="0.25">
      <c r="A19" s="60"/>
      <c r="B19" s="60"/>
      <c r="C19" s="50"/>
      <c r="D19" s="50"/>
      <c r="E19" s="62"/>
      <c r="F19" s="50"/>
      <c r="G19" s="58"/>
      <c r="H19" s="58"/>
      <c r="I19" s="62"/>
      <c r="J19" s="50"/>
      <c r="K19" s="50"/>
      <c r="L19" s="63"/>
      <c r="M19" s="63"/>
      <c r="N19" s="50"/>
    </row>
    <row r="20" spans="1:14" customFormat="1" ht="15" x14ac:dyDescent="0.25">
      <c r="A20" s="60"/>
      <c r="B20" s="60"/>
      <c r="C20" s="50"/>
      <c r="D20" s="50"/>
      <c r="E20" s="62"/>
      <c r="F20" s="50"/>
      <c r="G20" s="58"/>
      <c r="H20" s="53"/>
      <c r="I20" s="55"/>
      <c r="J20" s="51"/>
      <c r="K20" s="51"/>
      <c r="L20" s="57"/>
      <c r="M20" s="57"/>
      <c r="N20" s="50"/>
    </row>
    <row r="21" spans="1:14" customFormat="1" ht="18" customHeight="1" x14ac:dyDescent="0.25">
      <c r="A21" s="60"/>
      <c r="B21" s="60"/>
      <c r="C21" s="50"/>
      <c r="D21" s="50"/>
      <c r="E21" s="62"/>
      <c r="F21" s="50"/>
      <c r="G21" s="58"/>
      <c r="H21" s="52" t="s">
        <v>206</v>
      </c>
      <c r="I21" s="54">
        <v>1</v>
      </c>
      <c r="J21" s="49">
        <v>1</v>
      </c>
      <c r="K21" s="49">
        <v>1</v>
      </c>
      <c r="L21" s="56">
        <v>1</v>
      </c>
      <c r="M21" s="56">
        <v>1</v>
      </c>
      <c r="N21" s="50"/>
    </row>
    <row r="22" spans="1:14" customFormat="1" ht="15" x14ac:dyDescent="0.25">
      <c r="A22" s="60"/>
      <c r="B22" s="60"/>
      <c r="C22" s="50"/>
      <c r="D22" s="50"/>
      <c r="E22" s="62"/>
      <c r="F22" s="50"/>
      <c r="G22" s="58"/>
      <c r="H22" s="58"/>
      <c r="I22" s="62"/>
      <c r="J22" s="50"/>
      <c r="K22" s="50"/>
      <c r="L22" s="63"/>
      <c r="M22" s="63"/>
      <c r="N22" s="50"/>
    </row>
    <row r="23" spans="1:14" customFormat="1" ht="15" x14ac:dyDescent="0.25">
      <c r="A23" s="60"/>
      <c r="B23" s="60"/>
      <c r="C23" s="50"/>
      <c r="D23" s="50"/>
      <c r="E23" s="62"/>
      <c r="F23" s="50"/>
      <c r="G23" s="58"/>
      <c r="H23" s="53"/>
      <c r="I23" s="55"/>
      <c r="J23" s="51"/>
      <c r="K23" s="51"/>
      <c r="L23" s="57"/>
      <c r="M23" s="57"/>
      <c r="N23" s="50"/>
    </row>
    <row r="24" spans="1:14" customFormat="1" ht="18" customHeight="1" x14ac:dyDescent="0.25">
      <c r="A24" s="60"/>
      <c r="B24" s="60"/>
      <c r="C24" s="50"/>
      <c r="D24" s="50"/>
      <c r="E24" s="62"/>
      <c r="F24" s="50"/>
      <c r="G24" s="58"/>
      <c r="H24" s="52" t="s">
        <v>207</v>
      </c>
      <c r="I24" s="54">
        <v>1</v>
      </c>
      <c r="J24" s="49">
        <v>1</v>
      </c>
      <c r="K24" s="49">
        <v>1</v>
      </c>
      <c r="L24" s="56">
        <v>1</v>
      </c>
      <c r="M24" s="56">
        <v>1</v>
      </c>
      <c r="N24" s="50"/>
    </row>
    <row r="25" spans="1:14" customFormat="1" ht="15" x14ac:dyDescent="0.25">
      <c r="A25" s="60"/>
      <c r="B25" s="60"/>
      <c r="C25" s="50"/>
      <c r="D25" s="50"/>
      <c r="E25" s="62"/>
      <c r="F25" s="50"/>
      <c r="G25" s="58"/>
      <c r="H25" s="58"/>
      <c r="I25" s="62"/>
      <c r="J25" s="50"/>
      <c r="K25" s="50"/>
      <c r="L25" s="63"/>
      <c r="M25" s="63"/>
      <c r="N25" s="50"/>
    </row>
    <row r="26" spans="1:14" customFormat="1" ht="15" x14ac:dyDescent="0.25">
      <c r="A26" s="60"/>
      <c r="B26" s="60"/>
      <c r="C26" s="50"/>
      <c r="D26" s="50"/>
      <c r="E26" s="62"/>
      <c r="F26" s="50"/>
      <c r="G26" s="58"/>
      <c r="H26" s="53"/>
      <c r="I26" s="55"/>
      <c r="J26" s="51"/>
      <c r="K26" s="51"/>
      <c r="L26" s="57"/>
      <c r="M26" s="57"/>
      <c r="N26" s="50"/>
    </row>
    <row r="27" spans="1:14" customFormat="1" ht="15" x14ac:dyDescent="0.25">
      <c r="A27" s="60"/>
      <c r="B27" s="60"/>
      <c r="C27" s="50"/>
      <c r="D27" s="50"/>
      <c r="E27" s="62"/>
      <c r="F27" s="50"/>
      <c r="G27" s="58"/>
      <c r="H27" s="52" t="s">
        <v>208</v>
      </c>
      <c r="I27" s="54">
        <v>1</v>
      </c>
      <c r="J27" s="49">
        <v>1</v>
      </c>
      <c r="K27" s="49">
        <v>0</v>
      </c>
      <c r="L27" s="56">
        <v>1</v>
      </c>
      <c r="M27" s="56">
        <v>0</v>
      </c>
      <c r="N27" s="50"/>
    </row>
    <row r="28" spans="1:14" customFormat="1" ht="15" x14ac:dyDescent="0.25">
      <c r="A28" s="60"/>
      <c r="B28" s="60"/>
      <c r="C28" s="50"/>
      <c r="D28" s="50"/>
      <c r="E28" s="62"/>
      <c r="F28" s="50"/>
      <c r="G28" s="58"/>
      <c r="H28" s="58"/>
      <c r="I28" s="62"/>
      <c r="J28" s="50"/>
      <c r="K28" s="50"/>
      <c r="L28" s="63"/>
      <c r="M28" s="63"/>
      <c r="N28" s="50"/>
    </row>
    <row r="29" spans="1:14" customFormat="1" ht="15" x14ac:dyDescent="0.25">
      <c r="A29" s="60"/>
      <c r="B29" s="60"/>
      <c r="C29" s="50"/>
      <c r="D29" s="50"/>
      <c r="E29" s="62"/>
      <c r="F29" s="50"/>
      <c r="G29" s="53"/>
      <c r="H29" s="53"/>
      <c r="I29" s="55"/>
      <c r="J29" s="51"/>
      <c r="K29" s="51"/>
      <c r="L29" s="57"/>
      <c r="M29" s="57"/>
      <c r="N29" s="50"/>
    </row>
    <row r="30" spans="1:14" customFormat="1" ht="27" customHeight="1" x14ac:dyDescent="0.25">
      <c r="A30" s="60"/>
      <c r="B30" s="60"/>
      <c r="C30" s="50"/>
      <c r="D30" s="50"/>
      <c r="E30" s="62"/>
      <c r="F30" s="50"/>
      <c r="G30" s="52" t="s">
        <v>209</v>
      </c>
      <c r="H30" s="52" t="s">
        <v>210</v>
      </c>
      <c r="I30" s="54">
        <v>1</v>
      </c>
      <c r="J30" s="49">
        <v>1</v>
      </c>
      <c r="K30" s="49">
        <v>1</v>
      </c>
      <c r="L30" s="56">
        <v>1</v>
      </c>
      <c r="M30" s="56">
        <v>1</v>
      </c>
      <c r="N30" s="50"/>
    </row>
    <row r="31" spans="1:14" customFormat="1" ht="15" x14ac:dyDescent="0.25">
      <c r="A31" s="60"/>
      <c r="B31" s="60"/>
      <c r="C31" s="50"/>
      <c r="D31" s="50"/>
      <c r="E31" s="62"/>
      <c r="F31" s="50"/>
      <c r="G31" s="58"/>
      <c r="H31" s="58"/>
      <c r="I31" s="62"/>
      <c r="J31" s="50"/>
      <c r="K31" s="50"/>
      <c r="L31" s="63"/>
      <c r="M31" s="63"/>
      <c r="N31" s="50"/>
    </row>
    <row r="32" spans="1:14" customFormat="1" ht="15" x14ac:dyDescent="0.25">
      <c r="A32" s="60"/>
      <c r="B32" s="60"/>
      <c r="C32" s="50"/>
      <c r="D32" s="50"/>
      <c r="E32" s="62"/>
      <c r="F32" s="50"/>
      <c r="G32" s="58"/>
      <c r="H32" s="53"/>
      <c r="I32" s="55"/>
      <c r="J32" s="51"/>
      <c r="K32" s="51"/>
      <c r="L32" s="57"/>
      <c r="M32" s="57"/>
      <c r="N32" s="50"/>
    </row>
    <row r="33" spans="1:14" customFormat="1" ht="18" customHeight="1" x14ac:dyDescent="0.25">
      <c r="A33" s="60"/>
      <c r="B33" s="60"/>
      <c r="C33" s="50"/>
      <c r="D33" s="50"/>
      <c r="E33" s="62"/>
      <c r="F33" s="50"/>
      <c r="G33" s="58"/>
      <c r="H33" s="52" t="s">
        <v>907</v>
      </c>
      <c r="I33" s="54">
        <v>1</v>
      </c>
      <c r="J33" s="49">
        <v>0</v>
      </c>
      <c r="K33" s="49">
        <v>0</v>
      </c>
      <c r="L33" s="56">
        <v>0</v>
      </c>
      <c r="M33" s="56">
        <v>0</v>
      </c>
      <c r="N33" s="50"/>
    </row>
    <row r="34" spans="1:14" customFormat="1" ht="15" x14ac:dyDescent="0.25">
      <c r="A34" s="60"/>
      <c r="B34" s="60"/>
      <c r="C34" s="50"/>
      <c r="D34" s="50"/>
      <c r="E34" s="62"/>
      <c r="F34" s="50"/>
      <c r="G34" s="58"/>
      <c r="H34" s="58"/>
      <c r="I34" s="62"/>
      <c r="J34" s="50"/>
      <c r="K34" s="50"/>
      <c r="L34" s="63"/>
      <c r="M34" s="63"/>
      <c r="N34" s="50"/>
    </row>
    <row r="35" spans="1:14" customFormat="1" ht="15" x14ac:dyDescent="0.25">
      <c r="A35" s="61"/>
      <c r="B35" s="61"/>
      <c r="C35" s="51"/>
      <c r="D35" s="51"/>
      <c r="E35" s="55"/>
      <c r="F35" s="51"/>
      <c r="G35" s="53"/>
      <c r="H35" s="53"/>
      <c r="I35" s="55"/>
      <c r="J35" s="51"/>
      <c r="K35" s="51"/>
      <c r="L35" s="57"/>
      <c r="M35" s="57"/>
      <c r="N35" s="51"/>
    </row>
    <row r="36" spans="1:14" customFormat="1" ht="45" customHeight="1" x14ac:dyDescent="0.25">
      <c r="A36" s="59" t="s">
        <v>869</v>
      </c>
      <c r="B36" s="59" t="s">
        <v>10</v>
      </c>
      <c r="C36" s="49" t="s">
        <v>11</v>
      </c>
      <c r="D36" s="49" t="s">
        <v>12</v>
      </c>
      <c r="E36" s="54" t="s">
        <v>19</v>
      </c>
      <c r="F36" s="49" t="s">
        <v>20</v>
      </c>
      <c r="G36" s="52" t="s">
        <v>211</v>
      </c>
      <c r="H36" s="52" t="s">
        <v>908</v>
      </c>
      <c r="I36" s="54">
        <v>4</v>
      </c>
      <c r="J36" s="49">
        <v>0</v>
      </c>
      <c r="K36" s="49">
        <v>0</v>
      </c>
      <c r="L36" s="56">
        <v>0</v>
      </c>
      <c r="M36" s="56">
        <v>0</v>
      </c>
      <c r="N36" s="49" t="s">
        <v>1095</v>
      </c>
    </row>
    <row r="37" spans="1:14" customFormat="1" ht="15" x14ac:dyDescent="0.25">
      <c r="A37" s="60"/>
      <c r="B37" s="60"/>
      <c r="C37" s="50"/>
      <c r="D37" s="50"/>
      <c r="E37" s="62"/>
      <c r="F37" s="50"/>
      <c r="G37" s="58"/>
      <c r="H37" s="53"/>
      <c r="I37" s="55"/>
      <c r="J37" s="51"/>
      <c r="K37" s="51"/>
      <c r="L37" s="57"/>
      <c r="M37" s="57"/>
      <c r="N37" s="50"/>
    </row>
    <row r="38" spans="1:14" customFormat="1" ht="45" customHeight="1" x14ac:dyDescent="0.25">
      <c r="A38" s="60"/>
      <c r="B38" s="60"/>
      <c r="C38" s="50"/>
      <c r="D38" s="50"/>
      <c r="E38" s="62"/>
      <c r="F38" s="50"/>
      <c r="G38" s="58"/>
      <c r="H38" s="52" t="s">
        <v>212</v>
      </c>
      <c r="I38" s="54">
        <v>100</v>
      </c>
      <c r="J38" s="49">
        <v>50</v>
      </c>
      <c r="K38" s="49">
        <v>50</v>
      </c>
      <c r="L38" s="56">
        <v>0.5</v>
      </c>
      <c r="M38" s="56">
        <v>0.5</v>
      </c>
      <c r="N38" s="50"/>
    </row>
    <row r="39" spans="1:14" customFormat="1" ht="15" x14ac:dyDescent="0.25">
      <c r="A39" s="60"/>
      <c r="B39" s="60"/>
      <c r="C39" s="50"/>
      <c r="D39" s="50"/>
      <c r="E39" s="62"/>
      <c r="F39" s="50"/>
      <c r="G39" s="58"/>
      <c r="H39" s="53"/>
      <c r="I39" s="55"/>
      <c r="J39" s="51"/>
      <c r="K39" s="51"/>
      <c r="L39" s="57"/>
      <c r="M39" s="57"/>
      <c r="N39" s="50"/>
    </row>
    <row r="40" spans="1:14" customFormat="1" ht="33" customHeight="1" x14ac:dyDescent="0.25">
      <c r="A40" s="60"/>
      <c r="B40" s="60"/>
      <c r="C40" s="50"/>
      <c r="D40" s="50"/>
      <c r="E40" s="62"/>
      <c r="F40" s="50"/>
      <c r="G40" s="58"/>
      <c r="H40" s="52" t="s">
        <v>213</v>
      </c>
      <c r="I40" s="54">
        <v>5</v>
      </c>
      <c r="J40" s="49">
        <v>0</v>
      </c>
      <c r="K40" s="49">
        <v>0</v>
      </c>
      <c r="L40" s="56">
        <v>0</v>
      </c>
      <c r="M40" s="56">
        <v>0</v>
      </c>
      <c r="N40" s="50"/>
    </row>
    <row r="41" spans="1:14" customFormat="1" ht="15" x14ac:dyDescent="0.25">
      <c r="A41" s="60"/>
      <c r="B41" s="60"/>
      <c r="C41" s="50"/>
      <c r="D41" s="50"/>
      <c r="E41" s="62"/>
      <c r="F41" s="50"/>
      <c r="G41" s="58"/>
      <c r="H41" s="53"/>
      <c r="I41" s="55"/>
      <c r="J41" s="51"/>
      <c r="K41" s="51"/>
      <c r="L41" s="57"/>
      <c r="M41" s="57"/>
      <c r="N41" s="50"/>
    </row>
    <row r="42" spans="1:14" customFormat="1" ht="33" customHeight="1" x14ac:dyDescent="0.25">
      <c r="A42" s="60"/>
      <c r="B42" s="60"/>
      <c r="C42" s="50"/>
      <c r="D42" s="50"/>
      <c r="E42" s="62"/>
      <c r="F42" s="50"/>
      <c r="G42" s="58"/>
      <c r="H42" s="52" t="s">
        <v>214</v>
      </c>
      <c r="I42" s="54">
        <v>9</v>
      </c>
      <c r="J42" s="49">
        <v>0</v>
      </c>
      <c r="K42" s="49">
        <v>0</v>
      </c>
      <c r="L42" s="56">
        <v>0</v>
      </c>
      <c r="M42" s="56">
        <v>0</v>
      </c>
      <c r="N42" s="50"/>
    </row>
    <row r="43" spans="1:14" customFormat="1" ht="15" x14ac:dyDescent="0.25">
      <c r="A43" s="60"/>
      <c r="B43" s="60"/>
      <c r="C43" s="50"/>
      <c r="D43" s="50"/>
      <c r="E43" s="62"/>
      <c r="F43" s="50"/>
      <c r="G43" s="58"/>
      <c r="H43" s="53"/>
      <c r="I43" s="55"/>
      <c r="J43" s="51"/>
      <c r="K43" s="51"/>
      <c r="L43" s="57"/>
      <c r="M43" s="57"/>
      <c r="N43" s="50"/>
    </row>
    <row r="44" spans="1:14" customFormat="1" ht="93" customHeight="1" x14ac:dyDescent="0.25">
      <c r="A44" s="60"/>
      <c r="B44" s="60"/>
      <c r="C44" s="50"/>
      <c r="D44" s="50"/>
      <c r="E44" s="62"/>
      <c r="F44" s="50"/>
      <c r="G44" s="58"/>
      <c r="H44" s="52" t="s">
        <v>215</v>
      </c>
      <c r="I44" s="54">
        <v>100</v>
      </c>
      <c r="J44" s="49">
        <v>50</v>
      </c>
      <c r="K44" s="49">
        <v>50</v>
      </c>
      <c r="L44" s="56">
        <v>0.5</v>
      </c>
      <c r="M44" s="56">
        <v>0.5</v>
      </c>
      <c r="N44" s="50"/>
    </row>
    <row r="45" spans="1:14" customFormat="1" ht="15" x14ac:dyDescent="0.25">
      <c r="A45" s="60"/>
      <c r="B45" s="60"/>
      <c r="C45" s="50"/>
      <c r="D45" s="50"/>
      <c r="E45" s="62"/>
      <c r="F45" s="50"/>
      <c r="G45" s="58"/>
      <c r="H45" s="53"/>
      <c r="I45" s="55"/>
      <c r="J45" s="51"/>
      <c r="K45" s="51"/>
      <c r="L45" s="57"/>
      <c r="M45" s="57"/>
      <c r="N45" s="50"/>
    </row>
    <row r="46" spans="1:14" customFormat="1" ht="57" customHeight="1" x14ac:dyDescent="0.25">
      <c r="A46" s="60"/>
      <c r="B46" s="60"/>
      <c r="C46" s="50"/>
      <c r="D46" s="50"/>
      <c r="E46" s="62"/>
      <c r="F46" s="50"/>
      <c r="G46" s="58"/>
      <c r="H46" s="52" t="s">
        <v>216</v>
      </c>
      <c r="I46" s="54">
        <v>1</v>
      </c>
      <c r="J46" s="49">
        <v>1</v>
      </c>
      <c r="K46" s="49">
        <v>1</v>
      </c>
      <c r="L46" s="56">
        <v>1</v>
      </c>
      <c r="M46" s="56">
        <v>1</v>
      </c>
      <c r="N46" s="50"/>
    </row>
    <row r="47" spans="1:14" customFormat="1" ht="15" x14ac:dyDescent="0.25">
      <c r="A47" s="60"/>
      <c r="B47" s="60"/>
      <c r="C47" s="50"/>
      <c r="D47" s="50"/>
      <c r="E47" s="62"/>
      <c r="F47" s="50"/>
      <c r="G47" s="58"/>
      <c r="H47" s="53"/>
      <c r="I47" s="55"/>
      <c r="J47" s="51"/>
      <c r="K47" s="51"/>
      <c r="L47" s="57"/>
      <c r="M47" s="57"/>
      <c r="N47" s="50"/>
    </row>
    <row r="48" spans="1:14" customFormat="1" ht="57" customHeight="1" x14ac:dyDescent="0.25">
      <c r="A48" s="60"/>
      <c r="B48" s="60"/>
      <c r="C48" s="50"/>
      <c r="D48" s="50"/>
      <c r="E48" s="62"/>
      <c r="F48" s="50"/>
      <c r="G48" s="58"/>
      <c r="H48" s="52" t="s">
        <v>217</v>
      </c>
      <c r="I48" s="54">
        <v>1</v>
      </c>
      <c r="J48" s="49">
        <v>1</v>
      </c>
      <c r="K48" s="49">
        <v>1</v>
      </c>
      <c r="L48" s="56">
        <v>1</v>
      </c>
      <c r="M48" s="56">
        <v>1</v>
      </c>
      <c r="N48" s="50"/>
    </row>
    <row r="49" spans="1:14" customFormat="1" ht="15" x14ac:dyDescent="0.25">
      <c r="A49" s="60"/>
      <c r="B49" s="60"/>
      <c r="C49" s="50"/>
      <c r="D49" s="50"/>
      <c r="E49" s="62"/>
      <c r="F49" s="50"/>
      <c r="G49" s="58"/>
      <c r="H49" s="53"/>
      <c r="I49" s="55"/>
      <c r="J49" s="51"/>
      <c r="K49" s="51"/>
      <c r="L49" s="57"/>
      <c r="M49" s="57"/>
      <c r="N49" s="50"/>
    </row>
    <row r="50" spans="1:14" customFormat="1" ht="45" customHeight="1" x14ac:dyDescent="0.25">
      <c r="A50" s="60"/>
      <c r="B50" s="60"/>
      <c r="C50" s="50"/>
      <c r="D50" s="50"/>
      <c r="E50" s="62"/>
      <c r="F50" s="50"/>
      <c r="G50" s="58"/>
      <c r="H50" s="52" t="s">
        <v>218</v>
      </c>
      <c r="I50" s="54">
        <v>1</v>
      </c>
      <c r="J50" s="49">
        <v>1</v>
      </c>
      <c r="K50" s="49">
        <v>1</v>
      </c>
      <c r="L50" s="56">
        <v>1</v>
      </c>
      <c r="M50" s="56">
        <v>1</v>
      </c>
      <c r="N50" s="50"/>
    </row>
    <row r="51" spans="1:14" customFormat="1" ht="15" x14ac:dyDescent="0.25">
      <c r="A51" s="61"/>
      <c r="B51" s="61"/>
      <c r="C51" s="51"/>
      <c r="D51" s="51"/>
      <c r="E51" s="55"/>
      <c r="F51" s="51"/>
      <c r="G51" s="53"/>
      <c r="H51" s="53"/>
      <c r="I51" s="55"/>
      <c r="J51" s="51"/>
      <c r="K51" s="51"/>
      <c r="L51" s="57"/>
      <c r="M51" s="57"/>
      <c r="N51" s="51"/>
    </row>
    <row r="52" spans="1:14" customFormat="1" ht="117" customHeight="1" x14ac:dyDescent="0.25">
      <c r="A52" s="59" t="s">
        <v>869</v>
      </c>
      <c r="B52" s="59" t="s">
        <v>10</v>
      </c>
      <c r="C52" s="49" t="s">
        <v>11</v>
      </c>
      <c r="D52" s="49" t="s">
        <v>12</v>
      </c>
      <c r="E52" s="54" t="s">
        <v>25</v>
      </c>
      <c r="F52" s="49" t="s">
        <v>26</v>
      </c>
      <c r="G52" s="52" t="s">
        <v>219</v>
      </c>
      <c r="H52" s="52" t="s">
        <v>220</v>
      </c>
      <c r="I52" s="54">
        <v>20</v>
      </c>
      <c r="J52" s="49">
        <v>0</v>
      </c>
      <c r="K52" s="49">
        <v>0</v>
      </c>
      <c r="L52" s="56">
        <v>0</v>
      </c>
      <c r="M52" s="56">
        <v>0</v>
      </c>
      <c r="N52" s="49" t="s">
        <v>1095</v>
      </c>
    </row>
    <row r="53" spans="1:14" customFormat="1" ht="15" x14ac:dyDescent="0.25">
      <c r="A53" s="61"/>
      <c r="B53" s="61"/>
      <c r="C53" s="51"/>
      <c r="D53" s="51"/>
      <c r="E53" s="55"/>
      <c r="F53" s="51"/>
      <c r="G53" s="53"/>
      <c r="H53" s="53"/>
      <c r="I53" s="55"/>
      <c r="J53" s="51"/>
      <c r="K53" s="51"/>
      <c r="L53" s="57"/>
      <c r="M53" s="57"/>
      <c r="N53" s="51"/>
    </row>
    <row r="54" spans="1:14" customFormat="1" ht="81" customHeight="1" x14ac:dyDescent="0.25">
      <c r="A54" s="59" t="s">
        <v>869</v>
      </c>
      <c r="B54" s="59" t="s">
        <v>10</v>
      </c>
      <c r="C54" s="49" t="s">
        <v>11</v>
      </c>
      <c r="D54" s="49" t="s">
        <v>12</v>
      </c>
      <c r="E54" s="54" t="s">
        <v>27</v>
      </c>
      <c r="F54" s="49" t="s">
        <v>28</v>
      </c>
      <c r="G54" s="52" t="s">
        <v>221</v>
      </c>
      <c r="H54" s="52" t="s">
        <v>222</v>
      </c>
      <c r="I54" s="54">
        <v>24000</v>
      </c>
      <c r="J54" s="49">
        <v>7200</v>
      </c>
      <c r="K54" s="49">
        <v>9002</v>
      </c>
      <c r="L54" s="56">
        <v>0.3</v>
      </c>
      <c r="M54" s="56">
        <v>0.37509999999999999</v>
      </c>
      <c r="N54" s="49" t="s">
        <v>1095</v>
      </c>
    </row>
    <row r="55" spans="1:14" customFormat="1" ht="15" x14ac:dyDescent="0.25">
      <c r="A55" s="60"/>
      <c r="B55" s="60"/>
      <c r="C55" s="50"/>
      <c r="D55" s="50"/>
      <c r="E55" s="62"/>
      <c r="F55" s="50"/>
      <c r="G55" s="58"/>
      <c r="H55" s="53"/>
      <c r="I55" s="55"/>
      <c r="J55" s="51"/>
      <c r="K55" s="51"/>
      <c r="L55" s="57"/>
      <c r="M55" s="57"/>
      <c r="N55" s="50"/>
    </row>
    <row r="56" spans="1:14" customFormat="1" ht="33" customHeight="1" x14ac:dyDescent="0.25">
      <c r="A56" s="60"/>
      <c r="B56" s="60"/>
      <c r="C56" s="50"/>
      <c r="D56" s="50"/>
      <c r="E56" s="62"/>
      <c r="F56" s="50"/>
      <c r="G56" s="58"/>
      <c r="H56" s="52" t="s">
        <v>223</v>
      </c>
      <c r="I56" s="54">
        <v>5000</v>
      </c>
      <c r="J56" s="49">
        <v>1500</v>
      </c>
      <c r="K56" s="49">
        <v>3047</v>
      </c>
      <c r="L56" s="56">
        <v>0.3</v>
      </c>
      <c r="M56" s="56">
        <v>0.60940000000000005</v>
      </c>
      <c r="N56" s="50"/>
    </row>
    <row r="57" spans="1:14" customFormat="1" ht="15" x14ac:dyDescent="0.25">
      <c r="A57" s="60"/>
      <c r="B57" s="60"/>
      <c r="C57" s="50"/>
      <c r="D57" s="50"/>
      <c r="E57" s="62"/>
      <c r="F57" s="50"/>
      <c r="G57" s="58"/>
      <c r="H57" s="53"/>
      <c r="I57" s="55"/>
      <c r="J57" s="51"/>
      <c r="K57" s="51"/>
      <c r="L57" s="57"/>
      <c r="M57" s="57"/>
      <c r="N57" s="50"/>
    </row>
    <row r="58" spans="1:14" customFormat="1" ht="45" customHeight="1" x14ac:dyDescent="0.25">
      <c r="A58" s="60"/>
      <c r="B58" s="60"/>
      <c r="C58" s="50"/>
      <c r="D58" s="50"/>
      <c r="E58" s="62"/>
      <c r="F58" s="50"/>
      <c r="G58" s="58"/>
      <c r="H58" s="52" t="s">
        <v>224</v>
      </c>
      <c r="I58" s="54">
        <v>52</v>
      </c>
      <c r="J58" s="49">
        <v>15</v>
      </c>
      <c r="K58" s="49">
        <v>15</v>
      </c>
      <c r="L58" s="56">
        <v>0.28849999999999998</v>
      </c>
      <c r="M58" s="56">
        <v>0.28849999999999998</v>
      </c>
      <c r="N58" s="50"/>
    </row>
    <row r="59" spans="1:14" customFormat="1" ht="15" x14ac:dyDescent="0.25">
      <c r="A59" s="60"/>
      <c r="B59" s="60"/>
      <c r="C59" s="50"/>
      <c r="D59" s="50"/>
      <c r="E59" s="62"/>
      <c r="F59" s="50"/>
      <c r="G59" s="58"/>
      <c r="H59" s="53"/>
      <c r="I59" s="55"/>
      <c r="J59" s="51"/>
      <c r="K59" s="51"/>
      <c r="L59" s="57"/>
      <c r="M59" s="57"/>
      <c r="N59" s="50"/>
    </row>
    <row r="60" spans="1:14" customFormat="1" ht="69" customHeight="1" x14ac:dyDescent="0.25">
      <c r="A60" s="60"/>
      <c r="B60" s="60"/>
      <c r="C60" s="50"/>
      <c r="D60" s="50"/>
      <c r="E60" s="62"/>
      <c r="F60" s="50"/>
      <c r="G60" s="58"/>
      <c r="H60" s="52" t="s">
        <v>225</v>
      </c>
      <c r="I60" s="54">
        <v>100</v>
      </c>
      <c r="J60" s="49">
        <v>64</v>
      </c>
      <c r="K60" s="49">
        <v>64</v>
      </c>
      <c r="L60" s="56">
        <v>0.64</v>
      </c>
      <c r="M60" s="56">
        <v>0.64</v>
      </c>
      <c r="N60" s="50"/>
    </row>
    <row r="61" spans="1:14" customFormat="1" ht="15" x14ac:dyDescent="0.25">
      <c r="A61" s="60"/>
      <c r="B61" s="60"/>
      <c r="C61" s="50"/>
      <c r="D61" s="50"/>
      <c r="E61" s="62"/>
      <c r="F61" s="50"/>
      <c r="G61" s="58"/>
      <c r="H61" s="53"/>
      <c r="I61" s="55"/>
      <c r="J61" s="51"/>
      <c r="K61" s="51"/>
      <c r="L61" s="57"/>
      <c r="M61" s="57"/>
      <c r="N61" s="50"/>
    </row>
    <row r="62" spans="1:14" customFormat="1" ht="57" customHeight="1" x14ac:dyDescent="0.25">
      <c r="A62" s="60"/>
      <c r="B62" s="60"/>
      <c r="C62" s="50"/>
      <c r="D62" s="50"/>
      <c r="E62" s="62"/>
      <c r="F62" s="50"/>
      <c r="G62" s="58"/>
      <c r="H62" s="52" t="s">
        <v>216</v>
      </c>
      <c r="I62" s="54">
        <v>1</v>
      </c>
      <c r="J62" s="49">
        <v>1</v>
      </c>
      <c r="K62" s="49">
        <v>1</v>
      </c>
      <c r="L62" s="56">
        <v>1</v>
      </c>
      <c r="M62" s="56">
        <v>1</v>
      </c>
      <c r="N62" s="50"/>
    </row>
    <row r="63" spans="1:14" customFormat="1" ht="15" x14ac:dyDescent="0.25">
      <c r="A63" s="60"/>
      <c r="B63" s="60"/>
      <c r="C63" s="50"/>
      <c r="D63" s="50"/>
      <c r="E63" s="62"/>
      <c r="F63" s="50"/>
      <c r="G63" s="58"/>
      <c r="H63" s="53"/>
      <c r="I63" s="55"/>
      <c r="J63" s="51"/>
      <c r="K63" s="51"/>
      <c r="L63" s="57"/>
      <c r="M63" s="57"/>
      <c r="N63" s="50"/>
    </row>
    <row r="64" spans="1:14" customFormat="1" ht="57" customHeight="1" x14ac:dyDescent="0.25">
      <c r="A64" s="60"/>
      <c r="B64" s="60"/>
      <c r="C64" s="50"/>
      <c r="D64" s="50"/>
      <c r="E64" s="62"/>
      <c r="F64" s="50"/>
      <c r="G64" s="58"/>
      <c r="H64" s="52" t="s">
        <v>217</v>
      </c>
      <c r="I64" s="54">
        <v>1</v>
      </c>
      <c r="J64" s="49">
        <v>1</v>
      </c>
      <c r="K64" s="49">
        <v>1</v>
      </c>
      <c r="L64" s="56">
        <v>1</v>
      </c>
      <c r="M64" s="56">
        <v>1</v>
      </c>
      <c r="N64" s="50"/>
    </row>
    <row r="65" spans="1:14" customFormat="1" ht="15" x14ac:dyDescent="0.25">
      <c r="A65" s="60"/>
      <c r="B65" s="60"/>
      <c r="C65" s="50"/>
      <c r="D65" s="50"/>
      <c r="E65" s="62"/>
      <c r="F65" s="50"/>
      <c r="G65" s="58"/>
      <c r="H65" s="53"/>
      <c r="I65" s="55"/>
      <c r="J65" s="51"/>
      <c r="K65" s="51"/>
      <c r="L65" s="57"/>
      <c r="M65" s="57"/>
      <c r="N65" s="50"/>
    </row>
    <row r="66" spans="1:14" customFormat="1" ht="45" customHeight="1" x14ac:dyDescent="0.25">
      <c r="A66" s="60"/>
      <c r="B66" s="60"/>
      <c r="C66" s="50"/>
      <c r="D66" s="50"/>
      <c r="E66" s="62"/>
      <c r="F66" s="50"/>
      <c r="G66" s="58"/>
      <c r="H66" s="52" t="s">
        <v>218</v>
      </c>
      <c r="I66" s="54">
        <v>1</v>
      </c>
      <c r="J66" s="49">
        <v>1</v>
      </c>
      <c r="K66" s="49">
        <v>1</v>
      </c>
      <c r="L66" s="56">
        <v>1</v>
      </c>
      <c r="M66" s="56">
        <v>1</v>
      </c>
      <c r="N66" s="50"/>
    </row>
    <row r="67" spans="1:14" customFormat="1" ht="15" x14ac:dyDescent="0.25">
      <c r="A67" s="61"/>
      <c r="B67" s="61"/>
      <c r="C67" s="51"/>
      <c r="D67" s="51"/>
      <c r="E67" s="55"/>
      <c r="F67" s="51"/>
      <c r="G67" s="53"/>
      <c r="H67" s="53"/>
      <c r="I67" s="55"/>
      <c r="J67" s="51"/>
      <c r="K67" s="51"/>
      <c r="L67" s="57"/>
      <c r="M67" s="57"/>
      <c r="N67" s="51"/>
    </row>
    <row r="68" spans="1:14" customFormat="1" ht="33" customHeight="1" x14ac:dyDescent="0.25">
      <c r="A68" s="49" t="s">
        <v>869</v>
      </c>
      <c r="B68" s="49" t="s">
        <v>10</v>
      </c>
      <c r="C68" s="49" t="s">
        <v>11</v>
      </c>
      <c r="D68" s="49" t="s">
        <v>12</v>
      </c>
      <c r="E68" s="49" t="s">
        <v>29</v>
      </c>
      <c r="F68" s="49" t="s">
        <v>30</v>
      </c>
      <c r="G68" s="52" t="s">
        <v>226</v>
      </c>
      <c r="H68" s="52" t="s">
        <v>227</v>
      </c>
      <c r="I68" s="54">
        <v>1</v>
      </c>
      <c r="J68" s="49">
        <v>0</v>
      </c>
      <c r="K68" s="49">
        <v>0</v>
      </c>
      <c r="L68" s="56">
        <v>0</v>
      </c>
      <c r="M68" s="56">
        <v>0</v>
      </c>
      <c r="N68" s="49" t="s">
        <v>1095</v>
      </c>
    </row>
    <row r="69" spans="1:14" customFormat="1" ht="15" x14ac:dyDescent="0.25">
      <c r="A69" s="50"/>
      <c r="B69" s="50"/>
      <c r="C69" s="50"/>
      <c r="D69" s="50"/>
      <c r="E69" s="50"/>
      <c r="F69" s="50"/>
      <c r="G69" s="58"/>
      <c r="H69" s="53"/>
      <c r="I69" s="55"/>
      <c r="J69" s="51"/>
      <c r="K69" s="51"/>
      <c r="L69" s="57"/>
      <c r="M69" s="57"/>
      <c r="N69" s="50"/>
    </row>
    <row r="70" spans="1:14" customFormat="1" ht="45" customHeight="1" x14ac:dyDescent="0.25">
      <c r="A70" s="50"/>
      <c r="B70" s="50"/>
      <c r="C70" s="50"/>
      <c r="D70" s="50"/>
      <c r="E70" s="50"/>
      <c r="F70" s="50"/>
      <c r="G70" s="58"/>
      <c r="H70" s="52" t="s">
        <v>228</v>
      </c>
      <c r="I70" s="54">
        <v>3</v>
      </c>
      <c r="J70" s="49">
        <v>2</v>
      </c>
      <c r="K70" s="49">
        <v>2</v>
      </c>
      <c r="L70" s="56">
        <v>0.66659999999999997</v>
      </c>
      <c r="M70" s="56">
        <v>0.66659999999999997</v>
      </c>
      <c r="N70" s="50"/>
    </row>
    <row r="71" spans="1:14" customFormat="1" ht="15" x14ac:dyDescent="0.25">
      <c r="A71" s="50"/>
      <c r="B71" s="50"/>
      <c r="C71" s="50"/>
      <c r="D71" s="50"/>
      <c r="E71" s="50"/>
      <c r="F71" s="50"/>
      <c r="G71" s="58"/>
      <c r="H71" s="53"/>
      <c r="I71" s="55"/>
      <c r="J71" s="51"/>
      <c r="K71" s="51"/>
      <c r="L71" s="57"/>
      <c r="M71" s="57"/>
      <c r="N71" s="50"/>
    </row>
    <row r="72" spans="1:14" customFormat="1" ht="21" customHeight="1" x14ac:dyDescent="0.25">
      <c r="A72" s="50"/>
      <c r="B72" s="50"/>
      <c r="C72" s="50"/>
      <c r="D72" s="50"/>
      <c r="E72" s="50"/>
      <c r="F72" s="50"/>
      <c r="G72" s="58"/>
      <c r="H72" s="52" t="s">
        <v>229</v>
      </c>
      <c r="I72" s="54">
        <v>1</v>
      </c>
      <c r="J72" s="49">
        <v>0</v>
      </c>
      <c r="K72" s="49">
        <v>0</v>
      </c>
      <c r="L72" s="56">
        <v>0</v>
      </c>
      <c r="M72" s="56">
        <v>0</v>
      </c>
      <c r="N72" s="50"/>
    </row>
    <row r="73" spans="1:14" customFormat="1" ht="15" x14ac:dyDescent="0.25">
      <c r="A73" s="50"/>
      <c r="B73" s="50"/>
      <c r="C73" s="50"/>
      <c r="D73" s="50"/>
      <c r="E73" s="50"/>
      <c r="F73" s="50"/>
      <c r="G73" s="58"/>
      <c r="H73" s="53"/>
      <c r="I73" s="55"/>
      <c r="J73" s="51"/>
      <c r="K73" s="51"/>
      <c r="L73" s="57"/>
      <c r="M73" s="57"/>
      <c r="N73" s="50"/>
    </row>
    <row r="74" spans="1:14" customFormat="1" ht="36.75" customHeight="1" x14ac:dyDescent="0.25">
      <c r="A74" s="50"/>
      <c r="B74" s="50"/>
      <c r="C74" s="50"/>
      <c r="D74" s="50"/>
      <c r="E74" s="50"/>
      <c r="F74" s="50"/>
      <c r="G74" s="58"/>
      <c r="H74" s="52" t="s">
        <v>230</v>
      </c>
      <c r="I74" s="54">
        <v>1</v>
      </c>
      <c r="J74" s="49">
        <v>0</v>
      </c>
      <c r="K74" s="49">
        <v>0</v>
      </c>
      <c r="L74" s="56">
        <v>0</v>
      </c>
      <c r="M74" s="56">
        <v>0</v>
      </c>
      <c r="N74" s="50"/>
    </row>
    <row r="75" spans="1:14" customFormat="1" ht="15" x14ac:dyDescent="0.25">
      <c r="A75" s="50"/>
      <c r="B75" s="50"/>
      <c r="C75" s="50"/>
      <c r="D75" s="50"/>
      <c r="E75" s="50"/>
      <c r="F75" s="50"/>
      <c r="G75" s="58"/>
      <c r="H75" s="53"/>
      <c r="I75" s="55"/>
      <c r="J75" s="51"/>
      <c r="K75" s="51"/>
      <c r="L75" s="57"/>
      <c r="M75" s="57"/>
      <c r="N75" s="50"/>
    </row>
    <row r="76" spans="1:14" customFormat="1" ht="42.75" customHeight="1" x14ac:dyDescent="0.25">
      <c r="A76" s="50"/>
      <c r="B76" s="50"/>
      <c r="C76" s="50"/>
      <c r="D76" s="50"/>
      <c r="E76" s="50"/>
      <c r="F76" s="50"/>
      <c r="G76" s="58"/>
      <c r="H76" s="52" t="s">
        <v>231</v>
      </c>
      <c r="I76" s="54">
        <v>1</v>
      </c>
      <c r="J76" s="49">
        <v>0</v>
      </c>
      <c r="K76" s="49">
        <v>0</v>
      </c>
      <c r="L76" s="56">
        <v>0</v>
      </c>
      <c r="M76" s="56">
        <v>0</v>
      </c>
      <c r="N76" s="50"/>
    </row>
    <row r="77" spans="1:14" customFormat="1" ht="15" x14ac:dyDescent="0.25">
      <c r="A77" s="50"/>
      <c r="B77" s="50"/>
      <c r="C77" s="50"/>
      <c r="D77" s="50"/>
      <c r="E77" s="50"/>
      <c r="F77" s="50"/>
      <c r="G77" s="58"/>
      <c r="H77" s="53"/>
      <c r="I77" s="55"/>
      <c r="J77" s="51"/>
      <c r="K77" s="51"/>
      <c r="L77" s="57"/>
      <c r="M77" s="57"/>
      <c r="N77" s="50"/>
    </row>
    <row r="78" spans="1:14" customFormat="1" ht="57" customHeight="1" x14ac:dyDescent="0.25">
      <c r="A78" s="50"/>
      <c r="B78" s="50"/>
      <c r="C78" s="50"/>
      <c r="D78" s="50"/>
      <c r="E78" s="50"/>
      <c r="F78" s="50"/>
      <c r="G78" s="58"/>
      <c r="H78" s="42" t="s">
        <v>232</v>
      </c>
      <c r="I78" s="40">
        <v>1</v>
      </c>
      <c r="J78" s="39">
        <v>0</v>
      </c>
      <c r="K78" s="39">
        <v>0</v>
      </c>
      <c r="L78" s="41">
        <v>0</v>
      </c>
      <c r="M78" s="41">
        <v>0</v>
      </c>
      <c r="N78" s="50"/>
    </row>
    <row r="79" spans="1:14" customFormat="1" ht="33" customHeight="1" x14ac:dyDescent="0.25">
      <c r="A79" s="50"/>
      <c r="B79" s="50"/>
      <c r="C79" s="50"/>
      <c r="D79" s="50"/>
      <c r="E79" s="50"/>
      <c r="F79" s="50"/>
      <c r="G79" s="58"/>
      <c r="H79" s="42" t="s">
        <v>233</v>
      </c>
      <c r="I79" s="40">
        <v>2</v>
      </c>
      <c r="J79" s="39">
        <v>1</v>
      </c>
      <c r="K79" s="39">
        <v>1</v>
      </c>
      <c r="L79" s="41">
        <v>0.5</v>
      </c>
      <c r="M79" s="41">
        <v>0.5</v>
      </c>
      <c r="N79" s="50"/>
    </row>
    <row r="80" spans="1:14" customFormat="1" ht="33" customHeight="1" x14ac:dyDescent="0.25">
      <c r="A80" s="50"/>
      <c r="B80" s="50"/>
      <c r="C80" s="50"/>
      <c r="D80" s="50"/>
      <c r="E80" s="50"/>
      <c r="F80" s="50"/>
      <c r="G80" s="58"/>
      <c r="H80" s="52" t="s">
        <v>234</v>
      </c>
      <c r="I80" s="54">
        <v>2</v>
      </c>
      <c r="J80" s="49">
        <v>1</v>
      </c>
      <c r="K80" s="49">
        <v>1</v>
      </c>
      <c r="L80" s="56">
        <v>0.5</v>
      </c>
      <c r="M80" s="56">
        <v>0.5</v>
      </c>
      <c r="N80" s="50"/>
    </row>
    <row r="81" spans="1:14" customFormat="1" ht="15" x14ac:dyDescent="0.25">
      <c r="A81" s="50"/>
      <c r="B81" s="50"/>
      <c r="C81" s="50"/>
      <c r="D81" s="50"/>
      <c r="E81" s="50"/>
      <c r="F81" s="50"/>
      <c r="G81" s="58"/>
      <c r="H81" s="53"/>
      <c r="I81" s="55"/>
      <c r="J81" s="51"/>
      <c r="K81" s="51"/>
      <c r="L81" s="57"/>
      <c r="M81" s="57"/>
      <c r="N81" s="50"/>
    </row>
    <row r="82" spans="1:14" customFormat="1" ht="21" customHeight="1" x14ac:dyDescent="0.25">
      <c r="A82" s="50"/>
      <c r="B82" s="50"/>
      <c r="C82" s="50"/>
      <c r="D82" s="50"/>
      <c r="E82" s="50"/>
      <c r="F82" s="50"/>
      <c r="G82" s="58"/>
      <c r="H82" s="52" t="s">
        <v>235</v>
      </c>
      <c r="I82" s="54">
        <v>2</v>
      </c>
      <c r="J82" s="49">
        <v>1</v>
      </c>
      <c r="K82" s="49">
        <v>0</v>
      </c>
      <c r="L82" s="56">
        <v>0.5</v>
      </c>
      <c r="M82" s="56">
        <v>0</v>
      </c>
      <c r="N82" s="50"/>
    </row>
    <row r="83" spans="1:14" customFormat="1" ht="15" x14ac:dyDescent="0.25">
      <c r="A83" s="50"/>
      <c r="B83" s="50"/>
      <c r="C83" s="50"/>
      <c r="D83" s="50"/>
      <c r="E83" s="50"/>
      <c r="F83" s="50"/>
      <c r="G83" s="53"/>
      <c r="H83" s="53"/>
      <c r="I83" s="55"/>
      <c r="J83" s="51"/>
      <c r="K83" s="51"/>
      <c r="L83" s="57"/>
      <c r="M83" s="57"/>
      <c r="N83" s="51"/>
    </row>
    <row r="84" spans="1:14" customFormat="1" ht="33" customHeight="1" x14ac:dyDescent="0.25">
      <c r="A84" s="49" t="s">
        <v>869</v>
      </c>
      <c r="B84" s="49" t="s">
        <v>10</v>
      </c>
      <c r="C84" s="49" t="s">
        <v>11</v>
      </c>
      <c r="D84" s="49" t="s">
        <v>12</v>
      </c>
      <c r="E84" s="49" t="s">
        <v>29</v>
      </c>
      <c r="F84" s="49" t="s">
        <v>30</v>
      </c>
      <c r="G84" s="52" t="s">
        <v>236</v>
      </c>
      <c r="H84" s="42" t="s">
        <v>237</v>
      </c>
      <c r="I84" s="40">
        <v>1</v>
      </c>
      <c r="J84" s="39">
        <v>0</v>
      </c>
      <c r="K84" s="39">
        <v>0</v>
      </c>
      <c r="L84" s="41">
        <v>0</v>
      </c>
      <c r="M84" s="41">
        <v>0</v>
      </c>
      <c r="N84" s="49" t="s">
        <v>1095</v>
      </c>
    </row>
    <row r="85" spans="1:14" customFormat="1" ht="33" customHeight="1" x14ac:dyDescent="0.25">
      <c r="A85" s="50"/>
      <c r="B85" s="50"/>
      <c r="C85" s="50"/>
      <c r="D85" s="50"/>
      <c r="E85" s="50"/>
      <c r="F85" s="50"/>
      <c r="G85" s="58"/>
      <c r="H85" s="52" t="s">
        <v>238</v>
      </c>
      <c r="I85" s="54">
        <v>1</v>
      </c>
      <c r="J85" s="49">
        <v>0</v>
      </c>
      <c r="K85" s="49">
        <v>0</v>
      </c>
      <c r="L85" s="56">
        <v>0</v>
      </c>
      <c r="M85" s="56">
        <v>0</v>
      </c>
      <c r="N85" s="50"/>
    </row>
    <row r="86" spans="1:14" customFormat="1" ht="15" x14ac:dyDescent="0.25">
      <c r="A86" s="50"/>
      <c r="B86" s="50"/>
      <c r="C86" s="50"/>
      <c r="D86" s="50"/>
      <c r="E86" s="50"/>
      <c r="F86" s="50"/>
      <c r="G86" s="58"/>
      <c r="H86" s="53"/>
      <c r="I86" s="55"/>
      <c r="J86" s="51"/>
      <c r="K86" s="51"/>
      <c r="L86" s="57"/>
      <c r="M86" s="57"/>
      <c r="N86" s="50"/>
    </row>
    <row r="87" spans="1:14" customFormat="1" ht="21" customHeight="1" x14ac:dyDescent="0.25">
      <c r="A87" s="50"/>
      <c r="B87" s="50"/>
      <c r="C87" s="50"/>
      <c r="D87" s="50"/>
      <c r="E87" s="50"/>
      <c r="F87" s="50"/>
      <c r="G87" s="58"/>
      <c r="H87" s="42" t="s">
        <v>239</v>
      </c>
      <c r="I87" s="40">
        <v>6</v>
      </c>
      <c r="J87" s="39">
        <v>3</v>
      </c>
      <c r="K87" s="39">
        <v>4</v>
      </c>
      <c r="L87" s="41">
        <v>0.5</v>
      </c>
      <c r="M87" s="41">
        <v>0.66669999999999996</v>
      </c>
      <c r="N87" s="50"/>
    </row>
    <row r="88" spans="1:14" customFormat="1" ht="33" customHeight="1" x14ac:dyDescent="0.25">
      <c r="A88" s="50"/>
      <c r="B88" s="50"/>
      <c r="C88" s="50"/>
      <c r="D88" s="50"/>
      <c r="E88" s="50"/>
      <c r="F88" s="50"/>
      <c r="G88" s="58"/>
      <c r="H88" s="52" t="s">
        <v>240</v>
      </c>
      <c r="I88" s="54">
        <v>4</v>
      </c>
      <c r="J88" s="49">
        <v>0</v>
      </c>
      <c r="K88" s="49">
        <v>0</v>
      </c>
      <c r="L88" s="56">
        <v>0</v>
      </c>
      <c r="M88" s="56">
        <v>0</v>
      </c>
      <c r="N88" s="50"/>
    </row>
    <row r="89" spans="1:14" customFormat="1" ht="15" x14ac:dyDescent="0.25">
      <c r="A89" s="50"/>
      <c r="B89" s="50"/>
      <c r="C89" s="50"/>
      <c r="D89" s="50"/>
      <c r="E89" s="50"/>
      <c r="F89" s="50"/>
      <c r="G89" s="58"/>
      <c r="H89" s="53"/>
      <c r="I89" s="55"/>
      <c r="J89" s="51"/>
      <c r="K89" s="51"/>
      <c r="L89" s="57"/>
      <c r="M89" s="57"/>
      <c r="N89" s="50"/>
    </row>
    <row r="90" spans="1:14" customFormat="1" ht="33" customHeight="1" x14ac:dyDescent="0.25">
      <c r="A90" s="50"/>
      <c r="B90" s="50"/>
      <c r="C90" s="50"/>
      <c r="D90" s="50"/>
      <c r="E90" s="50"/>
      <c r="F90" s="50"/>
      <c r="G90" s="58"/>
      <c r="H90" s="42" t="s">
        <v>241</v>
      </c>
      <c r="I90" s="40">
        <v>2</v>
      </c>
      <c r="J90" s="39">
        <v>2</v>
      </c>
      <c r="K90" s="39">
        <v>2</v>
      </c>
      <c r="L90" s="41">
        <v>1</v>
      </c>
      <c r="M90" s="41">
        <v>1</v>
      </c>
      <c r="N90" s="50"/>
    </row>
    <row r="91" spans="1:14" customFormat="1" ht="33" customHeight="1" x14ac:dyDescent="0.25">
      <c r="A91" s="50"/>
      <c r="B91" s="50"/>
      <c r="C91" s="50"/>
      <c r="D91" s="50"/>
      <c r="E91" s="50"/>
      <c r="F91" s="50"/>
      <c r="G91" s="58"/>
      <c r="H91" s="52" t="s">
        <v>242</v>
      </c>
      <c r="I91" s="54">
        <v>2</v>
      </c>
      <c r="J91" s="49">
        <v>2</v>
      </c>
      <c r="K91" s="49">
        <v>2</v>
      </c>
      <c r="L91" s="56">
        <v>1</v>
      </c>
      <c r="M91" s="56">
        <v>1</v>
      </c>
      <c r="N91" s="50"/>
    </row>
    <row r="92" spans="1:14" customFormat="1" ht="15" x14ac:dyDescent="0.25">
      <c r="A92" s="50"/>
      <c r="B92" s="50"/>
      <c r="C92" s="50"/>
      <c r="D92" s="50"/>
      <c r="E92" s="50"/>
      <c r="F92" s="50"/>
      <c r="G92" s="58"/>
      <c r="H92" s="53"/>
      <c r="I92" s="55"/>
      <c r="J92" s="51"/>
      <c r="K92" s="51"/>
      <c r="L92" s="57"/>
      <c r="M92" s="57"/>
      <c r="N92" s="50"/>
    </row>
    <row r="93" spans="1:14" customFormat="1" ht="21" customHeight="1" x14ac:dyDescent="0.25">
      <c r="A93" s="50"/>
      <c r="B93" s="50"/>
      <c r="C93" s="50"/>
      <c r="D93" s="50"/>
      <c r="E93" s="50"/>
      <c r="F93" s="50"/>
      <c r="G93" s="58"/>
      <c r="H93" s="52" t="s">
        <v>243</v>
      </c>
      <c r="I93" s="54">
        <v>2</v>
      </c>
      <c r="J93" s="49">
        <v>2</v>
      </c>
      <c r="K93" s="49">
        <v>2</v>
      </c>
      <c r="L93" s="56">
        <v>1</v>
      </c>
      <c r="M93" s="56">
        <v>1</v>
      </c>
      <c r="N93" s="50"/>
    </row>
    <row r="94" spans="1:14" customFormat="1" ht="15" x14ac:dyDescent="0.25">
      <c r="A94" s="50"/>
      <c r="B94" s="50"/>
      <c r="C94" s="50"/>
      <c r="D94" s="50"/>
      <c r="E94" s="50"/>
      <c r="F94" s="50"/>
      <c r="G94" s="53"/>
      <c r="H94" s="53"/>
      <c r="I94" s="55"/>
      <c r="J94" s="51"/>
      <c r="K94" s="51"/>
      <c r="L94" s="57"/>
      <c r="M94" s="57"/>
      <c r="N94" s="50"/>
    </row>
    <row r="95" spans="1:14" customFormat="1" ht="45" customHeight="1" x14ac:dyDescent="0.25">
      <c r="A95" s="50"/>
      <c r="B95" s="50"/>
      <c r="C95" s="50"/>
      <c r="D95" s="50"/>
      <c r="E95" s="50"/>
      <c r="F95" s="50"/>
      <c r="G95" s="52" t="s">
        <v>909</v>
      </c>
      <c r="H95" s="52" t="s">
        <v>244</v>
      </c>
      <c r="I95" s="54">
        <v>1</v>
      </c>
      <c r="J95" s="49">
        <v>0</v>
      </c>
      <c r="K95" s="49">
        <v>0</v>
      </c>
      <c r="L95" s="56">
        <v>0</v>
      </c>
      <c r="M95" s="56">
        <v>0</v>
      </c>
      <c r="N95" s="50"/>
    </row>
    <row r="96" spans="1:14" customFormat="1" ht="15" x14ac:dyDescent="0.25">
      <c r="A96" s="50"/>
      <c r="B96" s="50"/>
      <c r="C96" s="50"/>
      <c r="D96" s="50"/>
      <c r="E96" s="50"/>
      <c r="F96" s="50"/>
      <c r="G96" s="58"/>
      <c r="H96" s="53"/>
      <c r="I96" s="55"/>
      <c r="J96" s="51"/>
      <c r="K96" s="51"/>
      <c r="L96" s="57"/>
      <c r="M96" s="57"/>
      <c r="N96" s="50"/>
    </row>
    <row r="97" spans="1:14" customFormat="1" ht="46.5" customHeight="1" x14ac:dyDescent="0.25">
      <c r="A97" s="50"/>
      <c r="B97" s="50"/>
      <c r="C97" s="50"/>
      <c r="D97" s="50"/>
      <c r="E97" s="50"/>
      <c r="F97" s="50"/>
      <c r="G97" s="58"/>
      <c r="H97" s="52" t="s">
        <v>1096</v>
      </c>
      <c r="I97" s="54">
        <v>1</v>
      </c>
      <c r="J97" s="49">
        <v>0</v>
      </c>
      <c r="K97" s="49">
        <v>0</v>
      </c>
      <c r="L97" s="56">
        <v>0</v>
      </c>
      <c r="M97" s="56">
        <v>0</v>
      </c>
      <c r="N97" s="50"/>
    </row>
    <row r="98" spans="1:14" customFormat="1" ht="15" x14ac:dyDescent="0.25">
      <c r="A98" s="50"/>
      <c r="B98" s="50"/>
      <c r="C98" s="50"/>
      <c r="D98" s="50"/>
      <c r="E98" s="50"/>
      <c r="F98" s="50"/>
      <c r="G98" s="58"/>
      <c r="H98" s="53"/>
      <c r="I98" s="55"/>
      <c r="J98" s="51"/>
      <c r="K98" s="51"/>
      <c r="L98" s="57"/>
      <c r="M98" s="57"/>
      <c r="N98" s="50"/>
    </row>
    <row r="99" spans="1:14" customFormat="1" ht="69" customHeight="1" x14ac:dyDescent="0.25">
      <c r="A99" s="50"/>
      <c r="B99" s="50"/>
      <c r="C99" s="50"/>
      <c r="D99" s="50"/>
      <c r="E99" s="50"/>
      <c r="F99" s="50"/>
      <c r="G99" s="58"/>
      <c r="H99" s="52" t="s">
        <v>245</v>
      </c>
      <c r="I99" s="54">
        <v>40</v>
      </c>
      <c r="J99" s="49">
        <v>0</v>
      </c>
      <c r="K99" s="49">
        <v>0</v>
      </c>
      <c r="L99" s="56">
        <v>0</v>
      </c>
      <c r="M99" s="56">
        <v>0</v>
      </c>
      <c r="N99" s="50"/>
    </row>
    <row r="100" spans="1:14" customFormat="1" ht="15" x14ac:dyDescent="0.25">
      <c r="A100" s="50"/>
      <c r="B100" s="50"/>
      <c r="C100" s="50"/>
      <c r="D100" s="50"/>
      <c r="E100" s="50"/>
      <c r="F100" s="50"/>
      <c r="G100" s="58"/>
      <c r="H100" s="53"/>
      <c r="I100" s="55"/>
      <c r="J100" s="51"/>
      <c r="K100" s="51"/>
      <c r="L100" s="57"/>
      <c r="M100" s="57"/>
      <c r="N100" s="50"/>
    </row>
    <row r="101" spans="1:14" customFormat="1" ht="45" customHeight="1" x14ac:dyDescent="0.25">
      <c r="A101" s="50"/>
      <c r="B101" s="50"/>
      <c r="C101" s="50"/>
      <c r="D101" s="50"/>
      <c r="E101" s="50"/>
      <c r="F101" s="50"/>
      <c r="G101" s="58"/>
      <c r="H101" s="52" t="s">
        <v>246</v>
      </c>
      <c r="I101" s="54">
        <v>3</v>
      </c>
      <c r="J101" s="49">
        <v>0</v>
      </c>
      <c r="K101" s="49">
        <v>0</v>
      </c>
      <c r="L101" s="56">
        <v>0</v>
      </c>
      <c r="M101" s="56">
        <v>0</v>
      </c>
      <c r="N101" s="50"/>
    </row>
    <row r="102" spans="1:14" customFormat="1" ht="15" x14ac:dyDescent="0.25">
      <c r="A102" s="50"/>
      <c r="B102" s="50"/>
      <c r="C102" s="50"/>
      <c r="D102" s="50"/>
      <c r="E102" s="50"/>
      <c r="F102" s="50"/>
      <c r="G102" s="58"/>
      <c r="H102" s="53"/>
      <c r="I102" s="55"/>
      <c r="J102" s="51"/>
      <c r="K102" s="51"/>
      <c r="L102" s="57"/>
      <c r="M102" s="57"/>
      <c r="N102" s="50"/>
    </row>
    <row r="103" spans="1:14" customFormat="1" ht="33" customHeight="1" x14ac:dyDescent="0.25">
      <c r="A103" s="50"/>
      <c r="B103" s="50"/>
      <c r="C103" s="50"/>
      <c r="D103" s="50"/>
      <c r="E103" s="50"/>
      <c r="F103" s="50"/>
      <c r="G103" s="58"/>
      <c r="H103" s="52" t="s">
        <v>247</v>
      </c>
      <c r="I103" s="54">
        <v>1</v>
      </c>
      <c r="J103" s="49">
        <v>0</v>
      </c>
      <c r="K103" s="49">
        <v>0</v>
      </c>
      <c r="L103" s="56">
        <v>0</v>
      </c>
      <c r="M103" s="56">
        <v>0</v>
      </c>
      <c r="N103" s="50"/>
    </row>
    <row r="104" spans="1:14" customFormat="1" ht="15" x14ac:dyDescent="0.25">
      <c r="A104" s="50"/>
      <c r="B104" s="50"/>
      <c r="C104" s="50"/>
      <c r="D104" s="50"/>
      <c r="E104" s="50"/>
      <c r="F104" s="50"/>
      <c r="G104" s="58"/>
      <c r="H104" s="53"/>
      <c r="I104" s="55"/>
      <c r="J104" s="51"/>
      <c r="K104" s="51"/>
      <c r="L104" s="57"/>
      <c r="M104" s="57"/>
      <c r="N104" s="50"/>
    </row>
    <row r="105" spans="1:14" customFormat="1" ht="81" customHeight="1" x14ac:dyDescent="0.25">
      <c r="A105" s="50"/>
      <c r="B105" s="50"/>
      <c r="C105" s="50"/>
      <c r="D105" s="50"/>
      <c r="E105" s="50"/>
      <c r="F105" s="50"/>
      <c r="G105" s="58"/>
      <c r="H105" s="52" t="s">
        <v>248</v>
      </c>
      <c r="I105" s="54">
        <v>1</v>
      </c>
      <c r="J105" s="49">
        <v>0</v>
      </c>
      <c r="K105" s="49">
        <v>0</v>
      </c>
      <c r="L105" s="56">
        <v>0</v>
      </c>
      <c r="M105" s="56">
        <v>0</v>
      </c>
      <c r="N105" s="50"/>
    </row>
    <row r="106" spans="1:14" customFormat="1" ht="15" x14ac:dyDescent="0.25">
      <c r="A106" s="50"/>
      <c r="B106" s="50"/>
      <c r="C106" s="50"/>
      <c r="D106" s="50"/>
      <c r="E106" s="50"/>
      <c r="F106" s="50"/>
      <c r="G106" s="58"/>
      <c r="H106" s="53"/>
      <c r="I106" s="55"/>
      <c r="J106" s="51"/>
      <c r="K106" s="51"/>
      <c r="L106" s="57"/>
      <c r="M106" s="57"/>
      <c r="N106" s="50"/>
    </row>
    <row r="107" spans="1:14" customFormat="1" ht="57" customHeight="1" x14ac:dyDescent="0.25">
      <c r="A107" s="50"/>
      <c r="B107" s="50"/>
      <c r="C107" s="50"/>
      <c r="D107" s="50"/>
      <c r="E107" s="50"/>
      <c r="F107" s="50"/>
      <c r="G107" s="58"/>
      <c r="H107" s="52" t="s">
        <v>249</v>
      </c>
      <c r="I107" s="54">
        <v>10</v>
      </c>
      <c r="J107" s="49">
        <v>0</v>
      </c>
      <c r="K107" s="49">
        <v>0</v>
      </c>
      <c r="L107" s="56">
        <v>0</v>
      </c>
      <c r="M107" s="56">
        <v>0</v>
      </c>
      <c r="N107" s="50"/>
    </row>
    <row r="108" spans="1:14" customFormat="1" ht="15" x14ac:dyDescent="0.25">
      <c r="A108" s="50"/>
      <c r="B108" s="50"/>
      <c r="C108" s="50"/>
      <c r="D108" s="50"/>
      <c r="E108" s="50"/>
      <c r="F108" s="50"/>
      <c r="G108" s="58"/>
      <c r="H108" s="53"/>
      <c r="I108" s="55"/>
      <c r="J108" s="51"/>
      <c r="K108" s="51"/>
      <c r="L108" s="57"/>
      <c r="M108" s="57"/>
      <c r="N108" s="50"/>
    </row>
    <row r="109" spans="1:14" customFormat="1" ht="69" customHeight="1" x14ac:dyDescent="0.25">
      <c r="A109" s="50"/>
      <c r="B109" s="50"/>
      <c r="C109" s="50"/>
      <c r="D109" s="50"/>
      <c r="E109" s="50"/>
      <c r="F109" s="50"/>
      <c r="G109" s="58"/>
      <c r="H109" s="52" t="s">
        <v>250</v>
      </c>
      <c r="I109" s="54">
        <v>3</v>
      </c>
      <c r="J109" s="49">
        <v>0</v>
      </c>
      <c r="K109" s="49">
        <v>0</v>
      </c>
      <c r="L109" s="56">
        <v>0</v>
      </c>
      <c r="M109" s="56">
        <v>0</v>
      </c>
      <c r="N109" s="50"/>
    </row>
    <row r="110" spans="1:14" customFormat="1" ht="15" x14ac:dyDescent="0.25">
      <c r="A110" s="50"/>
      <c r="B110" s="50"/>
      <c r="C110" s="50"/>
      <c r="D110" s="50"/>
      <c r="E110" s="50"/>
      <c r="F110" s="50"/>
      <c r="G110" s="58"/>
      <c r="H110" s="53"/>
      <c r="I110" s="55"/>
      <c r="J110" s="51"/>
      <c r="K110" s="51"/>
      <c r="L110" s="57"/>
      <c r="M110" s="57"/>
      <c r="N110" s="50"/>
    </row>
    <row r="111" spans="1:14" customFormat="1" ht="53.25" customHeight="1" x14ac:dyDescent="0.25">
      <c r="A111" s="50"/>
      <c r="B111" s="50"/>
      <c r="C111" s="50"/>
      <c r="D111" s="50"/>
      <c r="E111" s="50"/>
      <c r="F111" s="50"/>
      <c r="G111" s="58"/>
      <c r="H111" s="52" t="s">
        <v>251</v>
      </c>
      <c r="I111" s="54">
        <v>100</v>
      </c>
      <c r="J111" s="49">
        <v>50</v>
      </c>
      <c r="K111" s="49">
        <v>50</v>
      </c>
      <c r="L111" s="56">
        <v>0.5</v>
      </c>
      <c r="M111" s="56">
        <v>0.5</v>
      </c>
      <c r="N111" s="50"/>
    </row>
    <row r="112" spans="1:14" customFormat="1" ht="15" x14ac:dyDescent="0.25">
      <c r="A112" s="50"/>
      <c r="B112" s="50"/>
      <c r="C112" s="50"/>
      <c r="D112" s="50"/>
      <c r="E112" s="50"/>
      <c r="F112" s="50"/>
      <c r="G112" s="58"/>
      <c r="H112" s="53"/>
      <c r="I112" s="55"/>
      <c r="J112" s="51"/>
      <c r="K112" s="51"/>
      <c r="L112" s="57"/>
      <c r="M112" s="57"/>
      <c r="N112" s="50"/>
    </row>
    <row r="113" spans="1:14" customFormat="1" ht="45" customHeight="1" x14ac:dyDescent="0.25">
      <c r="A113" s="50"/>
      <c r="B113" s="50"/>
      <c r="C113" s="50"/>
      <c r="D113" s="50"/>
      <c r="E113" s="50"/>
      <c r="F113" s="50"/>
      <c r="G113" s="58"/>
      <c r="H113" s="52" t="s">
        <v>252</v>
      </c>
      <c r="I113" s="54">
        <v>100</v>
      </c>
      <c r="J113" s="49">
        <v>50</v>
      </c>
      <c r="K113" s="49">
        <v>50</v>
      </c>
      <c r="L113" s="56">
        <v>0.5</v>
      </c>
      <c r="M113" s="56">
        <v>0.5</v>
      </c>
      <c r="N113" s="50"/>
    </row>
    <row r="114" spans="1:14" customFormat="1" ht="15" x14ac:dyDescent="0.25">
      <c r="A114" s="50"/>
      <c r="B114" s="50"/>
      <c r="C114" s="50"/>
      <c r="D114" s="50"/>
      <c r="E114" s="50"/>
      <c r="F114" s="50"/>
      <c r="G114" s="58"/>
      <c r="H114" s="53"/>
      <c r="I114" s="55"/>
      <c r="J114" s="51"/>
      <c r="K114" s="51"/>
      <c r="L114" s="57"/>
      <c r="M114" s="57"/>
      <c r="N114" s="50"/>
    </row>
    <row r="115" spans="1:14" customFormat="1" ht="33" customHeight="1" x14ac:dyDescent="0.25">
      <c r="A115" s="50"/>
      <c r="B115" s="50"/>
      <c r="C115" s="50"/>
      <c r="D115" s="50"/>
      <c r="E115" s="50"/>
      <c r="F115" s="50"/>
      <c r="G115" s="58"/>
      <c r="H115" s="52" t="s">
        <v>253</v>
      </c>
      <c r="I115" s="54">
        <v>100</v>
      </c>
      <c r="J115" s="49">
        <v>50</v>
      </c>
      <c r="K115" s="49">
        <v>50</v>
      </c>
      <c r="L115" s="56">
        <v>0.5</v>
      </c>
      <c r="M115" s="56">
        <v>0.5</v>
      </c>
      <c r="N115" s="50"/>
    </row>
    <row r="116" spans="1:14" customFormat="1" ht="15" x14ac:dyDescent="0.25">
      <c r="A116" s="50"/>
      <c r="B116" s="50"/>
      <c r="C116" s="50"/>
      <c r="D116" s="50"/>
      <c r="E116" s="50"/>
      <c r="F116" s="50"/>
      <c r="G116" s="58"/>
      <c r="H116" s="53"/>
      <c r="I116" s="55"/>
      <c r="J116" s="51"/>
      <c r="K116" s="51"/>
      <c r="L116" s="57"/>
      <c r="M116" s="57"/>
      <c r="N116" s="50"/>
    </row>
    <row r="117" spans="1:14" customFormat="1" ht="24" customHeight="1" x14ac:dyDescent="0.25">
      <c r="A117" s="50"/>
      <c r="B117" s="50"/>
      <c r="C117" s="50"/>
      <c r="D117" s="50"/>
      <c r="E117" s="50"/>
      <c r="F117" s="50"/>
      <c r="G117" s="58"/>
      <c r="H117" s="42" t="s">
        <v>254</v>
      </c>
      <c r="I117" s="40">
        <v>100</v>
      </c>
      <c r="J117" s="39">
        <v>50</v>
      </c>
      <c r="K117" s="39">
        <v>50</v>
      </c>
      <c r="L117" s="41">
        <v>0.5</v>
      </c>
      <c r="M117" s="41">
        <v>0.5</v>
      </c>
      <c r="N117" s="50"/>
    </row>
    <row r="118" spans="1:14" customFormat="1" ht="37.5" customHeight="1" x14ac:dyDescent="0.25">
      <c r="A118" s="50"/>
      <c r="B118" s="50"/>
      <c r="C118" s="50"/>
      <c r="D118" s="50"/>
      <c r="E118" s="50"/>
      <c r="F118" s="50"/>
      <c r="G118" s="58"/>
      <c r="H118" s="52" t="s">
        <v>255</v>
      </c>
      <c r="I118" s="54">
        <v>100</v>
      </c>
      <c r="J118" s="49">
        <v>0</v>
      </c>
      <c r="K118" s="49">
        <v>0</v>
      </c>
      <c r="L118" s="56">
        <v>0</v>
      </c>
      <c r="M118" s="56">
        <v>0</v>
      </c>
      <c r="N118" s="50"/>
    </row>
    <row r="119" spans="1:14" customFormat="1" ht="15" x14ac:dyDescent="0.25">
      <c r="A119" s="50"/>
      <c r="B119" s="50"/>
      <c r="C119" s="50"/>
      <c r="D119" s="50"/>
      <c r="E119" s="50"/>
      <c r="F119" s="50"/>
      <c r="G119" s="58"/>
      <c r="H119" s="53"/>
      <c r="I119" s="55"/>
      <c r="J119" s="51"/>
      <c r="K119" s="51"/>
      <c r="L119" s="57"/>
      <c r="M119" s="57"/>
      <c r="N119" s="50"/>
    </row>
    <row r="120" spans="1:14" customFormat="1" ht="33.75" customHeight="1" x14ac:dyDescent="0.25">
      <c r="A120" s="50"/>
      <c r="B120" s="50"/>
      <c r="C120" s="50"/>
      <c r="D120" s="50"/>
      <c r="E120" s="50"/>
      <c r="F120" s="50"/>
      <c r="G120" s="58"/>
      <c r="H120" s="52" t="s">
        <v>256</v>
      </c>
      <c r="I120" s="54">
        <v>40</v>
      </c>
      <c r="J120" s="49">
        <v>0</v>
      </c>
      <c r="K120" s="49">
        <v>0</v>
      </c>
      <c r="L120" s="56">
        <v>0</v>
      </c>
      <c r="M120" s="56">
        <v>0</v>
      </c>
      <c r="N120" s="50"/>
    </row>
    <row r="121" spans="1:14" customFormat="1" ht="15" x14ac:dyDescent="0.25">
      <c r="A121" s="50"/>
      <c r="B121" s="50"/>
      <c r="C121" s="50"/>
      <c r="D121" s="50"/>
      <c r="E121" s="50"/>
      <c r="F121" s="50"/>
      <c r="G121" s="58"/>
      <c r="H121" s="53"/>
      <c r="I121" s="55"/>
      <c r="J121" s="51"/>
      <c r="K121" s="51"/>
      <c r="L121" s="57"/>
      <c r="M121" s="57"/>
      <c r="N121" s="50"/>
    </row>
    <row r="122" spans="1:14" customFormat="1" ht="20.25" customHeight="1" x14ac:dyDescent="0.25">
      <c r="A122" s="50"/>
      <c r="B122" s="50"/>
      <c r="C122" s="50"/>
      <c r="D122" s="50"/>
      <c r="E122" s="50"/>
      <c r="F122" s="50"/>
      <c r="G122" s="58"/>
      <c r="H122" s="52" t="s">
        <v>910</v>
      </c>
      <c r="I122" s="54">
        <v>1</v>
      </c>
      <c r="J122" s="49">
        <v>1</v>
      </c>
      <c r="K122" s="49">
        <v>1</v>
      </c>
      <c r="L122" s="56">
        <v>1</v>
      </c>
      <c r="M122" s="56">
        <v>1</v>
      </c>
      <c r="N122" s="50"/>
    </row>
    <row r="123" spans="1:14" customFormat="1" ht="15" x14ac:dyDescent="0.25">
      <c r="A123" s="50"/>
      <c r="B123" s="50"/>
      <c r="C123" s="50"/>
      <c r="D123" s="50"/>
      <c r="E123" s="50"/>
      <c r="F123" s="50"/>
      <c r="G123" s="58"/>
      <c r="H123" s="53"/>
      <c r="I123" s="55"/>
      <c r="J123" s="51"/>
      <c r="K123" s="51"/>
      <c r="L123" s="57"/>
      <c r="M123" s="57"/>
      <c r="N123" s="50"/>
    </row>
    <row r="124" spans="1:14" customFormat="1" ht="16.5" customHeight="1" x14ac:dyDescent="0.25">
      <c r="A124" s="50"/>
      <c r="B124" s="50"/>
      <c r="C124" s="50"/>
      <c r="D124" s="50"/>
      <c r="E124" s="50"/>
      <c r="F124" s="50"/>
      <c r="G124" s="58"/>
      <c r="H124" s="52" t="s">
        <v>911</v>
      </c>
      <c r="I124" s="54">
        <v>1</v>
      </c>
      <c r="J124" s="49">
        <v>0</v>
      </c>
      <c r="K124" s="49">
        <v>0</v>
      </c>
      <c r="L124" s="56">
        <v>0</v>
      </c>
      <c r="M124" s="56">
        <v>0</v>
      </c>
      <c r="N124" s="50"/>
    </row>
    <row r="125" spans="1:14" customFormat="1" ht="15" x14ac:dyDescent="0.25">
      <c r="A125" s="50"/>
      <c r="B125" s="50"/>
      <c r="C125" s="50"/>
      <c r="D125" s="50"/>
      <c r="E125" s="50"/>
      <c r="F125" s="50"/>
      <c r="G125" s="58"/>
      <c r="H125" s="53"/>
      <c r="I125" s="55"/>
      <c r="J125" s="51"/>
      <c r="K125" s="51"/>
      <c r="L125" s="57"/>
      <c r="M125" s="57"/>
      <c r="N125" s="50"/>
    </row>
    <row r="126" spans="1:14" customFormat="1" ht="33" customHeight="1" x14ac:dyDescent="0.25">
      <c r="A126" s="50"/>
      <c r="B126" s="50"/>
      <c r="C126" s="50"/>
      <c r="D126" s="50"/>
      <c r="E126" s="50"/>
      <c r="F126" s="50"/>
      <c r="G126" s="58"/>
      <c r="H126" s="52" t="s">
        <v>257</v>
      </c>
      <c r="I126" s="54">
        <v>2</v>
      </c>
      <c r="J126" s="49">
        <v>2</v>
      </c>
      <c r="K126" s="49">
        <v>2</v>
      </c>
      <c r="L126" s="56">
        <v>1</v>
      </c>
      <c r="M126" s="56">
        <v>1</v>
      </c>
      <c r="N126" s="50"/>
    </row>
    <row r="127" spans="1:14" customFormat="1" ht="15" x14ac:dyDescent="0.25">
      <c r="A127" s="50"/>
      <c r="B127" s="50"/>
      <c r="C127" s="50"/>
      <c r="D127" s="50"/>
      <c r="E127" s="50"/>
      <c r="F127" s="50"/>
      <c r="G127" s="58"/>
      <c r="H127" s="53"/>
      <c r="I127" s="55"/>
      <c r="J127" s="51"/>
      <c r="K127" s="51"/>
      <c r="L127" s="57"/>
      <c r="M127" s="57"/>
      <c r="N127" s="50"/>
    </row>
    <row r="128" spans="1:14" customFormat="1" ht="33" customHeight="1" x14ac:dyDescent="0.25">
      <c r="A128" s="50"/>
      <c r="B128" s="50"/>
      <c r="C128" s="50"/>
      <c r="D128" s="50"/>
      <c r="E128" s="50"/>
      <c r="F128" s="50"/>
      <c r="G128" s="58"/>
      <c r="H128" s="52" t="s">
        <v>258</v>
      </c>
      <c r="I128" s="54">
        <v>2</v>
      </c>
      <c r="J128" s="49">
        <v>1</v>
      </c>
      <c r="K128" s="49">
        <v>1</v>
      </c>
      <c r="L128" s="56">
        <v>0.5</v>
      </c>
      <c r="M128" s="56">
        <v>0.5</v>
      </c>
      <c r="N128" s="50"/>
    </row>
    <row r="129" spans="1:14" customFormat="1" ht="15" x14ac:dyDescent="0.25">
      <c r="A129" s="50"/>
      <c r="B129" s="50"/>
      <c r="C129" s="50"/>
      <c r="D129" s="50"/>
      <c r="E129" s="50"/>
      <c r="F129" s="50"/>
      <c r="G129" s="58"/>
      <c r="H129" s="53"/>
      <c r="I129" s="55"/>
      <c r="J129" s="51"/>
      <c r="K129" s="51"/>
      <c r="L129" s="57"/>
      <c r="M129" s="57"/>
      <c r="N129" s="50"/>
    </row>
    <row r="130" spans="1:14" customFormat="1" ht="21" customHeight="1" x14ac:dyDescent="0.25">
      <c r="A130" s="50"/>
      <c r="B130" s="50"/>
      <c r="C130" s="50"/>
      <c r="D130" s="50"/>
      <c r="E130" s="50"/>
      <c r="F130" s="50"/>
      <c r="G130" s="58"/>
      <c r="H130" s="52" t="s">
        <v>259</v>
      </c>
      <c r="I130" s="54">
        <v>2</v>
      </c>
      <c r="J130" s="49">
        <v>1</v>
      </c>
      <c r="K130" s="49">
        <v>1</v>
      </c>
      <c r="L130" s="56">
        <v>0.5</v>
      </c>
      <c r="M130" s="56">
        <v>0.5</v>
      </c>
      <c r="N130" s="50"/>
    </row>
    <row r="131" spans="1:14" customFormat="1" ht="15" x14ac:dyDescent="0.25">
      <c r="A131" s="51"/>
      <c r="B131" s="51"/>
      <c r="C131" s="51"/>
      <c r="D131" s="51"/>
      <c r="E131" s="51"/>
      <c r="F131" s="51"/>
      <c r="G131" s="53"/>
      <c r="H131" s="53"/>
      <c r="I131" s="55"/>
      <c r="J131" s="51"/>
      <c r="K131" s="51"/>
      <c r="L131" s="57"/>
      <c r="M131" s="57"/>
      <c r="N131" s="51"/>
    </row>
    <row r="132" spans="1:14" customFormat="1" ht="69" customHeight="1" x14ac:dyDescent="0.25">
      <c r="A132" s="59" t="s">
        <v>869</v>
      </c>
      <c r="B132" s="59" t="s">
        <v>10</v>
      </c>
      <c r="C132" s="49" t="s">
        <v>11</v>
      </c>
      <c r="D132" s="49" t="s">
        <v>12</v>
      </c>
      <c r="E132" s="54" t="s">
        <v>31</v>
      </c>
      <c r="F132" s="49" t="s">
        <v>32</v>
      </c>
      <c r="G132" s="52" t="s">
        <v>260</v>
      </c>
      <c r="H132" s="52" t="s">
        <v>261</v>
      </c>
      <c r="I132" s="54">
        <v>1646</v>
      </c>
      <c r="J132" s="49">
        <v>600</v>
      </c>
      <c r="K132" s="49">
        <v>687</v>
      </c>
      <c r="L132" s="56">
        <v>0.36449999999999999</v>
      </c>
      <c r="M132" s="56">
        <v>0.41739999999999999</v>
      </c>
      <c r="N132" s="49" t="s">
        <v>1097</v>
      </c>
    </row>
    <row r="133" spans="1:14" customFormat="1" ht="15" x14ac:dyDescent="0.25">
      <c r="A133" s="60"/>
      <c r="B133" s="60"/>
      <c r="C133" s="50"/>
      <c r="D133" s="50"/>
      <c r="E133" s="62"/>
      <c r="F133" s="50"/>
      <c r="G133" s="58"/>
      <c r="H133" s="53"/>
      <c r="I133" s="55"/>
      <c r="J133" s="51"/>
      <c r="K133" s="51"/>
      <c r="L133" s="57"/>
      <c r="M133" s="57"/>
      <c r="N133" s="50"/>
    </row>
    <row r="134" spans="1:14" customFormat="1" ht="33" customHeight="1" x14ac:dyDescent="0.25">
      <c r="A134" s="60"/>
      <c r="B134" s="60"/>
      <c r="C134" s="50"/>
      <c r="D134" s="50"/>
      <c r="E134" s="62"/>
      <c r="F134" s="50"/>
      <c r="G134" s="58"/>
      <c r="H134" s="52" t="s">
        <v>233</v>
      </c>
      <c r="I134" s="54">
        <v>3</v>
      </c>
      <c r="J134" s="49">
        <v>3</v>
      </c>
      <c r="K134" s="49">
        <v>3</v>
      </c>
      <c r="L134" s="56">
        <v>1</v>
      </c>
      <c r="M134" s="56">
        <v>1</v>
      </c>
      <c r="N134" s="50"/>
    </row>
    <row r="135" spans="1:14" customFormat="1" ht="15" x14ac:dyDescent="0.25">
      <c r="A135" s="60"/>
      <c r="B135" s="60"/>
      <c r="C135" s="50"/>
      <c r="D135" s="50"/>
      <c r="E135" s="62"/>
      <c r="F135" s="50"/>
      <c r="G135" s="58"/>
      <c r="H135" s="53"/>
      <c r="I135" s="55"/>
      <c r="J135" s="51"/>
      <c r="K135" s="51"/>
      <c r="L135" s="57"/>
      <c r="M135" s="57"/>
      <c r="N135" s="50"/>
    </row>
    <row r="136" spans="1:14" customFormat="1" ht="33" customHeight="1" x14ac:dyDescent="0.25">
      <c r="A136" s="60"/>
      <c r="B136" s="60"/>
      <c r="C136" s="50"/>
      <c r="D136" s="50"/>
      <c r="E136" s="62"/>
      <c r="F136" s="50"/>
      <c r="G136" s="58"/>
      <c r="H136" s="52" t="s">
        <v>234</v>
      </c>
      <c r="I136" s="54">
        <v>3</v>
      </c>
      <c r="J136" s="49">
        <v>3</v>
      </c>
      <c r="K136" s="49">
        <v>3</v>
      </c>
      <c r="L136" s="56">
        <v>1</v>
      </c>
      <c r="M136" s="56">
        <v>1</v>
      </c>
      <c r="N136" s="50"/>
    </row>
    <row r="137" spans="1:14" customFormat="1" ht="15" x14ac:dyDescent="0.25">
      <c r="A137" s="60"/>
      <c r="B137" s="60"/>
      <c r="C137" s="50"/>
      <c r="D137" s="50"/>
      <c r="E137" s="62"/>
      <c r="F137" s="50"/>
      <c r="G137" s="58"/>
      <c r="H137" s="53"/>
      <c r="I137" s="55"/>
      <c r="J137" s="51"/>
      <c r="K137" s="51"/>
      <c r="L137" s="57"/>
      <c r="M137" s="57"/>
      <c r="N137" s="50"/>
    </row>
    <row r="138" spans="1:14" customFormat="1" ht="21" customHeight="1" x14ac:dyDescent="0.25">
      <c r="A138" s="60"/>
      <c r="B138" s="60"/>
      <c r="C138" s="50"/>
      <c r="D138" s="50"/>
      <c r="E138" s="62"/>
      <c r="F138" s="50"/>
      <c r="G138" s="58"/>
      <c r="H138" s="52" t="s">
        <v>235</v>
      </c>
      <c r="I138" s="54">
        <v>3</v>
      </c>
      <c r="J138" s="49">
        <v>3</v>
      </c>
      <c r="K138" s="49">
        <v>3</v>
      </c>
      <c r="L138" s="56">
        <v>1</v>
      </c>
      <c r="M138" s="56">
        <v>1</v>
      </c>
      <c r="N138" s="50"/>
    </row>
    <row r="139" spans="1:14" customFormat="1" ht="15" x14ac:dyDescent="0.25">
      <c r="A139" s="60"/>
      <c r="B139" s="60"/>
      <c r="C139" s="50"/>
      <c r="D139" s="50"/>
      <c r="E139" s="62"/>
      <c r="F139" s="50"/>
      <c r="G139" s="58"/>
      <c r="H139" s="53"/>
      <c r="I139" s="55"/>
      <c r="J139" s="51"/>
      <c r="K139" s="51"/>
      <c r="L139" s="57"/>
      <c r="M139" s="57"/>
      <c r="N139" s="50"/>
    </row>
    <row r="140" spans="1:14" customFormat="1" ht="33" customHeight="1" x14ac:dyDescent="0.25">
      <c r="A140" s="60"/>
      <c r="B140" s="60"/>
      <c r="C140" s="50"/>
      <c r="D140" s="50"/>
      <c r="E140" s="62"/>
      <c r="F140" s="50"/>
      <c r="G140" s="58"/>
      <c r="H140" s="52" t="s">
        <v>262</v>
      </c>
      <c r="I140" s="54">
        <v>15</v>
      </c>
      <c r="J140" s="49">
        <v>10</v>
      </c>
      <c r="K140" s="49">
        <v>10</v>
      </c>
      <c r="L140" s="56">
        <v>0.66659999999999997</v>
      </c>
      <c r="M140" s="56">
        <v>0.66659999999999997</v>
      </c>
      <c r="N140" s="50"/>
    </row>
    <row r="141" spans="1:14" customFormat="1" ht="15" x14ac:dyDescent="0.25">
      <c r="A141" s="60"/>
      <c r="B141" s="60"/>
      <c r="C141" s="50"/>
      <c r="D141" s="50"/>
      <c r="E141" s="62"/>
      <c r="F141" s="50"/>
      <c r="G141" s="58"/>
      <c r="H141" s="53"/>
      <c r="I141" s="55"/>
      <c r="J141" s="51"/>
      <c r="K141" s="51"/>
      <c r="L141" s="57"/>
      <c r="M141" s="57"/>
      <c r="N141" s="50"/>
    </row>
    <row r="142" spans="1:14" customFormat="1" ht="21" customHeight="1" x14ac:dyDescent="0.25">
      <c r="A142" s="60"/>
      <c r="B142" s="60"/>
      <c r="C142" s="50"/>
      <c r="D142" s="50"/>
      <c r="E142" s="62"/>
      <c r="F142" s="50"/>
      <c r="G142" s="58"/>
      <c r="H142" s="52" t="s">
        <v>263</v>
      </c>
      <c r="I142" s="54">
        <v>15</v>
      </c>
      <c r="J142" s="49">
        <v>10</v>
      </c>
      <c r="K142" s="49">
        <v>10</v>
      </c>
      <c r="L142" s="56">
        <v>0.66659999999999997</v>
      </c>
      <c r="M142" s="56">
        <v>0.66659999999999997</v>
      </c>
      <c r="N142" s="50"/>
    </row>
    <row r="143" spans="1:14" customFormat="1" ht="15" x14ac:dyDescent="0.25">
      <c r="A143" s="60"/>
      <c r="B143" s="60"/>
      <c r="C143" s="50"/>
      <c r="D143" s="50"/>
      <c r="E143" s="62"/>
      <c r="F143" s="50"/>
      <c r="G143" s="58"/>
      <c r="H143" s="53"/>
      <c r="I143" s="55"/>
      <c r="J143" s="51"/>
      <c r="K143" s="51"/>
      <c r="L143" s="57"/>
      <c r="M143" s="57"/>
      <c r="N143" s="50"/>
    </row>
    <row r="144" spans="1:14" customFormat="1" ht="21" customHeight="1" x14ac:dyDescent="0.25">
      <c r="A144" s="60"/>
      <c r="B144" s="60"/>
      <c r="C144" s="50"/>
      <c r="D144" s="50"/>
      <c r="E144" s="62"/>
      <c r="F144" s="50"/>
      <c r="G144" s="58"/>
      <c r="H144" s="52" t="s">
        <v>264</v>
      </c>
      <c r="I144" s="54">
        <v>15</v>
      </c>
      <c r="J144" s="49">
        <v>10</v>
      </c>
      <c r="K144" s="49">
        <v>10</v>
      </c>
      <c r="L144" s="56">
        <v>0.66659999999999997</v>
      </c>
      <c r="M144" s="56">
        <v>0.66659999999999997</v>
      </c>
      <c r="N144" s="50"/>
    </row>
    <row r="145" spans="1:14" customFormat="1" ht="15" x14ac:dyDescent="0.25">
      <c r="A145" s="60"/>
      <c r="B145" s="60"/>
      <c r="C145" s="50"/>
      <c r="D145" s="50"/>
      <c r="E145" s="62"/>
      <c r="F145" s="50"/>
      <c r="G145" s="53"/>
      <c r="H145" s="53"/>
      <c r="I145" s="55"/>
      <c r="J145" s="51"/>
      <c r="K145" s="51"/>
      <c r="L145" s="57"/>
      <c r="M145" s="57"/>
      <c r="N145" s="50"/>
    </row>
    <row r="146" spans="1:14" customFormat="1" ht="81" customHeight="1" x14ac:dyDescent="0.25">
      <c r="A146" s="60"/>
      <c r="B146" s="60"/>
      <c r="C146" s="50"/>
      <c r="D146" s="50"/>
      <c r="E146" s="62"/>
      <c r="F146" s="50"/>
      <c r="G146" s="52" t="s">
        <v>265</v>
      </c>
      <c r="H146" s="52" t="s">
        <v>266</v>
      </c>
      <c r="I146" s="54">
        <v>4</v>
      </c>
      <c r="J146" s="49">
        <v>1</v>
      </c>
      <c r="K146" s="49">
        <v>1</v>
      </c>
      <c r="L146" s="56">
        <v>0.25</v>
      </c>
      <c r="M146" s="56">
        <v>0.25</v>
      </c>
      <c r="N146" s="50"/>
    </row>
    <row r="147" spans="1:14" customFormat="1" ht="15" x14ac:dyDescent="0.25">
      <c r="A147" s="60"/>
      <c r="B147" s="60"/>
      <c r="C147" s="50"/>
      <c r="D147" s="50"/>
      <c r="E147" s="62"/>
      <c r="F147" s="50"/>
      <c r="G147" s="58"/>
      <c r="H147" s="53"/>
      <c r="I147" s="55"/>
      <c r="J147" s="51"/>
      <c r="K147" s="51"/>
      <c r="L147" s="57"/>
      <c r="M147" s="57"/>
      <c r="N147" s="50"/>
    </row>
    <row r="148" spans="1:14" customFormat="1" ht="33" customHeight="1" x14ac:dyDescent="0.25">
      <c r="A148" s="60"/>
      <c r="B148" s="60"/>
      <c r="C148" s="50"/>
      <c r="D148" s="50"/>
      <c r="E148" s="62"/>
      <c r="F148" s="50"/>
      <c r="G148" s="58"/>
      <c r="H148" s="52" t="s">
        <v>267</v>
      </c>
      <c r="I148" s="54">
        <v>3</v>
      </c>
      <c r="J148" s="49">
        <v>2</v>
      </c>
      <c r="K148" s="49">
        <v>2</v>
      </c>
      <c r="L148" s="56">
        <v>0.66659999999999997</v>
      </c>
      <c r="M148" s="56">
        <v>0.66659999999999997</v>
      </c>
      <c r="N148" s="50"/>
    </row>
    <row r="149" spans="1:14" customFormat="1" ht="15" x14ac:dyDescent="0.25">
      <c r="A149" s="60"/>
      <c r="B149" s="60"/>
      <c r="C149" s="50"/>
      <c r="D149" s="50"/>
      <c r="E149" s="62"/>
      <c r="F149" s="50"/>
      <c r="G149" s="58"/>
      <c r="H149" s="53"/>
      <c r="I149" s="55"/>
      <c r="J149" s="51"/>
      <c r="K149" s="51"/>
      <c r="L149" s="57"/>
      <c r="M149" s="57"/>
      <c r="N149" s="50"/>
    </row>
    <row r="150" spans="1:14" customFormat="1" ht="21" customHeight="1" x14ac:dyDescent="0.25">
      <c r="A150" s="60"/>
      <c r="B150" s="60"/>
      <c r="C150" s="50"/>
      <c r="D150" s="50"/>
      <c r="E150" s="62"/>
      <c r="F150" s="50"/>
      <c r="G150" s="58"/>
      <c r="H150" s="52" t="s">
        <v>268</v>
      </c>
      <c r="I150" s="54">
        <v>3</v>
      </c>
      <c r="J150" s="49">
        <v>2</v>
      </c>
      <c r="K150" s="49">
        <v>2</v>
      </c>
      <c r="L150" s="56">
        <v>0.66659999999999997</v>
      </c>
      <c r="M150" s="56">
        <v>0.66659999999999997</v>
      </c>
      <c r="N150" s="50"/>
    </row>
    <row r="151" spans="1:14" customFormat="1" ht="15" x14ac:dyDescent="0.25">
      <c r="A151" s="60"/>
      <c r="B151" s="60"/>
      <c r="C151" s="50"/>
      <c r="D151" s="50"/>
      <c r="E151" s="62"/>
      <c r="F151" s="50"/>
      <c r="G151" s="58"/>
      <c r="H151" s="53"/>
      <c r="I151" s="55"/>
      <c r="J151" s="51"/>
      <c r="K151" s="51"/>
      <c r="L151" s="57"/>
      <c r="M151" s="57"/>
      <c r="N151" s="50"/>
    </row>
    <row r="152" spans="1:14" customFormat="1" ht="21" customHeight="1" x14ac:dyDescent="0.25">
      <c r="A152" s="60"/>
      <c r="B152" s="60"/>
      <c r="C152" s="50"/>
      <c r="D152" s="50"/>
      <c r="E152" s="62"/>
      <c r="F152" s="50"/>
      <c r="G152" s="58"/>
      <c r="H152" s="52" t="s">
        <v>269</v>
      </c>
      <c r="I152" s="54">
        <v>3</v>
      </c>
      <c r="J152" s="49">
        <v>2</v>
      </c>
      <c r="K152" s="49">
        <v>2</v>
      </c>
      <c r="L152" s="56">
        <v>0.66659999999999997</v>
      </c>
      <c r="M152" s="56">
        <v>0.66659999999999997</v>
      </c>
      <c r="N152" s="50"/>
    </row>
    <row r="153" spans="1:14" customFormat="1" ht="15" x14ac:dyDescent="0.25">
      <c r="A153" s="60"/>
      <c r="B153" s="60"/>
      <c r="C153" s="50"/>
      <c r="D153" s="50"/>
      <c r="E153" s="62"/>
      <c r="F153" s="50"/>
      <c r="G153" s="53"/>
      <c r="H153" s="53"/>
      <c r="I153" s="55"/>
      <c r="J153" s="51"/>
      <c r="K153" s="51"/>
      <c r="L153" s="57"/>
      <c r="M153" s="57"/>
      <c r="N153" s="50"/>
    </row>
    <row r="154" spans="1:14" customFormat="1" ht="69" customHeight="1" x14ac:dyDescent="0.25">
      <c r="A154" s="60"/>
      <c r="B154" s="60"/>
      <c r="C154" s="50"/>
      <c r="D154" s="50"/>
      <c r="E154" s="62"/>
      <c r="F154" s="50"/>
      <c r="G154" s="52" t="s">
        <v>270</v>
      </c>
      <c r="H154" s="52" t="s">
        <v>271</v>
      </c>
      <c r="I154" s="54">
        <v>3</v>
      </c>
      <c r="J154" s="49">
        <v>2</v>
      </c>
      <c r="K154" s="49">
        <v>2</v>
      </c>
      <c r="L154" s="56">
        <v>0.66659999999999997</v>
      </c>
      <c r="M154" s="56">
        <v>0.66659999999999997</v>
      </c>
      <c r="N154" s="50"/>
    </row>
    <row r="155" spans="1:14" customFormat="1" ht="15" x14ac:dyDescent="0.25">
      <c r="A155" s="60"/>
      <c r="B155" s="60"/>
      <c r="C155" s="50"/>
      <c r="D155" s="50"/>
      <c r="E155" s="62"/>
      <c r="F155" s="50"/>
      <c r="G155" s="58"/>
      <c r="H155" s="53"/>
      <c r="I155" s="55"/>
      <c r="J155" s="51"/>
      <c r="K155" s="51"/>
      <c r="L155" s="57"/>
      <c r="M155" s="57"/>
      <c r="N155" s="50"/>
    </row>
    <row r="156" spans="1:14" customFormat="1" ht="33" customHeight="1" x14ac:dyDescent="0.25">
      <c r="A156" s="60"/>
      <c r="B156" s="60"/>
      <c r="C156" s="50"/>
      <c r="D156" s="50"/>
      <c r="E156" s="62"/>
      <c r="F156" s="50"/>
      <c r="G156" s="58"/>
      <c r="H156" s="52" t="s">
        <v>257</v>
      </c>
      <c r="I156" s="54">
        <v>2</v>
      </c>
      <c r="J156" s="49">
        <v>2</v>
      </c>
      <c r="K156" s="49">
        <v>2</v>
      </c>
      <c r="L156" s="56">
        <v>1</v>
      </c>
      <c r="M156" s="56">
        <v>1</v>
      </c>
      <c r="N156" s="50"/>
    </row>
    <row r="157" spans="1:14" customFormat="1" ht="15" x14ac:dyDescent="0.25">
      <c r="A157" s="60"/>
      <c r="B157" s="60"/>
      <c r="C157" s="50"/>
      <c r="D157" s="50"/>
      <c r="E157" s="62"/>
      <c r="F157" s="50"/>
      <c r="G157" s="58"/>
      <c r="H157" s="53"/>
      <c r="I157" s="55"/>
      <c r="J157" s="51"/>
      <c r="K157" s="51"/>
      <c r="L157" s="57"/>
      <c r="M157" s="57"/>
      <c r="N157" s="50"/>
    </row>
    <row r="158" spans="1:14" customFormat="1" ht="33" customHeight="1" x14ac:dyDescent="0.25">
      <c r="A158" s="60"/>
      <c r="B158" s="60"/>
      <c r="C158" s="50"/>
      <c r="D158" s="50"/>
      <c r="E158" s="62"/>
      <c r="F158" s="50"/>
      <c r="G158" s="58"/>
      <c r="H158" s="52" t="s">
        <v>258</v>
      </c>
      <c r="I158" s="54">
        <v>2</v>
      </c>
      <c r="J158" s="49">
        <v>2</v>
      </c>
      <c r="K158" s="49">
        <v>2</v>
      </c>
      <c r="L158" s="56">
        <v>1</v>
      </c>
      <c r="M158" s="56">
        <v>1</v>
      </c>
      <c r="N158" s="50"/>
    </row>
    <row r="159" spans="1:14" customFormat="1" ht="15" x14ac:dyDescent="0.25">
      <c r="A159" s="60"/>
      <c r="B159" s="60"/>
      <c r="C159" s="50"/>
      <c r="D159" s="50"/>
      <c r="E159" s="62"/>
      <c r="F159" s="50"/>
      <c r="G159" s="58"/>
      <c r="H159" s="53"/>
      <c r="I159" s="55"/>
      <c r="J159" s="51"/>
      <c r="K159" s="51"/>
      <c r="L159" s="57"/>
      <c r="M159" s="57"/>
      <c r="N159" s="50"/>
    </row>
    <row r="160" spans="1:14" customFormat="1" ht="21" customHeight="1" x14ac:dyDescent="0.25">
      <c r="A160" s="60"/>
      <c r="B160" s="60"/>
      <c r="C160" s="50"/>
      <c r="D160" s="50"/>
      <c r="E160" s="62"/>
      <c r="F160" s="50"/>
      <c r="G160" s="58"/>
      <c r="H160" s="52" t="s">
        <v>272</v>
      </c>
      <c r="I160" s="54">
        <v>2</v>
      </c>
      <c r="J160" s="49">
        <v>2</v>
      </c>
      <c r="K160" s="49">
        <v>2</v>
      </c>
      <c r="L160" s="56">
        <v>1</v>
      </c>
      <c r="M160" s="56">
        <v>1</v>
      </c>
      <c r="N160" s="50"/>
    </row>
    <row r="161" spans="1:14" customFormat="1" ht="15" x14ac:dyDescent="0.25">
      <c r="A161" s="60"/>
      <c r="B161" s="60"/>
      <c r="C161" s="50"/>
      <c r="D161" s="50"/>
      <c r="E161" s="62"/>
      <c r="F161" s="50"/>
      <c r="G161" s="58"/>
      <c r="H161" s="53"/>
      <c r="I161" s="55"/>
      <c r="J161" s="51"/>
      <c r="K161" s="51"/>
      <c r="L161" s="57"/>
      <c r="M161" s="57"/>
      <c r="N161" s="50"/>
    </row>
    <row r="162" spans="1:14" customFormat="1" ht="33" customHeight="1" x14ac:dyDescent="0.25">
      <c r="A162" s="60"/>
      <c r="B162" s="60"/>
      <c r="C162" s="50"/>
      <c r="D162" s="50"/>
      <c r="E162" s="62"/>
      <c r="F162" s="50"/>
      <c r="G162" s="58"/>
      <c r="H162" s="52" t="s">
        <v>1098</v>
      </c>
      <c r="I162" s="54">
        <v>1</v>
      </c>
      <c r="J162" s="49">
        <v>1</v>
      </c>
      <c r="K162" s="49">
        <v>1</v>
      </c>
      <c r="L162" s="56">
        <v>1</v>
      </c>
      <c r="M162" s="56">
        <v>1</v>
      </c>
      <c r="N162" s="50"/>
    </row>
    <row r="163" spans="1:14" customFormat="1" ht="15" x14ac:dyDescent="0.25">
      <c r="A163" s="60"/>
      <c r="B163" s="60"/>
      <c r="C163" s="50"/>
      <c r="D163" s="50"/>
      <c r="E163" s="62"/>
      <c r="F163" s="50"/>
      <c r="G163" s="58"/>
      <c r="H163" s="53"/>
      <c r="I163" s="55"/>
      <c r="J163" s="51"/>
      <c r="K163" s="51"/>
      <c r="L163" s="57"/>
      <c r="M163" s="57"/>
      <c r="N163" s="50"/>
    </row>
    <row r="164" spans="1:14" customFormat="1" ht="21" customHeight="1" x14ac:dyDescent="0.25">
      <c r="A164" s="60"/>
      <c r="B164" s="60"/>
      <c r="C164" s="50"/>
      <c r="D164" s="50"/>
      <c r="E164" s="62"/>
      <c r="F164" s="50"/>
      <c r="G164" s="58"/>
      <c r="H164" s="52" t="s">
        <v>1099</v>
      </c>
      <c r="I164" s="54">
        <v>1</v>
      </c>
      <c r="J164" s="49">
        <v>1</v>
      </c>
      <c r="K164" s="49">
        <v>1</v>
      </c>
      <c r="L164" s="56">
        <v>1</v>
      </c>
      <c r="M164" s="56">
        <v>1</v>
      </c>
      <c r="N164" s="50"/>
    </row>
    <row r="165" spans="1:14" customFormat="1" ht="15" x14ac:dyDescent="0.25">
      <c r="A165" s="60"/>
      <c r="B165" s="60"/>
      <c r="C165" s="50"/>
      <c r="D165" s="50"/>
      <c r="E165" s="62"/>
      <c r="F165" s="50"/>
      <c r="G165" s="58"/>
      <c r="H165" s="53"/>
      <c r="I165" s="55"/>
      <c r="J165" s="51"/>
      <c r="K165" s="51"/>
      <c r="L165" s="57"/>
      <c r="M165" s="57"/>
      <c r="N165" s="50"/>
    </row>
    <row r="166" spans="1:14" customFormat="1" ht="21" customHeight="1" x14ac:dyDescent="0.25">
      <c r="A166" s="60"/>
      <c r="B166" s="60"/>
      <c r="C166" s="50"/>
      <c r="D166" s="50"/>
      <c r="E166" s="62"/>
      <c r="F166" s="50"/>
      <c r="G166" s="58"/>
      <c r="H166" s="52" t="s">
        <v>1100</v>
      </c>
      <c r="I166" s="54">
        <v>1</v>
      </c>
      <c r="J166" s="49">
        <v>1</v>
      </c>
      <c r="K166" s="49">
        <v>1</v>
      </c>
      <c r="L166" s="56">
        <v>1</v>
      </c>
      <c r="M166" s="56">
        <v>1</v>
      </c>
      <c r="N166" s="50"/>
    </row>
    <row r="167" spans="1:14" customFormat="1" ht="15" x14ac:dyDescent="0.25">
      <c r="A167" s="61"/>
      <c r="B167" s="61"/>
      <c r="C167" s="51"/>
      <c r="D167" s="51"/>
      <c r="E167" s="55"/>
      <c r="F167" s="51"/>
      <c r="G167" s="53"/>
      <c r="H167" s="53"/>
      <c r="I167" s="55"/>
      <c r="J167" s="51"/>
      <c r="K167" s="51"/>
      <c r="L167" s="57"/>
      <c r="M167" s="57"/>
      <c r="N167" s="51"/>
    </row>
    <row r="168" spans="1:14" customFormat="1" ht="33" customHeight="1" x14ac:dyDescent="0.25">
      <c r="A168" s="49" t="s">
        <v>869</v>
      </c>
      <c r="B168" s="49" t="s">
        <v>35</v>
      </c>
      <c r="C168" s="49" t="s">
        <v>11</v>
      </c>
      <c r="D168" s="49" t="s">
        <v>12</v>
      </c>
      <c r="E168" s="49" t="s">
        <v>36</v>
      </c>
      <c r="F168" s="49" t="s">
        <v>37</v>
      </c>
      <c r="G168" s="52" t="s">
        <v>275</v>
      </c>
      <c r="H168" s="52" t="s">
        <v>276</v>
      </c>
      <c r="I168" s="54">
        <v>1</v>
      </c>
      <c r="J168" s="49">
        <v>0</v>
      </c>
      <c r="K168" s="49">
        <v>0</v>
      </c>
      <c r="L168" s="56">
        <v>0</v>
      </c>
      <c r="M168" s="56">
        <v>0</v>
      </c>
      <c r="N168" s="49" t="s">
        <v>39</v>
      </c>
    </row>
    <row r="169" spans="1:14" customFormat="1" ht="15" x14ac:dyDescent="0.25">
      <c r="A169" s="50"/>
      <c r="B169" s="50"/>
      <c r="C169" s="50"/>
      <c r="D169" s="50"/>
      <c r="E169" s="50"/>
      <c r="F169" s="50"/>
      <c r="G169" s="53"/>
      <c r="H169" s="53"/>
      <c r="I169" s="55"/>
      <c r="J169" s="51"/>
      <c r="K169" s="51"/>
      <c r="L169" s="57"/>
      <c r="M169" s="57"/>
      <c r="N169" s="50"/>
    </row>
    <row r="170" spans="1:14" customFormat="1" ht="117" customHeight="1" x14ac:dyDescent="0.25">
      <c r="A170" s="50"/>
      <c r="B170" s="50"/>
      <c r="C170" s="50"/>
      <c r="D170" s="50"/>
      <c r="E170" s="50"/>
      <c r="F170" s="50"/>
      <c r="G170" s="52" t="s">
        <v>277</v>
      </c>
      <c r="H170" s="52" t="s">
        <v>912</v>
      </c>
      <c r="I170" s="54">
        <v>26223</v>
      </c>
      <c r="J170" s="49">
        <v>5245</v>
      </c>
      <c r="K170" s="49">
        <v>5245</v>
      </c>
      <c r="L170" s="56">
        <v>0.2</v>
      </c>
      <c r="M170" s="56">
        <v>0.2</v>
      </c>
      <c r="N170" s="50"/>
    </row>
    <row r="171" spans="1:14" customFormat="1" ht="15" x14ac:dyDescent="0.25">
      <c r="A171" s="50"/>
      <c r="B171" s="50"/>
      <c r="C171" s="50"/>
      <c r="D171" s="50"/>
      <c r="E171" s="50"/>
      <c r="F171" s="50"/>
      <c r="G171" s="58"/>
      <c r="H171" s="53"/>
      <c r="I171" s="55"/>
      <c r="J171" s="51"/>
      <c r="K171" s="51"/>
      <c r="L171" s="57"/>
      <c r="M171" s="57"/>
      <c r="N171" s="50"/>
    </row>
    <row r="172" spans="1:14" customFormat="1" ht="105" customHeight="1" x14ac:dyDescent="0.25">
      <c r="A172" s="50"/>
      <c r="B172" s="50"/>
      <c r="C172" s="50"/>
      <c r="D172" s="50"/>
      <c r="E172" s="50"/>
      <c r="F172" s="50"/>
      <c r="G172" s="58"/>
      <c r="H172" s="52" t="s">
        <v>278</v>
      </c>
      <c r="I172" s="54">
        <v>473777</v>
      </c>
      <c r="J172" s="49">
        <v>94755</v>
      </c>
      <c r="K172" s="49">
        <v>118207</v>
      </c>
      <c r="L172" s="56">
        <v>0.2</v>
      </c>
      <c r="M172" s="56">
        <v>0.2495</v>
      </c>
      <c r="N172" s="50"/>
    </row>
    <row r="173" spans="1:14" customFormat="1" ht="15" x14ac:dyDescent="0.25">
      <c r="A173" s="50"/>
      <c r="B173" s="50"/>
      <c r="C173" s="50"/>
      <c r="D173" s="50"/>
      <c r="E173" s="50"/>
      <c r="F173" s="50"/>
      <c r="G173" s="58"/>
      <c r="H173" s="53"/>
      <c r="I173" s="55"/>
      <c r="J173" s="51"/>
      <c r="K173" s="51"/>
      <c r="L173" s="57"/>
      <c r="M173" s="57"/>
      <c r="N173" s="50"/>
    </row>
    <row r="174" spans="1:14" customFormat="1" ht="33" customHeight="1" x14ac:dyDescent="0.25">
      <c r="A174" s="50"/>
      <c r="B174" s="50"/>
      <c r="C174" s="50"/>
      <c r="D174" s="50"/>
      <c r="E174" s="50"/>
      <c r="F174" s="50"/>
      <c r="G174" s="58"/>
      <c r="H174" s="52" t="s">
        <v>279</v>
      </c>
      <c r="I174" s="54">
        <v>624000</v>
      </c>
      <c r="J174" s="49">
        <v>312000</v>
      </c>
      <c r="K174" s="49">
        <v>508934</v>
      </c>
      <c r="L174" s="56">
        <v>0.5</v>
      </c>
      <c r="M174" s="56">
        <v>0.81559999999999999</v>
      </c>
      <c r="N174" s="50"/>
    </row>
    <row r="175" spans="1:14" customFormat="1" ht="15" x14ac:dyDescent="0.25">
      <c r="A175" s="50"/>
      <c r="B175" s="50"/>
      <c r="C175" s="50"/>
      <c r="D175" s="50"/>
      <c r="E175" s="50"/>
      <c r="F175" s="50"/>
      <c r="G175" s="53"/>
      <c r="H175" s="53"/>
      <c r="I175" s="55"/>
      <c r="J175" s="51"/>
      <c r="K175" s="51"/>
      <c r="L175" s="57"/>
      <c r="M175" s="57"/>
      <c r="N175" s="50"/>
    </row>
    <row r="176" spans="1:14" customFormat="1" ht="69" customHeight="1" x14ac:dyDescent="0.25">
      <c r="A176" s="50"/>
      <c r="B176" s="50"/>
      <c r="C176" s="50"/>
      <c r="D176" s="50"/>
      <c r="E176" s="50"/>
      <c r="F176" s="50"/>
      <c r="G176" s="52" t="s">
        <v>280</v>
      </c>
      <c r="H176" s="52" t="s">
        <v>281</v>
      </c>
      <c r="I176" s="54">
        <v>1410</v>
      </c>
      <c r="J176" s="49">
        <v>0</v>
      </c>
      <c r="K176" s="49">
        <v>0</v>
      </c>
      <c r="L176" s="56">
        <v>0</v>
      </c>
      <c r="M176" s="56">
        <v>0</v>
      </c>
      <c r="N176" s="50"/>
    </row>
    <row r="177" spans="1:14" customFormat="1" ht="15" x14ac:dyDescent="0.25">
      <c r="A177" s="50"/>
      <c r="B177" s="50"/>
      <c r="C177" s="50"/>
      <c r="D177" s="50"/>
      <c r="E177" s="50"/>
      <c r="F177" s="50"/>
      <c r="G177" s="53"/>
      <c r="H177" s="53"/>
      <c r="I177" s="55"/>
      <c r="J177" s="51"/>
      <c r="K177" s="51"/>
      <c r="L177" s="57"/>
      <c r="M177" s="57"/>
      <c r="N177" s="50"/>
    </row>
    <row r="178" spans="1:14" customFormat="1" ht="57" customHeight="1" x14ac:dyDescent="0.25">
      <c r="A178" s="50" t="s">
        <v>869</v>
      </c>
      <c r="B178" s="50" t="s">
        <v>35</v>
      </c>
      <c r="C178" s="50" t="s">
        <v>1163</v>
      </c>
      <c r="D178" s="50" t="s">
        <v>12</v>
      </c>
      <c r="E178" s="50" t="s">
        <v>36</v>
      </c>
      <c r="F178" s="50" t="s">
        <v>37</v>
      </c>
      <c r="G178" s="52" t="s">
        <v>282</v>
      </c>
      <c r="H178" s="52" t="s">
        <v>283</v>
      </c>
      <c r="I178" s="54">
        <v>7</v>
      </c>
      <c r="J178" s="49">
        <v>0</v>
      </c>
      <c r="K178" s="49">
        <v>0</v>
      </c>
      <c r="L178" s="56">
        <v>0</v>
      </c>
      <c r="M178" s="56">
        <v>0</v>
      </c>
      <c r="N178" s="50" t="s">
        <v>39</v>
      </c>
    </row>
    <row r="179" spans="1:14" customFormat="1" ht="15" x14ac:dyDescent="0.25">
      <c r="A179" s="50"/>
      <c r="B179" s="50"/>
      <c r="C179" s="50"/>
      <c r="D179" s="50"/>
      <c r="E179" s="50"/>
      <c r="F179" s="50"/>
      <c r="G179" s="58"/>
      <c r="H179" s="53"/>
      <c r="I179" s="55"/>
      <c r="J179" s="51"/>
      <c r="K179" s="51"/>
      <c r="L179" s="57"/>
      <c r="M179" s="57"/>
      <c r="N179" s="50"/>
    </row>
    <row r="180" spans="1:14" customFormat="1" ht="69" customHeight="1" x14ac:dyDescent="0.25">
      <c r="A180" s="50"/>
      <c r="B180" s="50"/>
      <c r="C180" s="50"/>
      <c r="D180" s="50"/>
      <c r="E180" s="50"/>
      <c r="F180" s="50"/>
      <c r="G180" s="58"/>
      <c r="H180" s="52" t="s">
        <v>284</v>
      </c>
      <c r="I180" s="54">
        <v>20</v>
      </c>
      <c r="J180" s="49">
        <v>0</v>
      </c>
      <c r="K180" s="49">
        <v>0</v>
      </c>
      <c r="L180" s="56">
        <v>0</v>
      </c>
      <c r="M180" s="56">
        <v>0</v>
      </c>
      <c r="N180" s="50"/>
    </row>
    <row r="181" spans="1:14" customFormat="1" ht="15" x14ac:dyDescent="0.25">
      <c r="A181" s="50"/>
      <c r="B181" s="50"/>
      <c r="C181" s="50"/>
      <c r="D181" s="50"/>
      <c r="E181" s="50"/>
      <c r="F181" s="50"/>
      <c r="G181" s="58"/>
      <c r="H181" s="53"/>
      <c r="I181" s="55"/>
      <c r="J181" s="51"/>
      <c r="K181" s="51"/>
      <c r="L181" s="57"/>
      <c r="M181" s="57"/>
      <c r="N181" s="50"/>
    </row>
    <row r="182" spans="1:14" customFormat="1" ht="57" customHeight="1" x14ac:dyDescent="0.25">
      <c r="A182" s="50"/>
      <c r="B182" s="50"/>
      <c r="C182" s="50"/>
      <c r="D182" s="50"/>
      <c r="E182" s="50"/>
      <c r="F182" s="50"/>
      <c r="G182" s="58"/>
      <c r="H182" s="52" t="s">
        <v>285</v>
      </c>
      <c r="I182" s="54">
        <v>150</v>
      </c>
      <c r="J182" s="49">
        <v>0</v>
      </c>
      <c r="K182" s="49">
        <v>0</v>
      </c>
      <c r="L182" s="56">
        <v>0</v>
      </c>
      <c r="M182" s="56">
        <v>0</v>
      </c>
      <c r="N182" s="50"/>
    </row>
    <row r="183" spans="1:14" customFormat="1" ht="15" x14ac:dyDescent="0.25">
      <c r="A183" s="50"/>
      <c r="B183" s="50"/>
      <c r="C183" s="50"/>
      <c r="D183" s="50"/>
      <c r="E183" s="50"/>
      <c r="F183" s="50"/>
      <c r="G183" s="53"/>
      <c r="H183" s="53"/>
      <c r="I183" s="55"/>
      <c r="J183" s="51"/>
      <c r="K183" s="51"/>
      <c r="L183" s="57"/>
      <c r="M183" s="57"/>
      <c r="N183" s="50"/>
    </row>
    <row r="184" spans="1:14" customFormat="1" ht="81" customHeight="1" x14ac:dyDescent="0.25">
      <c r="A184" s="50"/>
      <c r="B184" s="50"/>
      <c r="C184" s="50"/>
      <c r="D184" s="50"/>
      <c r="E184" s="50"/>
      <c r="F184" s="50"/>
      <c r="G184" s="52" t="s">
        <v>286</v>
      </c>
      <c r="H184" s="52" t="s">
        <v>287</v>
      </c>
      <c r="I184" s="54">
        <v>100</v>
      </c>
      <c r="J184" s="49">
        <v>100</v>
      </c>
      <c r="K184" s="49">
        <v>100</v>
      </c>
      <c r="L184" s="56">
        <v>1</v>
      </c>
      <c r="M184" s="56">
        <v>1</v>
      </c>
      <c r="N184" s="50"/>
    </row>
    <row r="185" spans="1:14" customFormat="1" ht="15" x14ac:dyDescent="0.25">
      <c r="A185" s="50"/>
      <c r="B185" s="50"/>
      <c r="C185" s="50"/>
      <c r="D185" s="50"/>
      <c r="E185" s="50"/>
      <c r="F185" s="50"/>
      <c r="G185" s="58"/>
      <c r="H185" s="53"/>
      <c r="I185" s="55"/>
      <c r="J185" s="51"/>
      <c r="K185" s="51"/>
      <c r="L185" s="57"/>
      <c r="M185" s="57"/>
      <c r="N185" s="50"/>
    </row>
    <row r="186" spans="1:14" customFormat="1" ht="81" customHeight="1" x14ac:dyDescent="0.25">
      <c r="A186" s="50"/>
      <c r="B186" s="50"/>
      <c r="C186" s="50"/>
      <c r="D186" s="50"/>
      <c r="E186" s="50"/>
      <c r="F186" s="50"/>
      <c r="G186" s="58"/>
      <c r="H186" s="52" t="s">
        <v>288</v>
      </c>
      <c r="I186" s="54">
        <v>100</v>
      </c>
      <c r="J186" s="49">
        <v>0</v>
      </c>
      <c r="K186" s="49">
        <v>0</v>
      </c>
      <c r="L186" s="56">
        <v>0</v>
      </c>
      <c r="M186" s="56">
        <v>0</v>
      </c>
      <c r="N186" s="50"/>
    </row>
    <row r="187" spans="1:14" customFormat="1" ht="15" x14ac:dyDescent="0.25">
      <c r="A187" s="51"/>
      <c r="B187" s="51"/>
      <c r="C187" s="51"/>
      <c r="D187" s="51"/>
      <c r="E187" s="51"/>
      <c r="F187" s="51"/>
      <c r="G187" s="53"/>
      <c r="H187" s="53"/>
      <c r="I187" s="55"/>
      <c r="J187" s="51"/>
      <c r="K187" s="51"/>
      <c r="L187" s="57"/>
      <c r="M187" s="57"/>
      <c r="N187" s="51"/>
    </row>
    <row r="188" spans="1:14" customFormat="1" ht="57" customHeight="1" x14ac:dyDescent="0.25">
      <c r="A188" s="59" t="s">
        <v>869</v>
      </c>
      <c r="B188" s="59" t="s">
        <v>35</v>
      </c>
      <c r="C188" s="49" t="s">
        <v>11</v>
      </c>
      <c r="D188" s="49" t="s">
        <v>12</v>
      </c>
      <c r="E188" s="54" t="s">
        <v>40</v>
      </c>
      <c r="F188" s="49" t="s">
        <v>41</v>
      </c>
      <c r="G188" s="52" t="s">
        <v>289</v>
      </c>
      <c r="H188" s="52" t="s">
        <v>290</v>
      </c>
      <c r="I188" s="54">
        <v>22</v>
      </c>
      <c r="J188" s="49">
        <v>15</v>
      </c>
      <c r="K188" s="49">
        <v>18</v>
      </c>
      <c r="L188" s="56">
        <v>0.68179999999999996</v>
      </c>
      <c r="M188" s="56">
        <v>0.81830000000000003</v>
      </c>
      <c r="N188" s="49" t="s">
        <v>1101</v>
      </c>
    </row>
    <row r="189" spans="1:14" customFormat="1" ht="15" x14ac:dyDescent="0.25">
      <c r="A189" s="60"/>
      <c r="B189" s="60"/>
      <c r="C189" s="50"/>
      <c r="D189" s="50"/>
      <c r="E189" s="62"/>
      <c r="F189" s="50"/>
      <c r="G189" s="53"/>
      <c r="H189" s="53"/>
      <c r="I189" s="55"/>
      <c r="J189" s="51"/>
      <c r="K189" s="51"/>
      <c r="L189" s="57"/>
      <c r="M189" s="57"/>
      <c r="N189" s="50"/>
    </row>
    <row r="190" spans="1:14" customFormat="1" ht="69" customHeight="1" x14ac:dyDescent="0.25">
      <c r="A190" s="60"/>
      <c r="B190" s="60"/>
      <c r="C190" s="50"/>
      <c r="D190" s="50"/>
      <c r="E190" s="62"/>
      <c r="F190" s="50"/>
      <c r="G190" s="52" t="s">
        <v>291</v>
      </c>
      <c r="H190" s="52" t="s">
        <v>292</v>
      </c>
      <c r="I190" s="54">
        <v>20</v>
      </c>
      <c r="J190" s="49">
        <v>13</v>
      </c>
      <c r="K190" s="49">
        <v>12</v>
      </c>
      <c r="L190" s="56">
        <v>0.65</v>
      </c>
      <c r="M190" s="56">
        <v>0.6</v>
      </c>
      <c r="N190" s="50"/>
    </row>
    <row r="191" spans="1:14" customFormat="1" ht="15" x14ac:dyDescent="0.25">
      <c r="A191" s="60"/>
      <c r="B191" s="60"/>
      <c r="C191" s="50"/>
      <c r="D191" s="50"/>
      <c r="E191" s="62"/>
      <c r="F191" s="50"/>
      <c r="G191" s="53"/>
      <c r="H191" s="53"/>
      <c r="I191" s="55"/>
      <c r="J191" s="51"/>
      <c r="K191" s="51"/>
      <c r="L191" s="57"/>
      <c r="M191" s="57"/>
      <c r="N191" s="50"/>
    </row>
    <row r="192" spans="1:14" customFormat="1" ht="33" customHeight="1" x14ac:dyDescent="0.25">
      <c r="A192" s="60"/>
      <c r="B192" s="60"/>
      <c r="C192" s="50"/>
      <c r="D192" s="50"/>
      <c r="E192" s="62"/>
      <c r="F192" s="50"/>
      <c r="G192" s="52" t="s">
        <v>293</v>
      </c>
      <c r="H192" s="52" t="s">
        <v>294</v>
      </c>
      <c r="I192" s="54">
        <v>3</v>
      </c>
      <c r="J192" s="49">
        <v>2</v>
      </c>
      <c r="K192" s="49">
        <v>2</v>
      </c>
      <c r="L192" s="56">
        <v>0.66669999999999996</v>
      </c>
      <c r="M192" s="56">
        <v>0.66669999999999996</v>
      </c>
      <c r="N192" s="50"/>
    </row>
    <row r="193" spans="1:14" customFormat="1" ht="15" x14ac:dyDescent="0.25">
      <c r="A193" s="60"/>
      <c r="B193" s="60"/>
      <c r="C193" s="50"/>
      <c r="D193" s="50"/>
      <c r="E193" s="62"/>
      <c r="F193" s="50"/>
      <c r="G193" s="58"/>
      <c r="H193" s="53"/>
      <c r="I193" s="55"/>
      <c r="J193" s="51"/>
      <c r="K193" s="51"/>
      <c r="L193" s="57"/>
      <c r="M193" s="57"/>
      <c r="N193" s="50"/>
    </row>
    <row r="194" spans="1:14" customFormat="1" ht="57" customHeight="1" x14ac:dyDescent="0.25">
      <c r="A194" s="60"/>
      <c r="B194" s="60"/>
      <c r="C194" s="50"/>
      <c r="D194" s="50"/>
      <c r="E194" s="62"/>
      <c r="F194" s="50"/>
      <c r="G194" s="58"/>
      <c r="H194" s="52" t="s">
        <v>295</v>
      </c>
      <c r="I194" s="54">
        <v>1</v>
      </c>
      <c r="J194" s="49">
        <v>0</v>
      </c>
      <c r="K194" s="49">
        <v>0</v>
      </c>
      <c r="L194" s="56">
        <v>0</v>
      </c>
      <c r="M194" s="56">
        <v>0</v>
      </c>
      <c r="N194" s="50"/>
    </row>
    <row r="195" spans="1:14" customFormat="1" ht="15" x14ac:dyDescent="0.25">
      <c r="A195" s="60"/>
      <c r="B195" s="60"/>
      <c r="C195" s="50"/>
      <c r="D195" s="50"/>
      <c r="E195" s="62"/>
      <c r="F195" s="50"/>
      <c r="G195" s="58"/>
      <c r="H195" s="53"/>
      <c r="I195" s="55"/>
      <c r="J195" s="51"/>
      <c r="K195" s="51"/>
      <c r="L195" s="57"/>
      <c r="M195" s="57"/>
      <c r="N195" s="50"/>
    </row>
    <row r="196" spans="1:14" customFormat="1" ht="21" customHeight="1" x14ac:dyDescent="0.25">
      <c r="A196" s="60"/>
      <c r="B196" s="60"/>
      <c r="C196" s="50"/>
      <c r="D196" s="50"/>
      <c r="E196" s="62"/>
      <c r="F196" s="50"/>
      <c r="G196" s="58"/>
      <c r="H196" s="52" t="s">
        <v>296</v>
      </c>
      <c r="I196" s="54">
        <v>3</v>
      </c>
      <c r="J196" s="49">
        <v>2</v>
      </c>
      <c r="K196" s="49">
        <v>2</v>
      </c>
      <c r="L196" s="56">
        <v>0.66669999999999996</v>
      </c>
      <c r="M196" s="56">
        <v>0.66669999999999996</v>
      </c>
      <c r="N196" s="50"/>
    </row>
    <row r="197" spans="1:14" customFormat="1" ht="15" x14ac:dyDescent="0.25">
      <c r="A197" s="61"/>
      <c r="B197" s="61"/>
      <c r="C197" s="51"/>
      <c r="D197" s="51"/>
      <c r="E197" s="55"/>
      <c r="F197" s="51"/>
      <c r="G197" s="53"/>
      <c r="H197" s="53"/>
      <c r="I197" s="55"/>
      <c r="J197" s="51"/>
      <c r="K197" s="51"/>
      <c r="L197" s="57"/>
      <c r="M197" s="57"/>
      <c r="N197" s="51"/>
    </row>
    <row r="198" spans="1:14" customFormat="1" ht="15" customHeight="1" x14ac:dyDescent="0.25">
      <c r="A198" s="49" t="s">
        <v>869</v>
      </c>
      <c r="B198" s="49" t="s">
        <v>10</v>
      </c>
      <c r="C198" s="49" t="s">
        <v>11</v>
      </c>
      <c r="D198" s="49" t="s">
        <v>12</v>
      </c>
      <c r="E198" s="49" t="s">
        <v>43</v>
      </c>
      <c r="F198" s="49" t="s">
        <v>44</v>
      </c>
      <c r="G198" s="52" t="s">
        <v>297</v>
      </c>
      <c r="H198" s="52" t="s">
        <v>298</v>
      </c>
      <c r="I198" s="54">
        <v>1</v>
      </c>
      <c r="J198" s="49">
        <v>1</v>
      </c>
      <c r="K198" s="49">
        <v>1</v>
      </c>
      <c r="L198" s="56">
        <v>1</v>
      </c>
      <c r="M198" s="56">
        <v>1</v>
      </c>
      <c r="N198" s="49" t="s">
        <v>1097</v>
      </c>
    </row>
    <row r="199" spans="1:14" customFormat="1" ht="15" x14ac:dyDescent="0.25">
      <c r="A199" s="50"/>
      <c r="B199" s="50"/>
      <c r="C199" s="50"/>
      <c r="D199" s="50"/>
      <c r="E199" s="50"/>
      <c r="F199" s="50"/>
      <c r="G199" s="58"/>
      <c r="H199" s="58"/>
      <c r="I199" s="62"/>
      <c r="J199" s="50"/>
      <c r="K199" s="50"/>
      <c r="L199" s="63"/>
      <c r="M199" s="63"/>
      <c r="N199" s="50"/>
    </row>
    <row r="200" spans="1:14" customFormat="1" ht="15" x14ac:dyDescent="0.25">
      <c r="A200" s="50"/>
      <c r="B200" s="50"/>
      <c r="C200" s="50"/>
      <c r="D200" s="50"/>
      <c r="E200" s="50"/>
      <c r="F200" s="50"/>
      <c r="G200" s="58"/>
      <c r="H200" s="53"/>
      <c r="I200" s="55"/>
      <c r="J200" s="51"/>
      <c r="K200" s="51"/>
      <c r="L200" s="57"/>
      <c r="M200" s="57"/>
      <c r="N200" s="50"/>
    </row>
    <row r="201" spans="1:14" customFormat="1" ht="18" customHeight="1" x14ac:dyDescent="0.25">
      <c r="A201" s="50"/>
      <c r="B201" s="50"/>
      <c r="C201" s="50"/>
      <c r="D201" s="50"/>
      <c r="E201" s="50"/>
      <c r="F201" s="50"/>
      <c r="G201" s="58"/>
      <c r="H201" s="52" t="s">
        <v>262</v>
      </c>
      <c r="I201" s="54">
        <v>1</v>
      </c>
      <c r="J201" s="49">
        <v>1</v>
      </c>
      <c r="K201" s="49">
        <v>1</v>
      </c>
      <c r="L201" s="56">
        <v>1</v>
      </c>
      <c r="M201" s="56">
        <v>1</v>
      </c>
      <c r="N201" s="50"/>
    </row>
    <row r="202" spans="1:14" customFormat="1" ht="15" x14ac:dyDescent="0.25">
      <c r="A202" s="50"/>
      <c r="B202" s="50"/>
      <c r="C202" s="50"/>
      <c r="D202" s="50"/>
      <c r="E202" s="50"/>
      <c r="F202" s="50"/>
      <c r="G202" s="58"/>
      <c r="H202" s="58"/>
      <c r="I202" s="62"/>
      <c r="J202" s="50"/>
      <c r="K202" s="50"/>
      <c r="L202" s="63"/>
      <c r="M202" s="63"/>
      <c r="N202" s="50"/>
    </row>
    <row r="203" spans="1:14" customFormat="1" ht="15" x14ac:dyDescent="0.25">
      <c r="A203" s="50"/>
      <c r="B203" s="50"/>
      <c r="C203" s="50"/>
      <c r="D203" s="50"/>
      <c r="E203" s="50"/>
      <c r="F203" s="50"/>
      <c r="G203" s="58"/>
      <c r="H203" s="53"/>
      <c r="I203" s="55"/>
      <c r="J203" s="51"/>
      <c r="K203" s="51"/>
      <c r="L203" s="57"/>
      <c r="M203" s="57"/>
      <c r="N203" s="50"/>
    </row>
    <row r="204" spans="1:14" customFormat="1" ht="15" x14ac:dyDescent="0.25">
      <c r="A204" s="50"/>
      <c r="B204" s="50"/>
      <c r="C204" s="50"/>
      <c r="D204" s="50"/>
      <c r="E204" s="50"/>
      <c r="F204" s="50"/>
      <c r="G204" s="58"/>
      <c r="H204" s="52" t="s">
        <v>263</v>
      </c>
      <c r="I204" s="54">
        <v>1</v>
      </c>
      <c r="J204" s="49">
        <v>1</v>
      </c>
      <c r="K204" s="49">
        <v>1</v>
      </c>
      <c r="L204" s="56">
        <v>1</v>
      </c>
      <c r="M204" s="56">
        <v>1</v>
      </c>
      <c r="N204" s="50"/>
    </row>
    <row r="205" spans="1:14" customFormat="1" ht="15" x14ac:dyDescent="0.25">
      <c r="A205" s="50"/>
      <c r="B205" s="50"/>
      <c r="C205" s="50"/>
      <c r="D205" s="50"/>
      <c r="E205" s="50"/>
      <c r="F205" s="50"/>
      <c r="G205" s="58"/>
      <c r="H205" s="58"/>
      <c r="I205" s="62"/>
      <c r="J205" s="50"/>
      <c r="K205" s="50"/>
      <c r="L205" s="63"/>
      <c r="M205" s="63"/>
      <c r="N205" s="50"/>
    </row>
    <row r="206" spans="1:14" customFormat="1" ht="15" x14ac:dyDescent="0.25">
      <c r="A206" s="50"/>
      <c r="B206" s="50"/>
      <c r="C206" s="50"/>
      <c r="D206" s="50"/>
      <c r="E206" s="50"/>
      <c r="F206" s="50"/>
      <c r="G206" s="58"/>
      <c r="H206" s="53"/>
      <c r="I206" s="55"/>
      <c r="J206" s="51"/>
      <c r="K206" s="51"/>
      <c r="L206" s="57"/>
      <c r="M206" s="57"/>
      <c r="N206" s="50"/>
    </row>
    <row r="207" spans="1:14" customFormat="1" ht="15" x14ac:dyDescent="0.25">
      <c r="A207" s="50"/>
      <c r="B207" s="50"/>
      <c r="C207" s="50"/>
      <c r="D207" s="50"/>
      <c r="E207" s="50"/>
      <c r="F207" s="50"/>
      <c r="G207" s="58"/>
      <c r="H207" s="52" t="s">
        <v>264</v>
      </c>
      <c r="I207" s="54">
        <v>1</v>
      </c>
      <c r="J207" s="49">
        <v>1</v>
      </c>
      <c r="K207" s="49">
        <v>1</v>
      </c>
      <c r="L207" s="56">
        <v>1</v>
      </c>
      <c r="M207" s="56">
        <v>1</v>
      </c>
      <c r="N207" s="50"/>
    </row>
    <row r="208" spans="1:14" customFormat="1" ht="15" x14ac:dyDescent="0.25">
      <c r="A208" s="50"/>
      <c r="B208" s="50"/>
      <c r="C208" s="50"/>
      <c r="D208" s="50"/>
      <c r="E208" s="50"/>
      <c r="F208" s="50"/>
      <c r="G208" s="58"/>
      <c r="H208" s="58"/>
      <c r="I208" s="62"/>
      <c r="J208" s="50"/>
      <c r="K208" s="50"/>
      <c r="L208" s="63"/>
      <c r="M208" s="63"/>
      <c r="N208" s="50"/>
    </row>
    <row r="209" spans="1:14" customFormat="1" ht="15" x14ac:dyDescent="0.25">
      <c r="A209" s="50"/>
      <c r="B209" s="50"/>
      <c r="C209" s="50"/>
      <c r="D209" s="50"/>
      <c r="E209" s="50"/>
      <c r="F209" s="50"/>
      <c r="G209" s="53"/>
      <c r="H209" s="53"/>
      <c r="I209" s="55"/>
      <c r="J209" s="51"/>
      <c r="K209" s="51"/>
      <c r="L209" s="57"/>
      <c r="M209" s="57"/>
      <c r="N209" s="50"/>
    </row>
    <row r="210" spans="1:14" customFormat="1" ht="15" x14ac:dyDescent="0.25">
      <c r="A210" s="50"/>
      <c r="B210" s="50"/>
      <c r="C210" s="50"/>
      <c r="D210" s="50"/>
      <c r="E210" s="50"/>
      <c r="F210" s="50"/>
      <c r="G210" s="52" t="s">
        <v>299</v>
      </c>
      <c r="H210" s="52" t="s">
        <v>300</v>
      </c>
      <c r="I210" s="54">
        <v>8</v>
      </c>
      <c r="J210" s="49">
        <v>8</v>
      </c>
      <c r="K210" s="49">
        <v>8</v>
      </c>
      <c r="L210" s="56">
        <v>1</v>
      </c>
      <c r="M210" s="56">
        <v>1</v>
      </c>
      <c r="N210" s="50"/>
    </row>
    <row r="211" spans="1:14" customFormat="1" ht="15" x14ac:dyDescent="0.25">
      <c r="A211" s="50"/>
      <c r="B211" s="50"/>
      <c r="C211" s="50"/>
      <c r="D211" s="50"/>
      <c r="E211" s="50"/>
      <c r="F211" s="50"/>
      <c r="G211" s="58"/>
      <c r="H211" s="58"/>
      <c r="I211" s="62"/>
      <c r="J211" s="50"/>
      <c r="K211" s="50"/>
      <c r="L211" s="63"/>
      <c r="M211" s="63"/>
      <c r="N211" s="50"/>
    </row>
    <row r="212" spans="1:14" customFormat="1" ht="15" x14ac:dyDescent="0.25">
      <c r="A212" s="50"/>
      <c r="B212" s="50"/>
      <c r="C212" s="50"/>
      <c r="D212" s="50"/>
      <c r="E212" s="50"/>
      <c r="F212" s="50"/>
      <c r="G212" s="58"/>
      <c r="H212" s="53"/>
      <c r="I212" s="55"/>
      <c r="J212" s="51"/>
      <c r="K212" s="51"/>
      <c r="L212" s="57"/>
      <c r="M212" s="57"/>
      <c r="N212" s="50"/>
    </row>
    <row r="213" spans="1:14" customFormat="1" ht="18" customHeight="1" x14ac:dyDescent="0.25">
      <c r="A213" s="50"/>
      <c r="B213" s="50"/>
      <c r="C213" s="50"/>
      <c r="D213" s="50"/>
      <c r="E213" s="50"/>
      <c r="F213" s="50"/>
      <c r="G213" s="58"/>
      <c r="H213" s="52" t="s">
        <v>267</v>
      </c>
      <c r="I213" s="54">
        <v>8</v>
      </c>
      <c r="J213" s="49">
        <v>8</v>
      </c>
      <c r="K213" s="49">
        <v>8</v>
      </c>
      <c r="L213" s="56">
        <v>1</v>
      </c>
      <c r="M213" s="56">
        <v>1</v>
      </c>
      <c r="N213" s="50"/>
    </row>
    <row r="214" spans="1:14" customFormat="1" ht="15" x14ac:dyDescent="0.25">
      <c r="A214" s="50"/>
      <c r="B214" s="50"/>
      <c r="C214" s="50"/>
      <c r="D214" s="50"/>
      <c r="E214" s="50"/>
      <c r="F214" s="50"/>
      <c r="G214" s="58"/>
      <c r="H214" s="58"/>
      <c r="I214" s="62"/>
      <c r="J214" s="50"/>
      <c r="K214" s="50"/>
      <c r="L214" s="63"/>
      <c r="M214" s="63"/>
      <c r="N214" s="50"/>
    </row>
    <row r="215" spans="1:14" customFormat="1" ht="15" x14ac:dyDescent="0.25">
      <c r="A215" s="50"/>
      <c r="B215" s="50"/>
      <c r="C215" s="50"/>
      <c r="D215" s="50"/>
      <c r="E215" s="50"/>
      <c r="F215" s="50"/>
      <c r="G215" s="58"/>
      <c r="H215" s="53"/>
      <c r="I215" s="55"/>
      <c r="J215" s="51"/>
      <c r="K215" s="51"/>
      <c r="L215" s="57"/>
      <c r="M215" s="57"/>
      <c r="N215" s="50"/>
    </row>
    <row r="216" spans="1:14" customFormat="1" ht="15" x14ac:dyDescent="0.25">
      <c r="A216" s="50"/>
      <c r="B216" s="50"/>
      <c r="C216" s="50"/>
      <c r="D216" s="50"/>
      <c r="E216" s="50"/>
      <c r="F216" s="50"/>
      <c r="G216" s="58"/>
      <c r="H216" s="52" t="s">
        <v>301</v>
      </c>
      <c r="I216" s="54">
        <v>8</v>
      </c>
      <c r="J216" s="49">
        <v>8</v>
      </c>
      <c r="K216" s="49">
        <v>8</v>
      </c>
      <c r="L216" s="56">
        <v>1</v>
      </c>
      <c r="M216" s="56">
        <v>1</v>
      </c>
      <c r="N216" s="50"/>
    </row>
    <row r="217" spans="1:14" customFormat="1" ht="15" x14ac:dyDescent="0.25">
      <c r="A217" s="50"/>
      <c r="B217" s="50"/>
      <c r="C217" s="50"/>
      <c r="D217" s="50"/>
      <c r="E217" s="50"/>
      <c r="F217" s="50"/>
      <c r="G217" s="58"/>
      <c r="H217" s="58"/>
      <c r="I217" s="62"/>
      <c r="J217" s="50"/>
      <c r="K217" s="50"/>
      <c r="L217" s="63"/>
      <c r="M217" s="63"/>
      <c r="N217" s="50"/>
    </row>
    <row r="218" spans="1:14" customFormat="1" ht="15" x14ac:dyDescent="0.25">
      <c r="A218" s="50"/>
      <c r="B218" s="50"/>
      <c r="C218" s="50"/>
      <c r="D218" s="50"/>
      <c r="E218" s="50"/>
      <c r="F218" s="50"/>
      <c r="G218" s="58"/>
      <c r="H218" s="53"/>
      <c r="I218" s="55"/>
      <c r="J218" s="51"/>
      <c r="K218" s="51"/>
      <c r="L218" s="57"/>
      <c r="M218" s="57"/>
      <c r="N218" s="50"/>
    </row>
    <row r="219" spans="1:14" customFormat="1" ht="15" x14ac:dyDescent="0.25">
      <c r="A219" s="50"/>
      <c r="B219" s="50"/>
      <c r="C219" s="50"/>
      <c r="D219" s="50"/>
      <c r="E219" s="50"/>
      <c r="F219" s="50"/>
      <c r="G219" s="58"/>
      <c r="H219" s="52" t="s">
        <v>269</v>
      </c>
      <c r="I219" s="54">
        <v>8</v>
      </c>
      <c r="J219" s="49">
        <v>8</v>
      </c>
      <c r="K219" s="49">
        <v>8</v>
      </c>
      <c r="L219" s="56">
        <v>1</v>
      </c>
      <c r="M219" s="56">
        <v>1</v>
      </c>
      <c r="N219" s="50"/>
    </row>
    <row r="220" spans="1:14" customFormat="1" ht="15" x14ac:dyDescent="0.25">
      <c r="A220" s="50"/>
      <c r="B220" s="50"/>
      <c r="C220" s="50"/>
      <c r="D220" s="50"/>
      <c r="E220" s="50"/>
      <c r="F220" s="50"/>
      <c r="G220" s="58"/>
      <c r="H220" s="58"/>
      <c r="I220" s="62"/>
      <c r="J220" s="50"/>
      <c r="K220" s="50"/>
      <c r="L220" s="63"/>
      <c r="M220" s="63"/>
      <c r="N220" s="50"/>
    </row>
    <row r="221" spans="1:14" customFormat="1" ht="15" x14ac:dyDescent="0.25">
      <c r="A221" s="50"/>
      <c r="B221" s="50"/>
      <c r="C221" s="50"/>
      <c r="D221" s="50"/>
      <c r="E221" s="50"/>
      <c r="F221" s="50"/>
      <c r="G221" s="53"/>
      <c r="H221" s="53"/>
      <c r="I221" s="55"/>
      <c r="J221" s="51"/>
      <c r="K221" s="51"/>
      <c r="L221" s="57"/>
      <c r="M221" s="57"/>
      <c r="N221" s="50"/>
    </row>
    <row r="222" spans="1:14" customFormat="1" ht="15" customHeight="1" x14ac:dyDescent="0.25">
      <c r="A222" s="50" t="s">
        <v>869</v>
      </c>
      <c r="B222" s="50" t="s">
        <v>10</v>
      </c>
      <c r="C222" s="50" t="s">
        <v>11</v>
      </c>
      <c r="D222" s="50" t="s">
        <v>12</v>
      </c>
      <c r="E222" s="50" t="s">
        <v>43</v>
      </c>
      <c r="F222" s="50" t="s">
        <v>44</v>
      </c>
      <c r="G222" s="52" t="s">
        <v>302</v>
      </c>
      <c r="H222" s="52" t="s">
        <v>303</v>
      </c>
      <c r="I222" s="54">
        <v>1</v>
      </c>
      <c r="J222" s="49">
        <v>1</v>
      </c>
      <c r="K222" s="49">
        <v>1</v>
      </c>
      <c r="L222" s="56">
        <v>1</v>
      </c>
      <c r="M222" s="56">
        <v>1</v>
      </c>
      <c r="N222" s="50" t="s">
        <v>1097</v>
      </c>
    </row>
    <row r="223" spans="1:14" customFormat="1" ht="15" x14ac:dyDescent="0.25">
      <c r="A223" s="50"/>
      <c r="B223" s="50"/>
      <c r="C223" s="50"/>
      <c r="D223" s="50"/>
      <c r="E223" s="50"/>
      <c r="F223" s="50"/>
      <c r="G223" s="58"/>
      <c r="H223" s="58"/>
      <c r="I223" s="62"/>
      <c r="J223" s="50"/>
      <c r="K223" s="50"/>
      <c r="L223" s="63"/>
      <c r="M223" s="63"/>
      <c r="N223" s="50"/>
    </row>
    <row r="224" spans="1:14" customFormat="1" ht="15" x14ac:dyDescent="0.25">
      <c r="A224" s="50"/>
      <c r="B224" s="50"/>
      <c r="C224" s="50"/>
      <c r="D224" s="50"/>
      <c r="E224" s="50"/>
      <c r="F224" s="50"/>
      <c r="G224" s="58"/>
      <c r="H224" s="53"/>
      <c r="I224" s="55"/>
      <c r="J224" s="51"/>
      <c r="K224" s="51"/>
      <c r="L224" s="57"/>
      <c r="M224" s="57"/>
      <c r="N224" s="50"/>
    </row>
    <row r="225" spans="1:14" customFormat="1" ht="18" customHeight="1" x14ac:dyDescent="0.25">
      <c r="A225" s="50"/>
      <c r="B225" s="50"/>
      <c r="C225" s="50"/>
      <c r="D225" s="50"/>
      <c r="E225" s="50"/>
      <c r="F225" s="50"/>
      <c r="G225" s="58"/>
      <c r="H225" s="52" t="s">
        <v>304</v>
      </c>
      <c r="I225" s="54">
        <v>1</v>
      </c>
      <c r="J225" s="49">
        <v>1</v>
      </c>
      <c r="K225" s="49">
        <v>1</v>
      </c>
      <c r="L225" s="56">
        <v>1</v>
      </c>
      <c r="M225" s="56">
        <v>1</v>
      </c>
      <c r="N225" s="50"/>
    </row>
    <row r="226" spans="1:14" customFormat="1" ht="15" x14ac:dyDescent="0.25">
      <c r="A226" s="50"/>
      <c r="B226" s="50"/>
      <c r="C226" s="50"/>
      <c r="D226" s="50"/>
      <c r="E226" s="50"/>
      <c r="F226" s="50"/>
      <c r="G226" s="58"/>
      <c r="H226" s="58"/>
      <c r="I226" s="62"/>
      <c r="J226" s="50"/>
      <c r="K226" s="50"/>
      <c r="L226" s="63"/>
      <c r="M226" s="63"/>
      <c r="N226" s="50"/>
    </row>
    <row r="227" spans="1:14" customFormat="1" ht="15" x14ac:dyDescent="0.25">
      <c r="A227" s="50"/>
      <c r="B227" s="50"/>
      <c r="C227" s="50"/>
      <c r="D227" s="50"/>
      <c r="E227" s="50"/>
      <c r="F227" s="50"/>
      <c r="G227" s="58"/>
      <c r="H227" s="53"/>
      <c r="I227" s="55"/>
      <c r="J227" s="51"/>
      <c r="K227" s="51"/>
      <c r="L227" s="57"/>
      <c r="M227" s="57"/>
      <c r="N227" s="50"/>
    </row>
    <row r="228" spans="1:14" customFormat="1" ht="15" x14ac:dyDescent="0.25">
      <c r="A228" s="50"/>
      <c r="B228" s="50"/>
      <c r="C228" s="50"/>
      <c r="D228" s="50"/>
      <c r="E228" s="50"/>
      <c r="F228" s="50"/>
      <c r="G228" s="58"/>
      <c r="H228" s="52" t="s">
        <v>305</v>
      </c>
      <c r="I228" s="54">
        <v>1</v>
      </c>
      <c r="J228" s="49">
        <v>1</v>
      </c>
      <c r="K228" s="49">
        <v>1</v>
      </c>
      <c r="L228" s="56">
        <v>1</v>
      </c>
      <c r="M228" s="56">
        <v>1</v>
      </c>
      <c r="N228" s="50"/>
    </row>
    <row r="229" spans="1:14" customFormat="1" ht="15" x14ac:dyDescent="0.25">
      <c r="A229" s="50"/>
      <c r="B229" s="50"/>
      <c r="C229" s="50"/>
      <c r="D229" s="50"/>
      <c r="E229" s="50"/>
      <c r="F229" s="50"/>
      <c r="G229" s="58"/>
      <c r="H229" s="58"/>
      <c r="I229" s="62"/>
      <c r="J229" s="50"/>
      <c r="K229" s="50"/>
      <c r="L229" s="63"/>
      <c r="M229" s="63"/>
      <c r="N229" s="50"/>
    </row>
    <row r="230" spans="1:14" customFormat="1" ht="15" x14ac:dyDescent="0.25">
      <c r="A230" s="50"/>
      <c r="B230" s="50"/>
      <c r="C230" s="50"/>
      <c r="D230" s="50"/>
      <c r="E230" s="50"/>
      <c r="F230" s="50"/>
      <c r="G230" s="58"/>
      <c r="H230" s="53"/>
      <c r="I230" s="55"/>
      <c r="J230" s="51"/>
      <c r="K230" s="51"/>
      <c r="L230" s="57"/>
      <c r="M230" s="57"/>
      <c r="N230" s="50"/>
    </row>
    <row r="231" spans="1:14" customFormat="1" ht="15" x14ac:dyDescent="0.25">
      <c r="A231" s="50"/>
      <c r="B231" s="50"/>
      <c r="C231" s="50"/>
      <c r="D231" s="50"/>
      <c r="E231" s="50"/>
      <c r="F231" s="50"/>
      <c r="G231" s="58"/>
      <c r="H231" s="52" t="s">
        <v>306</v>
      </c>
      <c r="I231" s="54">
        <v>1</v>
      </c>
      <c r="J231" s="49">
        <v>1</v>
      </c>
      <c r="K231" s="49">
        <v>1</v>
      </c>
      <c r="L231" s="56">
        <v>1</v>
      </c>
      <c r="M231" s="56">
        <v>1</v>
      </c>
      <c r="N231" s="50"/>
    </row>
    <row r="232" spans="1:14" customFormat="1" ht="15" x14ac:dyDescent="0.25">
      <c r="A232" s="50"/>
      <c r="B232" s="50"/>
      <c r="C232" s="50"/>
      <c r="D232" s="50"/>
      <c r="E232" s="50"/>
      <c r="F232" s="50"/>
      <c r="G232" s="58"/>
      <c r="H232" s="58"/>
      <c r="I232" s="62"/>
      <c r="J232" s="50"/>
      <c r="K232" s="50"/>
      <c r="L232" s="63"/>
      <c r="M232" s="63"/>
      <c r="N232" s="50"/>
    </row>
    <row r="233" spans="1:14" customFormat="1" ht="15" x14ac:dyDescent="0.25">
      <c r="A233" s="50"/>
      <c r="B233" s="50"/>
      <c r="C233" s="50"/>
      <c r="D233" s="50"/>
      <c r="E233" s="50"/>
      <c r="F233" s="50"/>
      <c r="G233" s="53"/>
      <c r="H233" s="53"/>
      <c r="I233" s="55"/>
      <c r="J233" s="51"/>
      <c r="K233" s="51"/>
      <c r="L233" s="57"/>
      <c r="M233" s="57"/>
      <c r="N233" s="50"/>
    </row>
    <row r="234" spans="1:14" customFormat="1" ht="15" x14ac:dyDescent="0.25">
      <c r="A234" s="50"/>
      <c r="B234" s="50"/>
      <c r="C234" s="50"/>
      <c r="D234" s="50"/>
      <c r="E234" s="50"/>
      <c r="F234" s="50"/>
      <c r="G234" s="52" t="s">
        <v>913</v>
      </c>
      <c r="H234" s="52" t="s">
        <v>914</v>
      </c>
      <c r="I234" s="54">
        <v>1</v>
      </c>
      <c r="J234" s="49">
        <v>0</v>
      </c>
      <c r="K234" s="49">
        <v>0</v>
      </c>
      <c r="L234" s="56">
        <v>0</v>
      </c>
      <c r="M234" s="56">
        <v>0</v>
      </c>
      <c r="N234" s="50"/>
    </row>
    <row r="235" spans="1:14" customFormat="1" ht="15" x14ac:dyDescent="0.25">
      <c r="A235" s="50"/>
      <c r="B235" s="50"/>
      <c r="C235" s="50"/>
      <c r="D235" s="50"/>
      <c r="E235" s="50"/>
      <c r="F235" s="50"/>
      <c r="G235" s="58"/>
      <c r="H235" s="58"/>
      <c r="I235" s="62"/>
      <c r="J235" s="50"/>
      <c r="K235" s="50"/>
      <c r="L235" s="63"/>
      <c r="M235" s="63"/>
      <c r="N235" s="50"/>
    </row>
    <row r="236" spans="1:14" customFormat="1" ht="15" x14ac:dyDescent="0.25">
      <c r="A236" s="50"/>
      <c r="B236" s="50"/>
      <c r="C236" s="50"/>
      <c r="D236" s="50"/>
      <c r="E236" s="50"/>
      <c r="F236" s="50"/>
      <c r="G236" s="58"/>
      <c r="H236" s="53"/>
      <c r="I236" s="55"/>
      <c r="J236" s="51"/>
      <c r="K236" s="51"/>
      <c r="L236" s="57"/>
      <c r="M236" s="57"/>
      <c r="N236" s="50"/>
    </row>
    <row r="237" spans="1:14" customFormat="1" ht="18" customHeight="1" x14ac:dyDescent="0.25">
      <c r="A237" s="50"/>
      <c r="B237" s="50"/>
      <c r="C237" s="50"/>
      <c r="D237" s="50"/>
      <c r="E237" s="50"/>
      <c r="F237" s="50"/>
      <c r="G237" s="58"/>
      <c r="H237" s="52" t="s">
        <v>307</v>
      </c>
      <c r="I237" s="54">
        <v>1</v>
      </c>
      <c r="J237" s="49">
        <v>0</v>
      </c>
      <c r="K237" s="49">
        <v>0</v>
      </c>
      <c r="L237" s="56">
        <v>0</v>
      </c>
      <c r="M237" s="56">
        <v>0</v>
      </c>
      <c r="N237" s="50"/>
    </row>
    <row r="238" spans="1:14" customFormat="1" ht="15" x14ac:dyDescent="0.25">
      <c r="A238" s="50"/>
      <c r="B238" s="50"/>
      <c r="C238" s="50"/>
      <c r="D238" s="50"/>
      <c r="E238" s="50"/>
      <c r="F238" s="50"/>
      <c r="G238" s="58"/>
      <c r="H238" s="58"/>
      <c r="I238" s="62"/>
      <c r="J238" s="50"/>
      <c r="K238" s="50"/>
      <c r="L238" s="63"/>
      <c r="M238" s="63"/>
      <c r="N238" s="50"/>
    </row>
    <row r="239" spans="1:14" customFormat="1" ht="15" x14ac:dyDescent="0.25">
      <c r="A239" s="50"/>
      <c r="B239" s="50"/>
      <c r="C239" s="50"/>
      <c r="D239" s="50"/>
      <c r="E239" s="50"/>
      <c r="F239" s="50"/>
      <c r="G239" s="58"/>
      <c r="H239" s="53"/>
      <c r="I239" s="55"/>
      <c r="J239" s="51"/>
      <c r="K239" s="51"/>
      <c r="L239" s="57"/>
      <c r="M239" s="57"/>
      <c r="N239" s="50"/>
    </row>
    <row r="240" spans="1:14" customFormat="1" ht="15" x14ac:dyDescent="0.25">
      <c r="A240" s="50"/>
      <c r="B240" s="50"/>
      <c r="C240" s="50"/>
      <c r="D240" s="50"/>
      <c r="E240" s="50"/>
      <c r="F240" s="50"/>
      <c r="G240" s="58"/>
      <c r="H240" s="52" t="s">
        <v>308</v>
      </c>
      <c r="I240" s="54">
        <v>1</v>
      </c>
      <c r="J240" s="49">
        <v>0</v>
      </c>
      <c r="K240" s="49">
        <v>0</v>
      </c>
      <c r="L240" s="56">
        <v>0</v>
      </c>
      <c r="M240" s="56">
        <v>0</v>
      </c>
      <c r="N240" s="50"/>
    </row>
    <row r="241" spans="1:14" customFormat="1" ht="15" x14ac:dyDescent="0.25">
      <c r="A241" s="50"/>
      <c r="B241" s="50"/>
      <c r="C241" s="50"/>
      <c r="D241" s="50"/>
      <c r="E241" s="50"/>
      <c r="F241" s="50"/>
      <c r="G241" s="58"/>
      <c r="H241" s="58"/>
      <c r="I241" s="62"/>
      <c r="J241" s="50"/>
      <c r="K241" s="50"/>
      <c r="L241" s="63"/>
      <c r="M241" s="63"/>
      <c r="N241" s="50"/>
    </row>
    <row r="242" spans="1:14" customFormat="1" ht="15" x14ac:dyDescent="0.25">
      <c r="A242" s="50"/>
      <c r="B242" s="50"/>
      <c r="C242" s="50"/>
      <c r="D242" s="50"/>
      <c r="E242" s="50"/>
      <c r="F242" s="50"/>
      <c r="G242" s="58"/>
      <c r="H242" s="53"/>
      <c r="I242" s="55"/>
      <c r="J242" s="51"/>
      <c r="K242" s="51"/>
      <c r="L242" s="57"/>
      <c r="M242" s="57"/>
      <c r="N242" s="50"/>
    </row>
    <row r="243" spans="1:14" customFormat="1" ht="15" x14ac:dyDescent="0.25">
      <c r="A243" s="50"/>
      <c r="B243" s="50"/>
      <c r="C243" s="50"/>
      <c r="D243" s="50"/>
      <c r="E243" s="50"/>
      <c r="F243" s="50"/>
      <c r="G243" s="58"/>
      <c r="H243" s="52" t="s">
        <v>309</v>
      </c>
      <c r="I243" s="54">
        <v>1</v>
      </c>
      <c r="J243" s="49">
        <v>0</v>
      </c>
      <c r="K243" s="49">
        <v>0</v>
      </c>
      <c r="L243" s="56">
        <v>0</v>
      </c>
      <c r="M243" s="56">
        <v>0</v>
      </c>
      <c r="N243" s="50"/>
    </row>
    <row r="244" spans="1:14" customFormat="1" ht="15" x14ac:dyDescent="0.25">
      <c r="A244" s="50"/>
      <c r="B244" s="50"/>
      <c r="C244" s="50"/>
      <c r="D244" s="50"/>
      <c r="E244" s="50"/>
      <c r="F244" s="50"/>
      <c r="G244" s="58"/>
      <c r="H244" s="58"/>
      <c r="I244" s="62"/>
      <c r="J244" s="50"/>
      <c r="K244" s="50"/>
      <c r="L244" s="63"/>
      <c r="M244" s="63"/>
      <c r="N244" s="50"/>
    </row>
    <row r="245" spans="1:14" customFormat="1" ht="15" x14ac:dyDescent="0.25">
      <c r="A245" s="50"/>
      <c r="B245" s="50"/>
      <c r="C245" s="50"/>
      <c r="D245" s="50"/>
      <c r="E245" s="50"/>
      <c r="F245" s="50"/>
      <c r="G245" s="53"/>
      <c r="H245" s="53"/>
      <c r="I245" s="55"/>
      <c r="J245" s="51"/>
      <c r="K245" s="51"/>
      <c r="L245" s="57"/>
      <c r="M245" s="57"/>
      <c r="N245" s="50"/>
    </row>
    <row r="246" spans="1:14" customFormat="1" ht="15" x14ac:dyDescent="0.25">
      <c r="A246" s="50"/>
      <c r="B246" s="50"/>
      <c r="C246" s="50"/>
      <c r="D246" s="50"/>
      <c r="E246" s="50"/>
      <c r="F246" s="50"/>
      <c r="G246" s="52" t="s">
        <v>310</v>
      </c>
      <c r="H246" s="52" t="s">
        <v>311</v>
      </c>
      <c r="I246" s="54">
        <v>1</v>
      </c>
      <c r="J246" s="49">
        <v>1</v>
      </c>
      <c r="K246" s="49">
        <v>1</v>
      </c>
      <c r="L246" s="56">
        <v>1</v>
      </c>
      <c r="M246" s="56">
        <v>1</v>
      </c>
      <c r="N246" s="50"/>
    </row>
    <row r="247" spans="1:14" customFormat="1" ht="15" x14ac:dyDescent="0.25">
      <c r="A247" s="50"/>
      <c r="B247" s="50"/>
      <c r="C247" s="50"/>
      <c r="D247" s="50"/>
      <c r="E247" s="50"/>
      <c r="F247" s="50"/>
      <c r="G247" s="58"/>
      <c r="H247" s="58"/>
      <c r="I247" s="62"/>
      <c r="J247" s="50"/>
      <c r="K247" s="50"/>
      <c r="L247" s="63"/>
      <c r="M247" s="63"/>
      <c r="N247" s="50"/>
    </row>
    <row r="248" spans="1:14" customFormat="1" ht="15" x14ac:dyDescent="0.25">
      <c r="A248" s="50"/>
      <c r="B248" s="50"/>
      <c r="C248" s="50"/>
      <c r="D248" s="50"/>
      <c r="E248" s="50"/>
      <c r="F248" s="50"/>
      <c r="G248" s="58"/>
      <c r="H248" s="53"/>
      <c r="I248" s="55"/>
      <c r="J248" s="51"/>
      <c r="K248" s="51"/>
      <c r="L248" s="57"/>
      <c r="M248" s="57"/>
      <c r="N248" s="50"/>
    </row>
    <row r="249" spans="1:14" customFormat="1" ht="18" customHeight="1" x14ac:dyDescent="0.25">
      <c r="A249" s="50"/>
      <c r="B249" s="50"/>
      <c r="C249" s="50"/>
      <c r="D249" s="50"/>
      <c r="E249" s="50"/>
      <c r="F249" s="50"/>
      <c r="G249" s="58"/>
      <c r="H249" s="52" t="s">
        <v>312</v>
      </c>
      <c r="I249" s="54">
        <v>1</v>
      </c>
      <c r="J249" s="49">
        <v>1</v>
      </c>
      <c r="K249" s="49">
        <v>1</v>
      </c>
      <c r="L249" s="56">
        <v>1</v>
      </c>
      <c r="M249" s="56">
        <v>1</v>
      </c>
      <c r="N249" s="50"/>
    </row>
    <row r="250" spans="1:14" customFormat="1" ht="15" x14ac:dyDescent="0.25">
      <c r="A250" s="50"/>
      <c r="B250" s="50"/>
      <c r="C250" s="50"/>
      <c r="D250" s="50"/>
      <c r="E250" s="50"/>
      <c r="F250" s="50"/>
      <c r="G250" s="58"/>
      <c r="H250" s="58"/>
      <c r="I250" s="62"/>
      <c r="J250" s="50"/>
      <c r="K250" s="50"/>
      <c r="L250" s="63"/>
      <c r="M250" s="63"/>
      <c r="N250" s="50"/>
    </row>
    <row r="251" spans="1:14" customFormat="1" ht="15" x14ac:dyDescent="0.25">
      <c r="A251" s="50"/>
      <c r="B251" s="50"/>
      <c r="C251" s="50"/>
      <c r="D251" s="50"/>
      <c r="E251" s="50"/>
      <c r="F251" s="50"/>
      <c r="G251" s="58"/>
      <c r="H251" s="53"/>
      <c r="I251" s="55"/>
      <c r="J251" s="51"/>
      <c r="K251" s="51"/>
      <c r="L251" s="57"/>
      <c r="M251" s="57"/>
      <c r="N251" s="50"/>
    </row>
    <row r="252" spans="1:14" customFormat="1" ht="15" x14ac:dyDescent="0.25">
      <c r="A252" s="50"/>
      <c r="B252" s="50"/>
      <c r="C252" s="50"/>
      <c r="D252" s="50"/>
      <c r="E252" s="50"/>
      <c r="F252" s="50"/>
      <c r="G252" s="58"/>
      <c r="H252" s="52" t="s">
        <v>313</v>
      </c>
      <c r="I252" s="54">
        <v>1</v>
      </c>
      <c r="J252" s="49">
        <v>1</v>
      </c>
      <c r="K252" s="49">
        <v>1</v>
      </c>
      <c r="L252" s="56">
        <v>1</v>
      </c>
      <c r="M252" s="56">
        <v>1</v>
      </c>
      <c r="N252" s="50"/>
    </row>
    <row r="253" spans="1:14" customFormat="1" ht="15" x14ac:dyDescent="0.25">
      <c r="A253" s="50"/>
      <c r="B253" s="50"/>
      <c r="C253" s="50"/>
      <c r="D253" s="50"/>
      <c r="E253" s="50"/>
      <c r="F253" s="50"/>
      <c r="G253" s="58"/>
      <c r="H253" s="58"/>
      <c r="I253" s="62"/>
      <c r="J253" s="50"/>
      <c r="K253" s="50"/>
      <c r="L253" s="63"/>
      <c r="M253" s="63"/>
      <c r="N253" s="50"/>
    </row>
    <row r="254" spans="1:14" customFormat="1" ht="15" x14ac:dyDescent="0.25">
      <c r="A254" s="50"/>
      <c r="B254" s="50"/>
      <c r="C254" s="50"/>
      <c r="D254" s="50"/>
      <c r="E254" s="50"/>
      <c r="F254" s="50"/>
      <c r="G254" s="58"/>
      <c r="H254" s="53"/>
      <c r="I254" s="55"/>
      <c r="J254" s="51"/>
      <c r="K254" s="51"/>
      <c r="L254" s="57"/>
      <c r="M254" s="57"/>
      <c r="N254" s="50"/>
    </row>
    <row r="255" spans="1:14" customFormat="1" ht="15" x14ac:dyDescent="0.25">
      <c r="A255" s="50"/>
      <c r="B255" s="50"/>
      <c r="C255" s="50"/>
      <c r="D255" s="50"/>
      <c r="E255" s="50"/>
      <c r="F255" s="50"/>
      <c r="G255" s="58"/>
      <c r="H255" s="52" t="s">
        <v>314</v>
      </c>
      <c r="I255" s="54">
        <v>1</v>
      </c>
      <c r="J255" s="49">
        <v>1</v>
      </c>
      <c r="K255" s="49">
        <v>1</v>
      </c>
      <c r="L255" s="56">
        <v>1</v>
      </c>
      <c r="M255" s="56">
        <v>1</v>
      </c>
      <c r="N255" s="50"/>
    </row>
    <row r="256" spans="1:14" customFormat="1" ht="15" x14ac:dyDescent="0.25">
      <c r="A256" s="50"/>
      <c r="B256" s="50"/>
      <c r="C256" s="50"/>
      <c r="D256" s="50"/>
      <c r="E256" s="50"/>
      <c r="F256" s="50"/>
      <c r="G256" s="58"/>
      <c r="H256" s="58"/>
      <c r="I256" s="62"/>
      <c r="J256" s="50"/>
      <c r="K256" s="50"/>
      <c r="L256" s="63"/>
      <c r="M256" s="63"/>
      <c r="N256" s="50"/>
    </row>
    <row r="257" spans="1:14" customFormat="1" ht="15" x14ac:dyDescent="0.25">
      <c r="A257" s="50"/>
      <c r="B257" s="50"/>
      <c r="C257" s="50"/>
      <c r="D257" s="50"/>
      <c r="E257" s="50"/>
      <c r="F257" s="50"/>
      <c r="G257" s="53"/>
      <c r="H257" s="53"/>
      <c r="I257" s="55"/>
      <c r="J257" s="51"/>
      <c r="K257" s="51"/>
      <c r="L257" s="57"/>
      <c r="M257" s="57"/>
      <c r="N257" s="50"/>
    </row>
    <row r="258" spans="1:14" customFormat="1" ht="18" customHeight="1" x14ac:dyDescent="0.25">
      <c r="A258" s="50"/>
      <c r="B258" s="50"/>
      <c r="C258" s="50"/>
      <c r="D258" s="50"/>
      <c r="E258" s="50"/>
      <c r="F258" s="50"/>
      <c r="G258" s="52" t="s">
        <v>915</v>
      </c>
      <c r="H258" s="52" t="s">
        <v>916</v>
      </c>
      <c r="I258" s="54">
        <v>1</v>
      </c>
      <c r="J258" s="49">
        <v>1</v>
      </c>
      <c r="K258" s="49">
        <v>1</v>
      </c>
      <c r="L258" s="56">
        <v>1</v>
      </c>
      <c r="M258" s="56">
        <v>1</v>
      </c>
      <c r="N258" s="50"/>
    </row>
    <row r="259" spans="1:14" customFormat="1" ht="15" x14ac:dyDescent="0.25">
      <c r="A259" s="50"/>
      <c r="B259" s="50"/>
      <c r="C259" s="50"/>
      <c r="D259" s="50"/>
      <c r="E259" s="50"/>
      <c r="F259" s="50"/>
      <c r="G259" s="58"/>
      <c r="H259" s="58"/>
      <c r="I259" s="62"/>
      <c r="J259" s="50"/>
      <c r="K259" s="50"/>
      <c r="L259" s="63"/>
      <c r="M259" s="63"/>
      <c r="N259" s="50"/>
    </row>
    <row r="260" spans="1:14" customFormat="1" ht="15" x14ac:dyDescent="0.25">
      <c r="A260" s="50"/>
      <c r="B260" s="50"/>
      <c r="C260" s="50"/>
      <c r="D260" s="50"/>
      <c r="E260" s="50"/>
      <c r="F260" s="50"/>
      <c r="G260" s="58"/>
      <c r="H260" s="53"/>
      <c r="I260" s="55"/>
      <c r="J260" s="51"/>
      <c r="K260" s="51"/>
      <c r="L260" s="57"/>
      <c r="M260" s="57"/>
      <c r="N260" s="50"/>
    </row>
    <row r="261" spans="1:14" customFormat="1" ht="18" customHeight="1" x14ac:dyDescent="0.25">
      <c r="A261" s="50"/>
      <c r="B261" s="50"/>
      <c r="C261" s="50"/>
      <c r="D261" s="50"/>
      <c r="E261" s="50"/>
      <c r="F261" s="50"/>
      <c r="G261" s="58"/>
      <c r="H261" s="52" t="s">
        <v>917</v>
      </c>
      <c r="I261" s="54">
        <v>1</v>
      </c>
      <c r="J261" s="49">
        <v>1</v>
      </c>
      <c r="K261" s="49">
        <v>1</v>
      </c>
      <c r="L261" s="56">
        <v>1</v>
      </c>
      <c r="M261" s="56">
        <v>1</v>
      </c>
      <c r="N261" s="50"/>
    </row>
    <row r="262" spans="1:14" customFormat="1" ht="15" x14ac:dyDescent="0.25">
      <c r="A262" s="50"/>
      <c r="B262" s="50"/>
      <c r="C262" s="50"/>
      <c r="D262" s="50"/>
      <c r="E262" s="50"/>
      <c r="F262" s="50"/>
      <c r="G262" s="58"/>
      <c r="H262" s="58"/>
      <c r="I262" s="62"/>
      <c r="J262" s="50"/>
      <c r="K262" s="50"/>
      <c r="L262" s="63"/>
      <c r="M262" s="63"/>
      <c r="N262" s="50"/>
    </row>
    <row r="263" spans="1:14" customFormat="1" ht="15" x14ac:dyDescent="0.25">
      <c r="A263" s="50"/>
      <c r="B263" s="50"/>
      <c r="C263" s="50"/>
      <c r="D263" s="50"/>
      <c r="E263" s="50"/>
      <c r="F263" s="50"/>
      <c r="G263" s="58"/>
      <c r="H263" s="53"/>
      <c r="I263" s="55"/>
      <c r="J263" s="51"/>
      <c r="K263" s="51"/>
      <c r="L263" s="57"/>
      <c r="M263" s="57"/>
      <c r="N263" s="50"/>
    </row>
    <row r="264" spans="1:14" customFormat="1" ht="15" x14ac:dyDescent="0.25">
      <c r="A264" s="50"/>
      <c r="B264" s="50"/>
      <c r="C264" s="50"/>
      <c r="D264" s="50"/>
      <c r="E264" s="50"/>
      <c r="F264" s="50"/>
      <c r="G264" s="58"/>
      <c r="H264" s="52" t="s">
        <v>918</v>
      </c>
      <c r="I264" s="54">
        <v>1</v>
      </c>
      <c r="J264" s="49">
        <v>1</v>
      </c>
      <c r="K264" s="49">
        <v>1</v>
      </c>
      <c r="L264" s="56">
        <v>1</v>
      </c>
      <c r="M264" s="56">
        <v>1</v>
      </c>
      <c r="N264" s="50"/>
    </row>
    <row r="265" spans="1:14" customFormat="1" ht="15" x14ac:dyDescent="0.25">
      <c r="A265" s="50"/>
      <c r="B265" s="50"/>
      <c r="C265" s="50"/>
      <c r="D265" s="50"/>
      <c r="E265" s="50"/>
      <c r="F265" s="50"/>
      <c r="G265" s="58"/>
      <c r="H265" s="58"/>
      <c r="I265" s="62"/>
      <c r="J265" s="50"/>
      <c r="K265" s="50"/>
      <c r="L265" s="63"/>
      <c r="M265" s="63"/>
      <c r="N265" s="50"/>
    </row>
    <row r="266" spans="1:14" customFormat="1" ht="15" x14ac:dyDescent="0.25">
      <c r="A266" s="50"/>
      <c r="B266" s="50"/>
      <c r="C266" s="50"/>
      <c r="D266" s="50"/>
      <c r="E266" s="50"/>
      <c r="F266" s="50"/>
      <c r="G266" s="58"/>
      <c r="H266" s="53"/>
      <c r="I266" s="55"/>
      <c r="J266" s="51"/>
      <c r="K266" s="51"/>
      <c r="L266" s="57"/>
      <c r="M266" s="57"/>
      <c r="N266" s="50"/>
    </row>
    <row r="267" spans="1:14" customFormat="1" ht="15" x14ac:dyDescent="0.25">
      <c r="A267" s="50"/>
      <c r="B267" s="50"/>
      <c r="C267" s="50"/>
      <c r="D267" s="50"/>
      <c r="E267" s="50"/>
      <c r="F267" s="50"/>
      <c r="G267" s="58"/>
      <c r="H267" s="52" t="s">
        <v>919</v>
      </c>
      <c r="I267" s="54">
        <v>1</v>
      </c>
      <c r="J267" s="49">
        <v>1</v>
      </c>
      <c r="K267" s="49">
        <v>1</v>
      </c>
      <c r="L267" s="56">
        <v>1</v>
      </c>
      <c r="M267" s="56">
        <v>1</v>
      </c>
      <c r="N267" s="50"/>
    </row>
    <row r="268" spans="1:14" customFormat="1" ht="15" x14ac:dyDescent="0.25">
      <c r="A268" s="50"/>
      <c r="B268" s="50"/>
      <c r="C268" s="50"/>
      <c r="D268" s="50"/>
      <c r="E268" s="50"/>
      <c r="F268" s="50"/>
      <c r="G268" s="58"/>
      <c r="H268" s="58"/>
      <c r="I268" s="62"/>
      <c r="J268" s="50"/>
      <c r="K268" s="50"/>
      <c r="L268" s="63"/>
      <c r="M268" s="63"/>
      <c r="N268" s="50"/>
    </row>
    <row r="269" spans="1:14" customFormat="1" ht="15" x14ac:dyDescent="0.25">
      <c r="A269" s="50"/>
      <c r="B269" s="50"/>
      <c r="C269" s="50"/>
      <c r="D269" s="50"/>
      <c r="E269" s="50"/>
      <c r="F269" s="50"/>
      <c r="G269" s="53"/>
      <c r="H269" s="53"/>
      <c r="I269" s="55"/>
      <c r="J269" s="51"/>
      <c r="K269" s="51"/>
      <c r="L269" s="57"/>
      <c r="M269" s="57"/>
      <c r="N269" s="50"/>
    </row>
    <row r="270" spans="1:14" customFormat="1" ht="15" x14ac:dyDescent="0.25">
      <c r="A270" s="50"/>
      <c r="B270" s="50"/>
      <c r="C270" s="50"/>
      <c r="D270" s="50"/>
      <c r="E270" s="50"/>
      <c r="F270" s="50"/>
      <c r="G270" s="52" t="s">
        <v>920</v>
      </c>
      <c r="H270" s="52" t="s">
        <v>921</v>
      </c>
      <c r="I270" s="54">
        <v>13</v>
      </c>
      <c r="J270" s="49">
        <v>0</v>
      </c>
      <c r="K270" s="49">
        <v>0</v>
      </c>
      <c r="L270" s="56">
        <v>0</v>
      </c>
      <c r="M270" s="56">
        <v>0</v>
      </c>
      <c r="N270" s="50"/>
    </row>
    <row r="271" spans="1:14" customFormat="1" ht="15" x14ac:dyDescent="0.25">
      <c r="A271" s="50"/>
      <c r="B271" s="50"/>
      <c r="C271" s="50"/>
      <c r="D271" s="50"/>
      <c r="E271" s="50"/>
      <c r="F271" s="50"/>
      <c r="G271" s="58"/>
      <c r="H271" s="58"/>
      <c r="I271" s="62"/>
      <c r="J271" s="50"/>
      <c r="K271" s="50"/>
      <c r="L271" s="63"/>
      <c r="M271" s="63"/>
      <c r="N271" s="50"/>
    </row>
    <row r="272" spans="1:14" customFormat="1" ht="15" x14ac:dyDescent="0.25">
      <c r="A272" s="50"/>
      <c r="B272" s="50"/>
      <c r="C272" s="50"/>
      <c r="D272" s="50"/>
      <c r="E272" s="50"/>
      <c r="F272" s="50"/>
      <c r="G272" s="58"/>
      <c r="H272" s="53"/>
      <c r="I272" s="55"/>
      <c r="J272" s="51"/>
      <c r="K272" s="51"/>
      <c r="L272" s="57"/>
      <c r="M272" s="57"/>
      <c r="N272" s="50"/>
    </row>
    <row r="273" spans="1:14" customFormat="1" ht="18" customHeight="1" x14ac:dyDescent="0.25">
      <c r="A273" s="50"/>
      <c r="B273" s="50"/>
      <c r="C273" s="50"/>
      <c r="D273" s="50"/>
      <c r="E273" s="50"/>
      <c r="F273" s="50"/>
      <c r="G273" s="58"/>
      <c r="H273" s="52" t="s">
        <v>922</v>
      </c>
      <c r="I273" s="54">
        <v>13</v>
      </c>
      <c r="J273" s="49">
        <v>13</v>
      </c>
      <c r="K273" s="49">
        <v>13</v>
      </c>
      <c r="L273" s="56">
        <v>1</v>
      </c>
      <c r="M273" s="56">
        <v>1</v>
      </c>
      <c r="N273" s="50"/>
    </row>
    <row r="274" spans="1:14" customFormat="1" ht="15" x14ac:dyDescent="0.25">
      <c r="A274" s="50"/>
      <c r="B274" s="50"/>
      <c r="C274" s="50"/>
      <c r="D274" s="50"/>
      <c r="E274" s="50"/>
      <c r="F274" s="50"/>
      <c r="G274" s="58"/>
      <c r="H274" s="58"/>
      <c r="I274" s="62"/>
      <c r="J274" s="50"/>
      <c r="K274" s="50"/>
      <c r="L274" s="63"/>
      <c r="M274" s="63"/>
      <c r="N274" s="50"/>
    </row>
    <row r="275" spans="1:14" customFormat="1" ht="15" x14ac:dyDescent="0.25">
      <c r="A275" s="50"/>
      <c r="B275" s="50"/>
      <c r="C275" s="50"/>
      <c r="D275" s="50"/>
      <c r="E275" s="50"/>
      <c r="F275" s="50"/>
      <c r="G275" s="58"/>
      <c r="H275" s="53"/>
      <c r="I275" s="55"/>
      <c r="J275" s="51"/>
      <c r="K275" s="51"/>
      <c r="L275" s="57"/>
      <c r="M275" s="57"/>
      <c r="N275" s="50"/>
    </row>
    <row r="276" spans="1:14" customFormat="1" ht="15" x14ac:dyDescent="0.25">
      <c r="A276" s="50"/>
      <c r="B276" s="50"/>
      <c r="C276" s="50"/>
      <c r="D276" s="50"/>
      <c r="E276" s="50"/>
      <c r="F276" s="50"/>
      <c r="G276" s="58"/>
      <c r="H276" s="52" t="s">
        <v>923</v>
      </c>
      <c r="I276" s="54">
        <v>13</v>
      </c>
      <c r="J276" s="49">
        <v>0</v>
      </c>
      <c r="K276" s="49">
        <v>0</v>
      </c>
      <c r="L276" s="56">
        <v>0</v>
      </c>
      <c r="M276" s="56">
        <v>0</v>
      </c>
      <c r="N276" s="50"/>
    </row>
    <row r="277" spans="1:14" customFormat="1" ht="15" x14ac:dyDescent="0.25">
      <c r="A277" s="50"/>
      <c r="B277" s="50"/>
      <c r="C277" s="50"/>
      <c r="D277" s="50"/>
      <c r="E277" s="50"/>
      <c r="F277" s="50"/>
      <c r="G277" s="58"/>
      <c r="H277" s="58"/>
      <c r="I277" s="62"/>
      <c r="J277" s="50"/>
      <c r="K277" s="50"/>
      <c r="L277" s="63"/>
      <c r="M277" s="63"/>
      <c r="N277" s="50"/>
    </row>
    <row r="278" spans="1:14" customFormat="1" ht="15" x14ac:dyDescent="0.25">
      <c r="A278" s="50"/>
      <c r="B278" s="50"/>
      <c r="C278" s="50"/>
      <c r="D278" s="50"/>
      <c r="E278" s="50"/>
      <c r="F278" s="50"/>
      <c r="G278" s="58"/>
      <c r="H278" s="53"/>
      <c r="I278" s="55"/>
      <c r="J278" s="51"/>
      <c r="K278" s="51"/>
      <c r="L278" s="57"/>
      <c r="M278" s="57"/>
      <c r="N278" s="50"/>
    </row>
    <row r="279" spans="1:14" customFormat="1" ht="15" x14ac:dyDescent="0.25">
      <c r="A279" s="50"/>
      <c r="B279" s="50"/>
      <c r="C279" s="50"/>
      <c r="D279" s="50"/>
      <c r="E279" s="50"/>
      <c r="F279" s="50"/>
      <c r="G279" s="58"/>
      <c r="H279" s="52" t="s">
        <v>924</v>
      </c>
      <c r="I279" s="54">
        <v>13</v>
      </c>
      <c r="J279" s="49">
        <v>0</v>
      </c>
      <c r="K279" s="49">
        <v>0</v>
      </c>
      <c r="L279" s="56">
        <v>0</v>
      </c>
      <c r="M279" s="56">
        <v>0</v>
      </c>
      <c r="N279" s="50"/>
    </row>
    <row r="280" spans="1:14" customFormat="1" ht="15" x14ac:dyDescent="0.25">
      <c r="A280" s="50"/>
      <c r="B280" s="50"/>
      <c r="C280" s="50"/>
      <c r="D280" s="50"/>
      <c r="E280" s="50"/>
      <c r="F280" s="50"/>
      <c r="G280" s="58"/>
      <c r="H280" s="58"/>
      <c r="I280" s="62"/>
      <c r="J280" s="50"/>
      <c r="K280" s="50"/>
      <c r="L280" s="63"/>
      <c r="M280" s="63"/>
      <c r="N280" s="50"/>
    </row>
    <row r="281" spans="1:14" customFormat="1" ht="15" x14ac:dyDescent="0.25">
      <c r="A281" s="50"/>
      <c r="B281" s="50"/>
      <c r="C281" s="50"/>
      <c r="D281" s="50"/>
      <c r="E281" s="50"/>
      <c r="F281" s="50"/>
      <c r="G281" s="53"/>
      <c r="H281" s="53"/>
      <c r="I281" s="55"/>
      <c r="J281" s="51"/>
      <c r="K281" s="51"/>
      <c r="L281" s="57"/>
      <c r="M281" s="57"/>
      <c r="N281" s="50"/>
    </row>
    <row r="282" spans="1:14" customFormat="1" ht="18" customHeight="1" x14ac:dyDescent="0.25">
      <c r="A282" s="50"/>
      <c r="B282" s="50"/>
      <c r="C282" s="50"/>
      <c r="D282" s="50"/>
      <c r="E282" s="50"/>
      <c r="F282" s="50"/>
      <c r="G282" s="52" t="s">
        <v>925</v>
      </c>
      <c r="H282" s="52" t="s">
        <v>926</v>
      </c>
      <c r="I282" s="54">
        <v>8</v>
      </c>
      <c r="J282" s="49">
        <v>8</v>
      </c>
      <c r="K282" s="49">
        <v>8</v>
      </c>
      <c r="L282" s="56">
        <v>1</v>
      </c>
      <c r="M282" s="56">
        <v>1</v>
      </c>
      <c r="N282" s="50"/>
    </row>
    <row r="283" spans="1:14" customFormat="1" ht="15" x14ac:dyDescent="0.25">
      <c r="A283" s="50"/>
      <c r="B283" s="50"/>
      <c r="C283" s="50"/>
      <c r="D283" s="50"/>
      <c r="E283" s="50"/>
      <c r="F283" s="50"/>
      <c r="G283" s="58"/>
      <c r="H283" s="58"/>
      <c r="I283" s="62"/>
      <c r="J283" s="50"/>
      <c r="K283" s="50"/>
      <c r="L283" s="63"/>
      <c r="M283" s="63"/>
      <c r="N283" s="50"/>
    </row>
    <row r="284" spans="1:14" customFormat="1" ht="15" x14ac:dyDescent="0.25">
      <c r="A284" s="50"/>
      <c r="B284" s="50"/>
      <c r="C284" s="50"/>
      <c r="D284" s="50"/>
      <c r="E284" s="50"/>
      <c r="F284" s="50"/>
      <c r="G284" s="58"/>
      <c r="H284" s="53"/>
      <c r="I284" s="55"/>
      <c r="J284" s="51"/>
      <c r="K284" s="51"/>
      <c r="L284" s="57"/>
      <c r="M284" s="57"/>
      <c r="N284" s="50"/>
    </row>
    <row r="285" spans="1:14" customFormat="1" ht="18" customHeight="1" x14ac:dyDescent="0.25">
      <c r="A285" s="50"/>
      <c r="B285" s="50"/>
      <c r="C285" s="50"/>
      <c r="D285" s="50"/>
      <c r="E285" s="50"/>
      <c r="F285" s="50"/>
      <c r="G285" s="58"/>
      <c r="H285" s="52" t="s">
        <v>927</v>
      </c>
      <c r="I285" s="54">
        <v>8</v>
      </c>
      <c r="J285" s="49">
        <v>8</v>
      </c>
      <c r="K285" s="49">
        <v>8</v>
      </c>
      <c r="L285" s="56">
        <v>1</v>
      </c>
      <c r="M285" s="56">
        <v>1</v>
      </c>
      <c r="N285" s="50"/>
    </row>
    <row r="286" spans="1:14" customFormat="1" ht="15" x14ac:dyDescent="0.25">
      <c r="A286" s="50"/>
      <c r="B286" s="50"/>
      <c r="C286" s="50"/>
      <c r="D286" s="50"/>
      <c r="E286" s="50"/>
      <c r="F286" s="50"/>
      <c r="G286" s="58"/>
      <c r="H286" s="58"/>
      <c r="I286" s="62"/>
      <c r="J286" s="50"/>
      <c r="K286" s="50"/>
      <c r="L286" s="63"/>
      <c r="M286" s="63"/>
      <c r="N286" s="50"/>
    </row>
    <row r="287" spans="1:14" customFormat="1" ht="15" x14ac:dyDescent="0.25">
      <c r="A287" s="50"/>
      <c r="B287" s="50"/>
      <c r="C287" s="50"/>
      <c r="D287" s="50"/>
      <c r="E287" s="50"/>
      <c r="F287" s="50"/>
      <c r="G287" s="58"/>
      <c r="H287" s="53"/>
      <c r="I287" s="55"/>
      <c r="J287" s="51"/>
      <c r="K287" s="51"/>
      <c r="L287" s="57"/>
      <c r="M287" s="57"/>
      <c r="N287" s="50"/>
    </row>
    <row r="288" spans="1:14" customFormat="1" ht="15" x14ac:dyDescent="0.25">
      <c r="A288" s="50"/>
      <c r="B288" s="50"/>
      <c r="C288" s="50"/>
      <c r="D288" s="50"/>
      <c r="E288" s="50"/>
      <c r="F288" s="50"/>
      <c r="G288" s="58"/>
      <c r="H288" s="52" t="s">
        <v>928</v>
      </c>
      <c r="I288" s="54">
        <v>8</v>
      </c>
      <c r="J288" s="49">
        <v>8</v>
      </c>
      <c r="K288" s="49">
        <v>8</v>
      </c>
      <c r="L288" s="56">
        <v>1</v>
      </c>
      <c r="M288" s="56">
        <v>1</v>
      </c>
      <c r="N288" s="50"/>
    </row>
    <row r="289" spans="1:14" customFormat="1" ht="15" x14ac:dyDescent="0.25">
      <c r="A289" s="50"/>
      <c r="B289" s="50"/>
      <c r="C289" s="50"/>
      <c r="D289" s="50"/>
      <c r="E289" s="50"/>
      <c r="F289" s="50"/>
      <c r="G289" s="58"/>
      <c r="H289" s="58"/>
      <c r="I289" s="62"/>
      <c r="J289" s="50"/>
      <c r="K289" s="50"/>
      <c r="L289" s="63"/>
      <c r="M289" s="63"/>
      <c r="N289" s="50"/>
    </row>
    <row r="290" spans="1:14" customFormat="1" ht="15" x14ac:dyDescent="0.25">
      <c r="A290" s="50"/>
      <c r="B290" s="50"/>
      <c r="C290" s="50"/>
      <c r="D290" s="50"/>
      <c r="E290" s="50"/>
      <c r="F290" s="50"/>
      <c r="G290" s="58"/>
      <c r="H290" s="53"/>
      <c r="I290" s="55"/>
      <c r="J290" s="51"/>
      <c r="K290" s="51"/>
      <c r="L290" s="57"/>
      <c r="M290" s="57"/>
      <c r="N290" s="50"/>
    </row>
    <row r="291" spans="1:14" customFormat="1" ht="15" x14ac:dyDescent="0.25">
      <c r="A291" s="50"/>
      <c r="B291" s="50"/>
      <c r="C291" s="50"/>
      <c r="D291" s="50"/>
      <c r="E291" s="50"/>
      <c r="F291" s="50"/>
      <c r="G291" s="58"/>
      <c r="H291" s="52" t="s">
        <v>929</v>
      </c>
      <c r="I291" s="54">
        <v>8</v>
      </c>
      <c r="J291" s="49">
        <v>8</v>
      </c>
      <c r="K291" s="49">
        <v>8</v>
      </c>
      <c r="L291" s="56">
        <v>1</v>
      </c>
      <c r="M291" s="56">
        <v>1</v>
      </c>
      <c r="N291" s="50"/>
    </row>
    <row r="292" spans="1:14" customFormat="1" ht="15" x14ac:dyDescent="0.25">
      <c r="A292" s="50"/>
      <c r="B292" s="50"/>
      <c r="C292" s="50"/>
      <c r="D292" s="50"/>
      <c r="E292" s="50"/>
      <c r="F292" s="50"/>
      <c r="G292" s="58"/>
      <c r="H292" s="58"/>
      <c r="I292" s="62"/>
      <c r="J292" s="50"/>
      <c r="K292" s="50"/>
      <c r="L292" s="63"/>
      <c r="M292" s="63"/>
      <c r="N292" s="50"/>
    </row>
    <row r="293" spans="1:14" customFormat="1" ht="15" x14ac:dyDescent="0.25">
      <c r="A293" s="50"/>
      <c r="B293" s="50"/>
      <c r="C293" s="50"/>
      <c r="D293" s="50"/>
      <c r="E293" s="50"/>
      <c r="F293" s="50"/>
      <c r="G293" s="53"/>
      <c r="H293" s="53"/>
      <c r="I293" s="55"/>
      <c r="J293" s="51"/>
      <c r="K293" s="51"/>
      <c r="L293" s="57"/>
      <c r="M293" s="57"/>
      <c r="N293" s="50"/>
    </row>
    <row r="294" spans="1:14" customFormat="1" ht="18" customHeight="1" x14ac:dyDescent="0.25">
      <c r="A294" s="50"/>
      <c r="B294" s="50"/>
      <c r="C294" s="50"/>
      <c r="D294" s="50"/>
      <c r="E294" s="50"/>
      <c r="F294" s="50"/>
      <c r="G294" s="52" t="s">
        <v>930</v>
      </c>
      <c r="H294" s="52" t="s">
        <v>931</v>
      </c>
      <c r="I294" s="54">
        <v>1</v>
      </c>
      <c r="J294" s="49">
        <v>0</v>
      </c>
      <c r="K294" s="49">
        <v>0</v>
      </c>
      <c r="L294" s="56">
        <v>0</v>
      </c>
      <c r="M294" s="56">
        <v>0</v>
      </c>
      <c r="N294" s="50"/>
    </row>
    <row r="295" spans="1:14" customFormat="1" ht="15" x14ac:dyDescent="0.25">
      <c r="A295" s="50"/>
      <c r="B295" s="50"/>
      <c r="C295" s="50"/>
      <c r="D295" s="50"/>
      <c r="E295" s="50"/>
      <c r="F295" s="50"/>
      <c r="G295" s="58"/>
      <c r="H295" s="58"/>
      <c r="I295" s="62"/>
      <c r="J295" s="50"/>
      <c r="K295" s="50"/>
      <c r="L295" s="63"/>
      <c r="M295" s="63"/>
      <c r="N295" s="50"/>
    </row>
    <row r="296" spans="1:14" customFormat="1" ht="15" x14ac:dyDescent="0.25">
      <c r="A296" s="50"/>
      <c r="B296" s="50"/>
      <c r="C296" s="50"/>
      <c r="D296" s="50"/>
      <c r="E296" s="50"/>
      <c r="F296" s="50"/>
      <c r="G296" s="58"/>
      <c r="H296" s="53"/>
      <c r="I296" s="55"/>
      <c r="J296" s="51"/>
      <c r="K296" s="51"/>
      <c r="L296" s="57"/>
      <c r="M296" s="57"/>
      <c r="N296" s="50"/>
    </row>
    <row r="297" spans="1:14" customFormat="1" ht="18" customHeight="1" x14ac:dyDescent="0.25">
      <c r="A297" s="50"/>
      <c r="B297" s="50"/>
      <c r="C297" s="50"/>
      <c r="D297" s="50"/>
      <c r="E297" s="50"/>
      <c r="F297" s="50"/>
      <c r="G297" s="58"/>
      <c r="H297" s="52" t="s">
        <v>932</v>
      </c>
      <c r="I297" s="54">
        <v>1</v>
      </c>
      <c r="J297" s="49">
        <v>1</v>
      </c>
      <c r="K297" s="49">
        <v>1</v>
      </c>
      <c r="L297" s="56">
        <v>1</v>
      </c>
      <c r="M297" s="56">
        <v>1</v>
      </c>
      <c r="N297" s="50"/>
    </row>
    <row r="298" spans="1:14" customFormat="1" ht="15" x14ac:dyDescent="0.25">
      <c r="A298" s="50"/>
      <c r="B298" s="50"/>
      <c r="C298" s="50"/>
      <c r="D298" s="50"/>
      <c r="E298" s="50"/>
      <c r="F298" s="50"/>
      <c r="G298" s="58"/>
      <c r="H298" s="58"/>
      <c r="I298" s="62"/>
      <c r="J298" s="50"/>
      <c r="K298" s="50"/>
      <c r="L298" s="63"/>
      <c r="M298" s="63"/>
      <c r="N298" s="50"/>
    </row>
    <row r="299" spans="1:14" customFormat="1" ht="15" x14ac:dyDescent="0.25">
      <c r="A299" s="50"/>
      <c r="B299" s="50"/>
      <c r="C299" s="50"/>
      <c r="D299" s="50"/>
      <c r="E299" s="50"/>
      <c r="F299" s="50"/>
      <c r="G299" s="58"/>
      <c r="H299" s="53"/>
      <c r="I299" s="55"/>
      <c r="J299" s="51"/>
      <c r="K299" s="51"/>
      <c r="L299" s="57"/>
      <c r="M299" s="57"/>
      <c r="N299" s="50"/>
    </row>
    <row r="300" spans="1:14" customFormat="1" ht="15" x14ac:dyDescent="0.25">
      <c r="A300" s="50"/>
      <c r="B300" s="50"/>
      <c r="C300" s="50"/>
      <c r="D300" s="50"/>
      <c r="E300" s="50"/>
      <c r="F300" s="50"/>
      <c r="G300" s="58"/>
      <c r="H300" s="52" t="s">
        <v>933</v>
      </c>
      <c r="I300" s="54">
        <v>1</v>
      </c>
      <c r="J300" s="49">
        <v>1</v>
      </c>
      <c r="K300" s="49">
        <v>1</v>
      </c>
      <c r="L300" s="56">
        <v>1</v>
      </c>
      <c r="M300" s="56">
        <v>1</v>
      </c>
      <c r="N300" s="50"/>
    </row>
    <row r="301" spans="1:14" customFormat="1" ht="15" x14ac:dyDescent="0.25">
      <c r="A301" s="50"/>
      <c r="B301" s="50"/>
      <c r="C301" s="50"/>
      <c r="D301" s="50"/>
      <c r="E301" s="50"/>
      <c r="F301" s="50"/>
      <c r="G301" s="58"/>
      <c r="H301" s="58"/>
      <c r="I301" s="62"/>
      <c r="J301" s="50"/>
      <c r="K301" s="50"/>
      <c r="L301" s="63"/>
      <c r="M301" s="63"/>
      <c r="N301" s="50"/>
    </row>
    <row r="302" spans="1:14" customFormat="1" ht="15" x14ac:dyDescent="0.25">
      <c r="A302" s="50"/>
      <c r="B302" s="50"/>
      <c r="C302" s="50"/>
      <c r="D302" s="50"/>
      <c r="E302" s="50"/>
      <c r="F302" s="50"/>
      <c r="G302" s="58"/>
      <c r="H302" s="53"/>
      <c r="I302" s="55"/>
      <c r="J302" s="51"/>
      <c r="K302" s="51"/>
      <c r="L302" s="57"/>
      <c r="M302" s="57"/>
      <c r="N302" s="50"/>
    </row>
    <row r="303" spans="1:14" customFormat="1" ht="15" x14ac:dyDescent="0.25">
      <c r="A303" s="50"/>
      <c r="B303" s="50"/>
      <c r="C303" s="50"/>
      <c r="D303" s="50"/>
      <c r="E303" s="50"/>
      <c r="F303" s="50"/>
      <c r="G303" s="58"/>
      <c r="H303" s="52" t="s">
        <v>934</v>
      </c>
      <c r="I303" s="54">
        <v>1</v>
      </c>
      <c r="J303" s="49">
        <v>1</v>
      </c>
      <c r="K303" s="49">
        <v>1</v>
      </c>
      <c r="L303" s="56">
        <v>1</v>
      </c>
      <c r="M303" s="56">
        <v>1</v>
      </c>
      <c r="N303" s="50"/>
    </row>
    <row r="304" spans="1:14" customFormat="1" ht="15" x14ac:dyDescent="0.25">
      <c r="A304" s="50"/>
      <c r="B304" s="50"/>
      <c r="C304" s="50"/>
      <c r="D304" s="50"/>
      <c r="E304" s="50"/>
      <c r="F304" s="50"/>
      <c r="G304" s="58"/>
      <c r="H304" s="58"/>
      <c r="I304" s="62"/>
      <c r="J304" s="50"/>
      <c r="K304" s="50"/>
      <c r="L304" s="63"/>
      <c r="M304" s="63"/>
      <c r="N304" s="50"/>
    </row>
    <row r="305" spans="1:14" customFormat="1" ht="15" x14ac:dyDescent="0.25">
      <c r="A305" s="51"/>
      <c r="B305" s="51"/>
      <c r="C305" s="51"/>
      <c r="D305" s="51"/>
      <c r="E305" s="51"/>
      <c r="F305" s="51"/>
      <c r="G305" s="53"/>
      <c r="H305" s="53"/>
      <c r="I305" s="55"/>
      <c r="J305" s="51"/>
      <c r="K305" s="51"/>
      <c r="L305" s="57"/>
      <c r="M305" s="57"/>
      <c r="N305" s="51"/>
    </row>
    <row r="306" spans="1:14" customFormat="1" ht="129" customHeight="1" x14ac:dyDescent="0.25">
      <c r="A306" s="59" t="s">
        <v>869</v>
      </c>
      <c r="B306" s="59" t="s">
        <v>10</v>
      </c>
      <c r="C306" s="49" t="s">
        <v>11</v>
      </c>
      <c r="D306" s="49" t="s">
        <v>12</v>
      </c>
      <c r="E306" s="54" t="s">
        <v>45</v>
      </c>
      <c r="F306" s="49" t="s">
        <v>46</v>
      </c>
      <c r="G306" s="52" t="s">
        <v>315</v>
      </c>
      <c r="H306" s="52" t="s">
        <v>316</v>
      </c>
      <c r="I306" s="54">
        <v>70</v>
      </c>
      <c r="J306" s="49">
        <v>15</v>
      </c>
      <c r="K306" s="49">
        <v>15</v>
      </c>
      <c r="L306" s="56">
        <v>0.21429999999999999</v>
      </c>
      <c r="M306" s="56">
        <v>0.21429999999999999</v>
      </c>
      <c r="N306" s="49" t="s">
        <v>48</v>
      </c>
    </row>
    <row r="307" spans="1:14" customFormat="1" ht="15" x14ac:dyDescent="0.25">
      <c r="A307" s="61"/>
      <c r="B307" s="61"/>
      <c r="C307" s="51"/>
      <c r="D307" s="51"/>
      <c r="E307" s="55"/>
      <c r="F307" s="51"/>
      <c r="G307" s="53"/>
      <c r="H307" s="53"/>
      <c r="I307" s="55"/>
      <c r="J307" s="51"/>
      <c r="K307" s="51"/>
      <c r="L307" s="57"/>
      <c r="M307" s="57"/>
      <c r="N307" s="51"/>
    </row>
    <row r="308" spans="1:14" customFormat="1" ht="81" customHeight="1" x14ac:dyDescent="0.25">
      <c r="A308" s="49" t="s">
        <v>869</v>
      </c>
      <c r="B308" s="49" t="s">
        <v>10</v>
      </c>
      <c r="C308" s="49" t="s">
        <v>11</v>
      </c>
      <c r="D308" s="49" t="s">
        <v>12</v>
      </c>
      <c r="E308" s="49" t="s">
        <v>49</v>
      </c>
      <c r="F308" s="49" t="s">
        <v>50</v>
      </c>
      <c r="G308" s="52" t="s">
        <v>317</v>
      </c>
      <c r="H308" s="52" t="s">
        <v>318</v>
      </c>
      <c r="I308" s="54">
        <v>4</v>
      </c>
      <c r="J308" s="49">
        <v>0</v>
      </c>
      <c r="K308" s="49">
        <v>0</v>
      </c>
      <c r="L308" s="56">
        <v>0</v>
      </c>
      <c r="M308" s="56">
        <v>0</v>
      </c>
      <c r="N308" s="49" t="s">
        <v>53</v>
      </c>
    </row>
    <row r="309" spans="1:14" customFormat="1" ht="15" x14ac:dyDescent="0.25">
      <c r="A309" s="50"/>
      <c r="B309" s="50"/>
      <c r="C309" s="50"/>
      <c r="D309" s="50"/>
      <c r="E309" s="50"/>
      <c r="F309" s="50"/>
      <c r="G309" s="58"/>
      <c r="H309" s="53"/>
      <c r="I309" s="55"/>
      <c r="J309" s="51"/>
      <c r="K309" s="51"/>
      <c r="L309" s="57"/>
      <c r="M309" s="57"/>
      <c r="N309" s="50"/>
    </row>
    <row r="310" spans="1:14" customFormat="1" ht="93" customHeight="1" x14ac:dyDescent="0.25">
      <c r="A310" s="50"/>
      <c r="B310" s="50"/>
      <c r="C310" s="50"/>
      <c r="D310" s="50"/>
      <c r="E310" s="50"/>
      <c r="F310" s="50"/>
      <c r="G310" s="58"/>
      <c r="H310" s="52" t="s">
        <v>319</v>
      </c>
      <c r="I310" s="54">
        <v>72427</v>
      </c>
      <c r="J310" s="49">
        <v>40994</v>
      </c>
      <c r="K310" s="49">
        <v>85022</v>
      </c>
      <c r="L310" s="56">
        <v>0.56599999999999995</v>
      </c>
      <c r="M310" s="56">
        <v>1.1738999999999999</v>
      </c>
      <c r="N310" s="50"/>
    </row>
    <row r="311" spans="1:14" customFormat="1" ht="15" x14ac:dyDescent="0.25">
      <c r="A311" s="50"/>
      <c r="B311" s="50"/>
      <c r="C311" s="50"/>
      <c r="D311" s="50"/>
      <c r="E311" s="50"/>
      <c r="F311" s="50"/>
      <c r="G311" s="58"/>
      <c r="H311" s="53"/>
      <c r="I311" s="55"/>
      <c r="J311" s="51"/>
      <c r="K311" s="51"/>
      <c r="L311" s="57"/>
      <c r="M311" s="57"/>
      <c r="N311" s="50"/>
    </row>
    <row r="312" spans="1:14" customFormat="1" ht="57" customHeight="1" x14ac:dyDescent="0.25">
      <c r="A312" s="50"/>
      <c r="B312" s="50"/>
      <c r="C312" s="50"/>
      <c r="D312" s="50"/>
      <c r="E312" s="50"/>
      <c r="F312" s="50"/>
      <c r="G312" s="58"/>
      <c r="H312" s="52" t="s">
        <v>320</v>
      </c>
      <c r="I312" s="54">
        <v>100</v>
      </c>
      <c r="J312" s="49">
        <v>72</v>
      </c>
      <c r="K312" s="49">
        <v>72</v>
      </c>
      <c r="L312" s="56">
        <v>0.72</v>
      </c>
      <c r="M312" s="56">
        <v>0.72</v>
      </c>
      <c r="N312" s="50"/>
    </row>
    <row r="313" spans="1:14" customFormat="1" ht="15" x14ac:dyDescent="0.25">
      <c r="A313" s="50"/>
      <c r="B313" s="50"/>
      <c r="C313" s="50"/>
      <c r="D313" s="50"/>
      <c r="E313" s="50"/>
      <c r="F313" s="50"/>
      <c r="G313" s="58"/>
      <c r="H313" s="53"/>
      <c r="I313" s="55"/>
      <c r="J313" s="51"/>
      <c r="K313" s="51"/>
      <c r="L313" s="57"/>
      <c r="M313" s="57"/>
      <c r="N313" s="50"/>
    </row>
    <row r="314" spans="1:14" customFormat="1" ht="117" customHeight="1" x14ac:dyDescent="0.25">
      <c r="A314" s="50"/>
      <c r="B314" s="50"/>
      <c r="C314" s="50"/>
      <c r="D314" s="50"/>
      <c r="E314" s="50"/>
      <c r="F314" s="50"/>
      <c r="G314" s="58"/>
      <c r="H314" s="52" t="s">
        <v>321</v>
      </c>
      <c r="I314" s="54">
        <v>5000</v>
      </c>
      <c r="J314" s="49">
        <v>0</v>
      </c>
      <c r="K314" s="49">
        <v>4019</v>
      </c>
      <c r="L314" s="56">
        <v>0</v>
      </c>
      <c r="M314" s="56">
        <v>0.80379999999999996</v>
      </c>
      <c r="N314" s="50"/>
    </row>
    <row r="315" spans="1:14" customFormat="1" ht="15" x14ac:dyDescent="0.25">
      <c r="A315" s="50"/>
      <c r="B315" s="50"/>
      <c r="C315" s="50"/>
      <c r="D315" s="50"/>
      <c r="E315" s="50"/>
      <c r="F315" s="50"/>
      <c r="G315" s="58"/>
      <c r="H315" s="53"/>
      <c r="I315" s="55"/>
      <c r="J315" s="51"/>
      <c r="K315" s="51"/>
      <c r="L315" s="57"/>
      <c r="M315" s="57"/>
      <c r="N315" s="50"/>
    </row>
    <row r="316" spans="1:14" customFormat="1" ht="177" customHeight="1" x14ac:dyDescent="0.25">
      <c r="A316" s="50"/>
      <c r="B316" s="50"/>
      <c r="C316" s="50"/>
      <c r="D316" s="50"/>
      <c r="E316" s="50"/>
      <c r="F316" s="50"/>
      <c r="G316" s="58"/>
      <c r="H316" s="52" t="s">
        <v>322</v>
      </c>
      <c r="I316" s="54">
        <v>289708</v>
      </c>
      <c r="J316" s="49">
        <v>0</v>
      </c>
      <c r="K316" s="49">
        <v>0</v>
      </c>
      <c r="L316" s="56">
        <v>0</v>
      </c>
      <c r="M316" s="56">
        <v>0</v>
      </c>
      <c r="N316" s="50"/>
    </row>
    <row r="317" spans="1:14" customFormat="1" ht="15" x14ac:dyDescent="0.25">
      <c r="A317" s="50"/>
      <c r="B317" s="50"/>
      <c r="C317" s="50"/>
      <c r="D317" s="50"/>
      <c r="E317" s="50"/>
      <c r="F317" s="50"/>
      <c r="G317" s="58"/>
      <c r="H317" s="53"/>
      <c r="I317" s="55"/>
      <c r="J317" s="51"/>
      <c r="K317" s="51"/>
      <c r="L317" s="57"/>
      <c r="M317" s="57"/>
      <c r="N317" s="50"/>
    </row>
    <row r="318" spans="1:14" customFormat="1" ht="129" customHeight="1" x14ac:dyDescent="0.25">
      <c r="A318" s="50"/>
      <c r="B318" s="50"/>
      <c r="C318" s="50"/>
      <c r="D318" s="50"/>
      <c r="E318" s="50"/>
      <c r="F318" s="50"/>
      <c r="G318" s="58"/>
      <c r="H318" s="52" t="s">
        <v>323</v>
      </c>
      <c r="I318" s="54">
        <v>5000</v>
      </c>
      <c r="J318" s="49">
        <v>500</v>
      </c>
      <c r="K318" s="49">
        <v>1099</v>
      </c>
      <c r="L318" s="56">
        <v>0.1</v>
      </c>
      <c r="M318" s="56">
        <v>0.2198</v>
      </c>
      <c r="N318" s="50"/>
    </row>
    <row r="319" spans="1:14" customFormat="1" ht="15" x14ac:dyDescent="0.25">
      <c r="A319" s="50"/>
      <c r="B319" s="50"/>
      <c r="C319" s="50"/>
      <c r="D319" s="50"/>
      <c r="E319" s="50"/>
      <c r="F319" s="50"/>
      <c r="G319" s="58"/>
      <c r="H319" s="53"/>
      <c r="I319" s="55"/>
      <c r="J319" s="51"/>
      <c r="K319" s="51"/>
      <c r="L319" s="57"/>
      <c r="M319" s="57"/>
      <c r="N319" s="50"/>
    </row>
    <row r="320" spans="1:14" customFormat="1" ht="72.75" customHeight="1" x14ac:dyDescent="0.25">
      <c r="A320" s="50"/>
      <c r="B320" s="50"/>
      <c r="C320" s="50"/>
      <c r="D320" s="50"/>
      <c r="E320" s="50"/>
      <c r="F320" s="50"/>
      <c r="G320" s="58"/>
      <c r="H320" s="52" t="s">
        <v>324</v>
      </c>
      <c r="I320" s="54">
        <v>1</v>
      </c>
      <c r="J320" s="49">
        <v>0</v>
      </c>
      <c r="K320" s="49">
        <v>0</v>
      </c>
      <c r="L320" s="56">
        <v>0</v>
      </c>
      <c r="M320" s="56">
        <v>0</v>
      </c>
      <c r="N320" s="50"/>
    </row>
    <row r="321" spans="1:14" customFormat="1" ht="15" x14ac:dyDescent="0.25">
      <c r="A321" s="50"/>
      <c r="B321" s="50"/>
      <c r="C321" s="50"/>
      <c r="D321" s="50"/>
      <c r="E321" s="50"/>
      <c r="F321" s="50"/>
      <c r="G321" s="58"/>
      <c r="H321" s="53"/>
      <c r="I321" s="55"/>
      <c r="J321" s="51"/>
      <c r="K321" s="51"/>
      <c r="L321" s="57"/>
      <c r="M321" s="57"/>
      <c r="N321" s="50"/>
    </row>
    <row r="322" spans="1:14" customFormat="1" ht="57" customHeight="1" x14ac:dyDescent="0.25">
      <c r="A322" s="50"/>
      <c r="B322" s="50"/>
      <c r="C322" s="50"/>
      <c r="D322" s="50"/>
      <c r="E322" s="50"/>
      <c r="F322" s="50"/>
      <c r="G322" s="58"/>
      <c r="H322" s="52" t="s">
        <v>325</v>
      </c>
      <c r="I322" s="54">
        <v>624</v>
      </c>
      <c r="J322" s="49">
        <v>0</v>
      </c>
      <c r="K322" s="49">
        <v>0</v>
      </c>
      <c r="L322" s="56">
        <v>0</v>
      </c>
      <c r="M322" s="56">
        <v>0</v>
      </c>
      <c r="N322" s="50"/>
    </row>
    <row r="323" spans="1:14" customFormat="1" ht="15" x14ac:dyDescent="0.25">
      <c r="A323" s="50"/>
      <c r="B323" s="50"/>
      <c r="C323" s="50"/>
      <c r="D323" s="50"/>
      <c r="E323" s="50"/>
      <c r="F323" s="50"/>
      <c r="G323" s="58"/>
      <c r="H323" s="53"/>
      <c r="I323" s="55"/>
      <c r="J323" s="51"/>
      <c r="K323" s="51"/>
      <c r="L323" s="57"/>
      <c r="M323" s="57"/>
      <c r="N323" s="50"/>
    </row>
    <row r="324" spans="1:14" customFormat="1" ht="105" customHeight="1" x14ac:dyDescent="0.25">
      <c r="A324" s="50"/>
      <c r="B324" s="50"/>
      <c r="C324" s="50"/>
      <c r="D324" s="50"/>
      <c r="E324" s="50"/>
      <c r="F324" s="50"/>
      <c r="G324" s="58"/>
      <c r="H324" s="52" t="s">
        <v>326</v>
      </c>
      <c r="I324" s="54">
        <v>2351</v>
      </c>
      <c r="J324" s="49">
        <v>2351</v>
      </c>
      <c r="K324" s="49">
        <v>2351</v>
      </c>
      <c r="L324" s="56">
        <v>1</v>
      </c>
      <c r="M324" s="56">
        <v>1</v>
      </c>
      <c r="N324" s="50"/>
    </row>
    <row r="325" spans="1:14" customFormat="1" ht="15" x14ac:dyDescent="0.25">
      <c r="A325" s="50"/>
      <c r="B325" s="50"/>
      <c r="C325" s="50"/>
      <c r="D325" s="50"/>
      <c r="E325" s="50"/>
      <c r="F325" s="50"/>
      <c r="G325" s="58"/>
      <c r="H325" s="53"/>
      <c r="I325" s="55"/>
      <c r="J325" s="51"/>
      <c r="K325" s="51"/>
      <c r="L325" s="57"/>
      <c r="M325" s="57"/>
      <c r="N325" s="50"/>
    </row>
    <row r="326" spans="1:14" customFormat="1" ht="21" customHeight="1" x14ac:dyDescent="0.25">
      <c r="A326" s="50"/>
      <c r="B326" s="50"/>
      <c r="C326" s="50"/>
      <c r="D326" s="50"/>
      <c r="E326" s="50"/>
      <c r="F326" s="50"/>
      <c r="G326" s="58"/>
      <c r="H326" s="52" t="s">
        <v>327</v>
      </c>
      <c r="I326" s="54">
        <v>1</v>
      </c>
      <c r="J326" s="49">
        <v>1</v>
      </c>
      <c r="K326" s="49">
        <v>1</v>
      </c>
      <c r="L326" s="56">
        <v>1</v>
      </c>
      <c r="M326" s="56">
        <v>1</v>
      </c>
      <c r="N326" s="50"/>
    </row>
    <row r="327" spans="1:14" customFormat="1" ht="15" x14ac:dyDescent="0.25">
      <c r="A327" s="50"/>
      <c r="B327" s="50"/>
      <c r="C327" s="50"/>
      <c r="D327" s="50"/>
      <c r="E327" s="50"/>
      <c r="F327" s="50"/>
      <c r="G327" s="58"/>
      <c r="H327" s="53"/>
      <c r="I327" s="55"/>
      <c r="J327" s="51"/>
      <c r="K327" s="51"/>
      <c r="L327" s="57"/>
      <c r="M327" s="57"/>
      <c r="N327" s="50"/>
    </row>
    <row r="328" spans="1:14" customFormat="1" ht="45" customHeight="1" x14ac:dyDescent="0.25">
      <c r="A328" s="50"/>
      <c r="B328" s="50"/>
      <c r="C328" s="50"/>
      <c r="D328" s="50"/>
      <c r="E328" s="50"/>
      <c r="F328" s="50"/>
      <c r="G328" s="58"/>
      <c r="H328" s="52" t="s">
        <v>328</v>
      </c>
      <c r="I328" s="54">
        <v>1</v>
      </c>
      <c r="J328" s="49">
        <v>1</v>
      </c>
      <c r="K328" s="49">
        <v>1</v>
      </c>
      <c r="L328" s="56">
        <v>1</v>
      </c>
      <c r="M328" s="56">
        <v>1</v>
      </c>
      <c r="N328" s="50"/>
    </row>
    <row r="329" spans="1:14" customFormat="1" ht="15" x14ac:dyDescent="0.25">
      <c r="A329" s="50"/>
      <c r="B329" s="50"/>
      <c r="C329" s="50"/>
      <c r="D329" s="50"/>
      <c r="E329" s="50"/>
      <c r="F329" s="50"/>
      <c r="G329" s="58"/>
      <c r="H329" s="53"/>
      <c r="I329" s="55"/>
      <c r="J329" s="51"/>
      <c r="K329" s="51"/>
      <c r="L329" s="57"/>
      <c r="M329" s="57"/>
      <c r="N329" s="50"/>
    </row>
    <row r="330" spans="1:14" customFormat="1" ht="21" customHeight="1" x14ac:dyDescent="0.25">
      <c r="A330" s="50"/>
      <c r="B330" s="50"/>
      <c r="C330" s="50"/>
      <c r="D330" s="50"/>
      <c r="E330" s="50"/>
      <c r="F330" s="50"/>
      <c r="G330" s="58"/>
      <c r="H330" s="52" t="s">
        <v>329</v>
      </c>
      <c r="I330" s="54">
        <v>4</v>
      </c>
      <c r="J330" s="49">
        <v>3</v>
      </c>
      <c r="K330" s="49">
        <v>2</v>
      </c>
      <c r="L330" s="56">
        <v>0.75</v>
      </c>
      <c r="M330" s="56">
        <v>0.5</v>
      </c>
      <c r="N330" s="50"/>
    </row>
    <row r="331" spans="1:14" customFormat="1" ht="15" x14ac:dyDescent="0.25">
      <c r="A331" s="50"/>
      <c r="B331" s="50"/>
      <c r="C331" s="50"/>
      <c r="D331" s="50"/>
      <c r="E331" s="50"/>
      <c r="F331" s="50"/>
      <c r="G331" s="53"/>
      <c r="H331" s="53"/>
      <c r="I331" s="55"/>
      <c r="J331" s="51"/>
      <c r="K331" s="51"/>
      <c r="L331" s="57"/>
      <c r="M331" s="57"/>
      <c r="N331" s="50"/>
    </row>
    <row r="332" spans="1:14" customFormat="1" ht="45" customHeight="1" x14ac:dyDescent="0.25">
      <c r="A332" s="50" t="s">
        <v>869</v>
      </c>
      <c r="B332" s="50" t="s">
        <v>10</v>
      </c>
      <c r="C332" s="50" t="s">
        <v>11</v>
      </c>
      <c r="D332" s="50" t="s">
        <v>12</v>
      </c>
      <c r="E332" s="50" t="s">
        <v>49</v>
      </c>
      <c r="F332" s="50" t="s">
        <v>50</v>
      </c>
      <c r="G332" s="52" t="s">
        <v>330</v>
      </c>
      <c r="H332" s="52" t="s">
        <v>331</v>
      </c>
      <c r="I332" s="54">
        <v>190</v>
      </c>
      <c r="J332" s="49">
        <v>51</v>
      </c>
      <c r="K332" s="49">
        <v>52</v>
      </c>
      <c r="L332" s="56">
        <v>0.27</v>
      </c>
      <c r="M332" s="56">
        <v>0.2762</v>
      </c>
      <c r="N332" s="50" t="s">
        <v>53</v>
      </c>
    </row>
    <row r="333" spans="1:14" customFormat="1" ht="15" x14ac:dyDescent="0.25">
      <c r="A333" s="50"/>
      <c r="B333" s="50"/>
      <c r="C333" s="50"/>
      <c r="D333" s="50"/>
      <c r="E333" s="50"/>
      <c r="F333" s="50"/>
      <c r="G333" s="58"/>
      <c r="H333" s="53"/>
      <c r="I333" s="55"/>
      <c r="J333" s="51"/>
      <c r="K333" s="51"/>
      <c r="L333" s="57"/>
      <c r="M333" s="57"/>
      <c r="N333" s="50"/>
    </row>
    <row r="334" spans="1:14" customFormat="1" ht="21" customHeight="1" x14ac:dyDescent="0.25">
      <c r="A334" s="50"/>
      <c r="B334" s="50"/>
      <c r="C334" s="50"/>
      <c r="D334" s="50"/>
      <c r="E334" s="50"/>
      <c r="F334" s="50"/>
      <c r="G334" s="58"/>
      <c r="H334" s="52" t="s">
        <v>332</v>
      </c>
      <c r="I334" s="54">
        <v>15000</v>
      </c>
      <c r="J334" s="49">
        <v>4500</v>
      </c>
      <c r="K334" s="49">
        <v>0</v>
      </c>
      <c r="L334" s="56">
        <v>0.3</v>
      </c>
      <c r="M334" s="56">
        <v>0</v>
      </c>
      <c r="N334" s="50"/>
    </row>
    <row r="335" spans="1:14" customFormat="1" ht="15" x14ac:dyDescent="0.25">
      <c r="A335" s="50"/>
      <c r="B335" s="50"/>
      <c r="C335" s="50"/>
      <c r="D335" s="50"/>
      <c r="E335" s="50"/>
      <c r="F335" s="50"/>
      <c r="G335" s="58"/>
      <c r="H335" s="53"/>
      <c r="I335" s="55"/>
      <c r="J335" s="51"/>
      <c r="K335" s="51"/>
      <c r="L335" s="57"/>
      <c r="M335" s="57"/>
      <c r="N335" s="50"/>
    </row>
    <row r="336" spans="1:14" customFormat="1" ht="117" customHeight="1" x14ac:dyDescent="0.25">
      <c r="A336" s="50"/>
      <c r="B336" s="50"/>
      <c r="C336" s="50"/>
      <c r="D336" s="50"/>
      <c r="E336" s="50"/>
      <c r="F336" s="50"/>
      <c r="G336" s="58"/>
      <c r="H336" s="52" t="s">
        <v>333</v>
      </c>
      <c r="I336" s="54">
        <v>1000</v>
      </c>
      <c r="J336" s="49">
        <v>0</v>
      </c>
      <c r="K336" s="49">
        <v>0</v>
      </c>
      <c r="L336" s="56">
        <v>0</v>
      </c>
      <c r="M336" s="56">
        <v>0</v>
      </c>
      <c r="N336" s="50"/>
    </row>
    <row r="337" spans="1:14" customFormat="1" ht="15" x14ac:dyDescent="0.25">
      <c r="A337" s="50"/>
      <c r="B337" s="50"/>
      <c r="C337" s="50"/>
      <c r="D337" s="50"/>
      <c r="E337" s="50"/>
      <c r="F337" s="50"/>
      <c r="G337" s="58"/>
      <c r="H337" s="53"/>
      <c r="I337" s="55"/>
      <c r="J337" s="51"/>
      <c r="K337" s="51"/>
      <c r="L337" s="57"/>
      <c r="M337" s="57"/>
      <c r="N337" s="50"/>
    </row>
    <row r="338" spans="1:14" customFormat="1" ht="21" customHeight="1" x14ac:dyDescent="0.25">
      <c r="A338" s="50"/>
      <c r="B338" s="50"/>
      <c r="C338" s="50"/>
      <c r="D338" s="50"/>
      <c r="E338" s="50"/>
      <c r="F338" s="50"/>
      <c r="G338" s="58"/>
      <c r="H338" s="52" t="s">
        <v>334</v>
      </c>
      <c r="I338" s="54">
        <v>1</v>
      </c>
      <c r="J338" s="49">
        <v>1</v>
      </c>
      <c r="K338" s="49">
        <v>1</v>
      </c>
      <c r="L338" s="56">
        <v>1</v>
      </c>
      <c r="M338" s="56">
        <v>1</v>
      </c>
      <c r="N338" s="50"/>
    </row>
    <row r="339" spans="1:14" customFormat="1" ht="15" x14ac:dyDescent="0.25">
      <c r="A339" s="50"/>
      <c r="B339" s="50"/>
      <c r="C339" s="50"/>
      <c r="D339" s="50"/>
      <c r="E339" s="50"/>
      <c r="F339" s="50"/>
      <c r="G339" s="58"/>
      <c r="H339" s="53"/>
      <c r="I339" s="55"/>
      <c r="J339" s="51"/>
      <c r="K339" s="51"/>
      <c r="L339" s="57"/>
      <c r="M339" s="57"/>
      <c r="N339" s="50"/>
    </row>
    <row r="340" spans="1:14" customFormat="1" ht="45" customHeight="1" x14ac:dyDescent="0.25">
      <c r="A340" s="50"/>
      <c r="B340" s="50"/>
      <c r="C340" s="50"/>
      <c r="D340" s="50"/>
      <c r="E340" s="50"/>
      <c r="F340" s="50"/>
      <c r="G340" s="58"/>
      <c r="H340" s="52" t="s">
        <v>335</v>
      </c>
      <c r="I340" s="54">
        <v>1</v>
      </c>
      <c r="J340" s="49">
        <v>1</v>
      </c>
      <c r="K340" s="49">
        <v>1</v>
      </c>
      <c r="L340" s="56">
        <v>1</v>
      </c>
      <c r="M340" s="56">
        <v>1</v>
      </c>
      <c r="N340" s="50"/>
    </row>
    <row r="341" spans="1:14" customFormat="1" ht="15" x14ac:dyDescent="0.25">
      <c r="A341" s="50"/>
      <c r="B341" s="50"/>
      <c r="C341" s="50"/>
      <c r="D341" s="50"/>
      <c r="E341" s="50"/>
      <c r="F341" s="50"/>
      <c r="G341" s="58"/>
      <c r="H341" s="53"/>
      <c r="I341" s="55"/>
      <c r="J341" s="51"/>
      <c r="K341" s="51"/>
      <c r="L341" s="57"/>
      <c r="M341" s="57"/>
      <c r="N341" s="50"/>
    </row>
    <row r="342" spans="1:14" customFormat="1" ht="21" customHeight="1" x14ac:dyDescent="0.25">
      <c r="A342" s="50"/>
      <c r="B342" s="50"/>
      <c r="C342" s="50"/>
      <c r="D342" s="50"/>
      <c r="E342" s="50"/>
      <c r="F342" s="50"/>
      <c r="G342" s="58"/>
      <c r="H342" s="52" t="s">
        <v>336</v>
      </c>
      <c r="I342" s="54">
        <v>4</v>
      </c>
      <c r="J342" s="49">
        <v>3</v>
      </c>
      <c r="K342" s="49">
        <v>2</v>
      </c>
      <c r="L342" s="56">
        <v>0.75</v>
      </c>
      <c r="M342" s="56">
        <v>0.5</v>
      </c>
      <c r="N342" s="50"/>
    </row>
    <row r="343" spans="1:14" customFormat="1" ht="15" x14ac:dyDescent="0.25">
      <c r="A343" s="51"/>
      <c r="B343" s="51"/>
      <c r="C343" s="51"/>
      <c r="D343" s="51"/>
      <c r="E343" s="51"/>
      <c r="F343" s="51"/>
      <c r="G343" s="53"/>
      <c r="H343" s="53"/>
      <c r="I343" s="55"/>
      <c r="J343" s="51"/>
      <c r="K343" s="51"/>
      <c r="L343" s="57"/>
      <c r="M343" s="57"/>
      <c r="N343" s="51"/>
    </row>
    <row r="344" spans="1:14" customFormat="1" ht="81" customHeight="1" x14ac:dyDescent="0.25">
      <c r="A344" s="59" t="s">
        <v>869</v>
      </c>
      <c r="B344" s="59" t="s">
        <v>10</v>
      </c>
      <c r="C344" s="49" t="s">
        <v>11</v>
      </c>
      <c r="D344" s="49" t="s">
        <v>12</v>
      </c>
      <c r="E344" s="54" t="s">
        <v>54</v>
      </c>
      <c r="F344" s="49" t="s">
        <v>55</v>
      </c>
      <c r="G344" s="52" t="s">
        <v>337</v>
      </c>
      <c r="H344" s="52" t="s">
        <v>338</v>
      </c>
      <c r="I344" s="54">
        <v>1</v>
      </c>
      <c r="J344" s="49">
        <v>1</v>
      </c>
      <c r="K344" s="49">
        <v>1</v>
      </c>
      <c r="L344" s="56">
        <v>1</v>
      </c>
      <c r="M344" s="56">
        <v>1</v>
      </c>
      <c r="N344" s="49" t="s">
        <v>48</v>
      </c>
    </row>
    <row r="345" spans="1:14" customFormat="1" ht="15" x14ac:dyDescent="0.25">
      <c r="A345" s="60"/>
      <c r="B345" s="60"/>
      <c r="C345" s="50"/>
      <c r="D345" s="50"/>
      <c r="E345" s="62"/>
      <c r="F345" s="50"/>
      <c r="G345" s="58"/>
      <c r="H345" s="53"/>
      <c r="I345" s="55"/>
      <c r="J345" s="51"/>
      <c r="K345" s="51"/>
      <c r="L345" s="57"/>
      <c r="M345" s="57"/>
      <c r="N345" s="50"/>
    </row>
    <row r="346" spans="1:14" customFormat="1" ht="33" customHeight="1" x14ac:dyDescent="0.25">
      <c r="A346" s="60"/>
      <c r="B346" s="60"/>
      <c r="C346" s="50"/>
      <c r="D346" s="50"/>
      <c r="E346" s="62"/>
      <c r="F346" s="50"/>
      <c r="G346" s="58"/>
      <c r="H346" s="52" t="s">
        <v>339</v>
      </c>
      <c r="I346" s="54">
        <v>1</v>
      </c>
      <c r="J346" s="49">
        <v>0</v>
      </c>
      <c r="K346" s="49">
        <v>0</v>
      </c>
      <c r="L346" s="56">
        <v>0.33</v>
      </c>
      <c r="M346" s="56">
        <v>0.33</v>
      </c>
      <c r="N346" s="50"/>
    </row>
    <row r="347" spans="1:14" customFormat="1" ht="15" x14ac:dyDescent="0.25">
      <c r="A347" s="60"/>
      <c r="B347" s="60"/>
      <c r="C347" s="50"/>
      <c r="D347" s="50"/>
      <c r="E347" s="62"/>
      <c r="F347" s="50"/>
      <c r="G347" s="58"/>
      <c r="H347" s="53"/>
      <c r="I347" s="55"/>
      <c r="J347" s="51"/>
      <c r="K347" s="51"/>
      <c r="L347" s="57"/>
      <c r="M347" s="57"/>
      <c r="N347" s="50"/>
    </row>
    <row r="348" spans="1:14" customFormat="1" ht="129" customHeight="1" x14ac:dyDescent="0.25">
      <c r="A348" s="60"/>
      <c r="B348" s="60"/>
      <c r="C348" s="50"/>
      <c r="D348" s="50"/>
      <c r="E348" s="62"/>
      <c r="F348" s="50"/>
      <c r="G348" s="58"/>
      <c r="H348" s="52" t="s">
        <v>340</v>
      </c>
      <c r="I348" s="54">
        <v>1</v>
      </c>
      <c r="J348" s="49">
        <v>1</v>
      </c>
      <c r="K348" s="49">
        <v>1</v>
      </c>
      <c r="L348" s="56">
        <v>0.6</v>
      </c>
      <c r="M348" s="56">
        <v>0.65</v>
      </c>
      <c r="N348" s="50"/>
    </row>
    <row r="349" spans="1:14" customFormat="1" ht="15" x14ac:dyDescent="0.25">
      <c r="A349" s="60"/>
      <c r="B349" s="60"/>
      <c r="C349" s="50"/>
      <c r="D349" s="50"/>
      <c r="E349" s="62"/>
      <c r="F349" s="50"/>
      <c r="G349" s="58"/>
      <c r="H349" s="53"/>
      <c r="I349" s="55"/>
      <c r="J349" s="51"/>
      <c r="K349" s="51"/>
      <c r="L349" s="57"/>
      <c r="M349" s="57"/>
      <c r="N349" s="50"/>
    </row>
    <row r="350" spans="1:14" customFormat="1" ht="57" customHeight="1" x14ac:dyDescent="0.25">
      <c r="A350" s="60"/>
      <c r="B350" s="60"/>
      <c r="C350" s="50"/>
      <c r="D350" s="50"/>
      <c r="E350" s="62"/>
      <c r="F350" s="50"/>
      <c r="G350" s="58"/>
      <c r="H350" s="52" t="s">
        <v>341</v>
      </c>
      <c r="I350" s="54">
        <v>5</v>
      </c>
      <c r="J350" s="49">
        <v>4</v>
      </c>
      <c r="K350" s="49">
        <v>4</v>
      </c>
      <c r="L350" s="56">
        <v>0.8</v>
      </c>
      <c r="M350" s="56">
        <v>0.8</v>
      </c>
      <c r="N350" s="50"/>
    </row>
    <row r="351" spans="1:14" customFormat="1" ht="15" x14ac:dyDescent="0.25">
      <c r="A351" s="60"/>
      <c r="B351" s="60"/>
      <c r="C351" s="50"/>
      <c r="D351" s="50"/>
      <c r="E351" s="62"/>
      <c r="F351" s="50"/>
      <c r="G351" s="58"/>
      <c r="H351" s="53"/>
      <c r="I351" s="55"/>
      <c r="J351" s="51"/>
      <c r="K351" s="51"/>
      <c r="L351" s="57"/>
      <c r="M351" s="57"/>
      <c r="N351" s="50"/>
    </row>
    <row r="352" spans="1:14" customFormat="1" ht="81" customHeight="1" x14ac:dyDescent="0.25">
      <c r="A352" s="60"/>
      <c r="B352" s="60"/>
      <c r="C352" s="50"/>
      <c r="D352" s="50"/>
      <c r="E352" s="62"/>
      <c r="F352" s="50"/>
      <c r="G352" s="58"/>
      <c r="H352" s="52" t="s">
        <v>342</v>
      </c>
      <c r="I352" s="54">
        <v>2</v>
      </c>
      <c r="J352" s="49">
        <v>1</v>
      </c>
      <c r="K352" s="49">
        <v>1</v>
      </c>
      <c r="L352" s="56">
        <v>0.5</v>
      </c>
      <c r="M352" s="56">
        <v>0.5</v>
      </c>
      <c r="N352" s="50"/>
    </row>
    <row r="353" spans="1:14" customFormat="1" ht="15" x14ac:dyDescent="0.25">
      <c r="A353" s="60"/>
      <c r="B353" s="60"/>
      <c r="C353" s="50"/>
      <c r="D353" s="50"/>
      <c r="E353" s="62"/>
      <c r="F353" s="50"/>
      <c r="G353" s="58"/>
      <c r="H353" s="53"/>
      <c r="I353" s="55"/>
      <c r="J353" s="51"/>
      <c r="K353" s="51"/>
      <c r="L353" s="57"/>
      <c r="M353" s="57"/>
      <c r="N353" s="50"/>
    </row>
    <row r="354" spans="1:14" customFormat="1" ht="81" customHeight="1" x14ac:dyDescent="0.25">
      <c r="A354" s="60"/>
      <c r="B354" s="60"/>
      <c r="C354" s="50"/>
      <c r="D354" s="50"/>
      <c r="E354" s="62"/>
      <c r="F354" s="50"/>
      <c r="G354" s="58"/>
      <c r="H354" s="52" t="s">
        <v>343</v>
      </c>
      <c r="I354" s="54">
        <v>100</v>
      </c>
      <c r="J354" s="49">
        <v>66</v>
      </c>
      <c r="K354" s="49">
        <v>66</v>
      </c>
      <c r="L354" s="56">
        <v>0.66</v>
      </c>
      <c r="M354" s="56">
        <v>0.66</v>
      </c>
      <c r="N354" s="50"/>
    </row>
    <row r="355" spans="1:14" customFormat="1" ht="15" x14ac:dyDescent="0.25">
      <c r="A355" s="60"/>
      <c r="B355" s="60"/>
      <c r="C355" s="50"/>
      <c r="D355" s="50"/>
      <c r="E355" s="62"/>
      <c r="F355" s="50"/>
      <c r="G355" s="58"/>
      <c r="H355" s="53"/>
      <c r="I355" s="55"/>
      <c r="J355" s="51"/>
      <c r="K355" s="51"/>
      <c r="L355" s="57"/>
      <c r="M355" s="57"/>
      <c r="N355" s="50"/>
    </row>
    <row r="356" spans="1:14" customFormat="1" ht="165" customHeight="1" x14ac:dyDescent="0.25">
      <c r="A356" s="60"/>
      <c r="B356" s="60"/>
      <c r="C356" s="50"/>
      <c r="D356" s="50"/>
      <c r="E356" s="62"/>
      <c r="F356" s="50"/>
      <c r="G356" s="58"/>
      <c r="H356" s="52" t="s">
        <v>344</v>
      </c>
      <c r="I356" s="54">
        <v>6</v>
      </c>
      <c r="J356" s="49">
        <v>2</v>
      </c>
      <c r="K356" s="49">
        <v>2</v>
      </c>
      <c r="L356" s="56">
        <v>0.33339999999999997</v>
      </c>
      <c r="M356" s="56">
        <v>0.33339999999999997</v>
      </c>
      <c r="N356" s="50"/>
    </row>
    <row r="357" spans="1:14" customFormat="1" ht="15" x14ac:dyDescent="0.25">
      <c r="A357" s="61"/>
      <c r="B357" s="61"/>
      <c r="C357" s="51"/>
      <c r="D357" s="51"/>
      <c r="E357" s="55"/>
      <c r="F357" s="51"/>
      <c r="G357" s="53"/>
      <c r="H357" s="53"/>
      <c r="I357" s="55"/>
      <c r="J357" s="51"/>
      <c r="K357" s="51"/>
      <c r="L357" s="57"/>
      <c r="M357" s="57"/>
      <c r="N357" s="51"/>
    </row>
    <row r="358" spans="1:14" customFormat="1" ht="225" customHeight="1" x14ac:dyDescent="0.25">
      <c r="A358" s="59" t="s">
        <v>869</v>
      </c>
      <c r="B358" s="59" t="s">
        <v>10</v>
      </c>
      <c r="C358" s="49" t="s">
        <v>11</v>
      </c>
      <c r="D358" s="49" t="s">
        <v>12</v>
      </c>
      <c r="E358" s="54" t="s">
        <v>57</v>
      </c>
      <c r="F358" s="49" t="s">
        <v>58</v>
      </c>
      <c r="G358" s="52" t="s">
        <v>345</v>
      </c>
      <c r="H358" s="52" t="s">
        <v>346</v>
      </c>
      <c r="I358" s="54">
        <v>65</v>
      </c>
      <c r="J358" s="49">
        <v>35</v>
      </c>
      <c r="K358" s="49">
        <v>48</v>
      </c>
      <c r="L358" s="56">
        <v>0.53839999999999999</v>
      </c>
      <c r="M358" s="56">
        <v>0.73839999999999995</v>
      </c>
      <c r="N358" s="49" t="s">
        <v>48</v>
      </c>
    </row>
    <row r="359" spans="1:14" customFormat="1" ht="15" x14ac:dyDescent="0.25">
      <c r="A359" s="60"/>
      <c r="B359" s="60"/>
      <c r="C359" s="50"/>
      <c r="D359" s="50"/>
      <c r="E359" s="62"/>
      <c r="F359" s="50"/>
      <c r="G359" s="58"/>
      <c r="H359" s="53"/>
      <c r="I359" s="55"/>
      <c r="J359" s="51"/>
      <c r="K359" s="51"/>
      <c r="L359" s="57"/>
      <c r="M359" s="57"/>
      <c r="N359" s="50"/>
    </row>
    <row r="360" spans="1:14" customFormat="1" ht="129" customHeight="1" x14ac:dyDescent="0.25">
      <c r="A360" s="60"/>
      <c r="B360" s="60"/>
      <c r="C360" s="50"/>
      <c r="D360" s="50"/>
      <c r="E360" s="62"/>
      <c r="F360" s="50"/>
      <c r="G360" s="58"/>
      <c r="H360" s="52" t="s">
        <v>347</v>
      </c>
      <c r="I360" s="54">
        <v>100</v>
      </c>
      <c r="J360" s="49">
        <v>50</v>
      </c>
      <c r="K360" s="49">
        <v>50</v>
      </c>
      <c r="L360" s="56">
        <v>0.5</v>
      </c>
      <c r="M360" s="56">
        <v>0.5</v>
      </c>
      <c r="N360" s="50"/>
    </row>
    <row r="361" spans="1:14" customFormat="1" ht="15" x14ac:dyDescent="0.25">
      <c r="A361" s="60"/>
      <c r="B361" s="60"/>
      <c r="C361" s="50"/>
      <c r="D361" s="50"/>
      <c r="E361" s="62"/>
      <c r="F361" s="50"/>
      <c r="G361" s="58"/>
      <c r="H361" s="53"/>
      <c r="I361" s="55"/>
      <c r="J361" s="51"/>
      <c r="K361" s="51"/>
      <c r="L361" s="57"/>
      <c r="M361" s="57"/>
      <c r="N361" s="50"/>
    </row>
    <row r="362" spans="1:14" customFormat="1" ht="141" customHeight="1" x14ac:dyDescent="0.25">
      <c r="A362" s="60"/>
      <c r="B362" s="60"/>
      <c r="C362" s="50"/>
      <c r="D362" s="50"/>
      <c r="E362" s="62"/>
      <c r="F362" s="50"/>
      <c r="G362" s="58"/>
      <c r="H362" s="52" t="s">
        <v>348</v>
      </c>
      <c r="I362" s="54">
        <v>100</v>
      </c>
      <c r="J362" s="49">
        <v>50</v>
      </c>
      <c r="K362" s="49">
        <v>50</v>
      </c>
      <c r="L362" s="56">
        <v>0.5</v>
      </c>
      <c r="M362" s="56">
        <v>0.5</v>
      </c>
      <c r="N362" s="50"/>
    </row>
    <row r="363" spans="1:14" customFormat="1" ht="15" x14ac:dyDescent="0.25">
      <c r="A363" s="60"/>
      <c r="B363" s="60"/>
      <c r="C363" s="50"/>
      <c r="D363" s="50"/>
      <c r="E363" s="62"/>
      <c r="F363" s="50"/>
      <c r="G363" s="58"/>
      <c r="H363" s="53"/>
      <c r="I363" s="55"/>
      <c r="J363" s="51"/>
      <c r="K363" s="51"/>
      <c r="L363" s="57"/>
      <c r="M363" s="57"/>
      <c r="N363" s="50"/>
    </row>
    <row r="364" spans="1:14" customFormat="1" ht="177" customHeight="1" x14ac:dyDescent="0.25">
      <c r="A364" s="60"/>
      <c r="B364" s="60"/>
      <c r="C364" s="50"/>
      <c r="D364" s="50"/>
      <c r="E364" s="62"/>
      <c r="F364" s="50"/>
      <c r="G364" s="58"/>
      <c r="H364" s="52" t="s">
        <v>349</v>
      </c>
      <c r="I364" s="54">
        <v>90</v>
      </c>
      <c r="J364" s="49">
        <v>15</v>
      </c>
      <c r="K364" s="49">
        <v>15</v>
      </c>
      <c r="L364" s="56">
        <v>0.16669999999999999</v>
      </c>
      <c r="M364" s="56">
        <v>0.16669999999999999</v>
      </c>
      <c r="N364" s="50"/>
    </row>
    <row r="365" spans="1:14" customFormat="1" ht="15" x14ac:dyDescent="0.25">
      <c r="A365" s="61"/>
      <c r="B365" s="61"/>
      <c r="C365" s="51"/>
      <c r="D365" s="51"/>
      <c r="E365" s="55"/>
      <c r="F365" s="51"/>
      <c r="G365" s="53"/>
      <c r="H365" s="53"/>
      <c r="I365" s="55"/>
      <c r="J365" s="51"/>
      <c r="K365" s="51"/>
      <c r="L365" s="57"/>
      <c r="M365" s="57"/>
      <c r="N365" s="51"/>
    </row>
    <row r="366" spans="1:14" customFormat="1" ht="201" customHeight="1" x14ac:dyDescent="0.25">
      <c r="A366" s="59" t="s">
        <v>869</v>
      </c>
      <c r="B366" s="59" t="s">
        <v>10</v>
      </c>
      <c r="C366" s="49" t="s">
        <v>11</v>
      </c>
      <c r="D366" s="49" t="s">
        <v>12</v>
      </c>
      <c r="E366" s="54" t="s">
        <v>59</v>
      </c>
      <c r="F366" s="49" t="s">
        <v>60</v>
      </c>
      <c r="G366" s="52" t="s">
        <v>350</v>
      </c>
      <c r="H366" s="52" t="s">
        <v>351</v>
      </c>
      <c r="I366" s="54">
        <v>1</v>
      </c>
      <c r="J366" s="49">
        <v>1</v>
      </c>
      <c r="K366" s="49">
        <v>1</v>
      </c>
      <c r="L366" s="56">
        <v>1</v>
      </c>
      <c r="M366" s="56">
        <v>1</v>
      </c>
      <c r="N366" s="49" t="s">
        <v>62</v>
      </c>
    </row>
    <row r="367" spans="1:14" customFormat="1" ht="15" x14ac:dyDescent="0.25">
      <c r="A367" s="61"/>
      <c r="B367" s="61"/>
      <c r="C367" s="51"/>
      <c r="D367" s="51"/>
      <c r="E367" s="55"/>
      <c r="F367" s="51"/>
      <c r="G367" s="53"/>
      <c r="H367" s="53"/>
      <c r="I367" s="55"/>
      <c r="J367" s="51"/>
      <c r="K367" s="51"/>
      <c r="L367" s="57"/>
      <c r="M367" s="57"/>
      <c r="N367" s="51"/>
    </row>
    <row r="368" spans="1:14" customFormat="1" ht="141" customHeight="1" x14ac:dyDescent="0.25">
      <c r="A368" s="59" t="s">
        <v>869</v>
      </c>
      <c r="B368" s="59" t="s">
        <v>10</v>
      </c>
      <c r="C368" s="49" t="s">
        <v>11</v>
      </c>
      <c r="D368" s="49" t="s">
        <v>12</v>
      </c>
      <c r="E368" s="54" t="s">
        <v>63</v>
      </c>
      <c r="F368" s="49" t="s">
        <v>64</v>
      </c>
      <c r="G368" s="52" t="s">
        <v>352</v>
      </c>
      <c r="H368" s="52" t="s">
        <v>353</v>
      </c>
      <c r="I368" s="54">
        <v>1</v>
      </c>
      <c r="J368" s="49">
        <v>1</v>
      </c>
      <c r="K368" s="49">
        <v>1</v>
      </c>
      <c r="L368" s="56">
        <v>1</v>
      </c>
      <c r="M368" s="56">
        <v>1</v>
      </c>
      <c r="N368" s="49" t="s">
        <v>62</v>
      </c>
    </row>
    <row r="369" spans="1:14" customFormat="1" ht="15" x14ac:dyDescent="0.25">
      <c r="A369" s="61"/>
      <c r="B369" s="61"/>
      <c r="C369" s="51"/>
      <c r="D369" s="51"/>
      <c r="E369" s="55"/>
      <c r="F369" s="51"/>
      <c r="G369" s="53"/>
      <c r="H369" s="53"/>
      <c r="I369" s="55"/>
      <c r="J369" s="51"/>
      <c r="K369" s="51"/>
      <c r="L369" s="57"/>
      <c r="M369" s="57"/>
      <c r="N369" s="51"/>
    </row>
    <row r="370" spans="1:14" customFormat="1" ht="297" customHeight="1" x14ac:dyDescent="0.25">
      <c r="A370" s="59" t="s">
        <v>869</v>
      </c>
      <c r="B370" s="59" t="s">
        <v>10</v>
      </c>
      <c r="C370" s="49" t="s">
        <v>11</v>
      </c>
      <c r="D370" s="49" t="s">
        <v>12</v>
      </c>
      <c r="E370" s="54" t="s">
        <v>65</v>
      </c>
      <c r="F370" s="49" t="s">
        <v>66</v>
      </c>
      <c r="G370" s="52" t="s">
        <v>354</v>
      </c>
      <c r="H370" s="52" t="s">
        <v>355</v>
      </c>
      <c r="I370" s="54">
        <v>1</v>
      </c>
      <c r="J370" s="49">
        <v>0</v>
      </c>
      <c r="K370" s="49">
        <v>0</v>
      </c>
      <c r="L370" s="56">
        <v>0</v>
      </c>
      <c r="M370" s="56">
        <v>0</v>
      </c>
      <c r="N370" s="49" t="s">
        <v>62</v>
      </c>
    </row>
    <row r="371" spans="1:14" customFormat="1" ht="15" x14ac:dyDescent="0.25">
      <c r="A371" s="61"/>
      <c r="B371" s="61"/>
      <c r="C371" s="51"/>
      <c r="D371" s="51"/>
      <c r="E371" s="55"/>
      <c r="F371" s="51"/>
      <c r="G371" s="53"/>
      <c r="H371" s="53"/>
      <c r="I371" s="55"/>
      <c r="J371" s="51"/>
      <c r="K371" s="51"/>
      <c r="L371" s="57"/>
      <c r="M371" s="57"/>
      <c r="N371" s="51"/>
    </row>
    <row r="372" spans="1:14" customFormat="1" ht="273" customHeight="1" x14ac:dyDescent="0.25">
      <c r="A372" s="59" t="s">
        <v>869</v>
      </c>
      <c r="B372" s="59" t="s">
        <v>10</v>
      </c>
      <c r="C372" s="49" t="s">
        <v>11</v>
      </c>
      <c r="D372" s="49" t="s">
        <v>12</v>
      </c>
      <c r="E372" s="54" t="s">
        <v>67</v>
      </c>
      <c r="F372" s="49" t="s">
        <v>68</v>
      </c>
      <c r="G372" s="52" t="s">
        <v>356</v>
      </c>
      <c r="H372" s="52" t="s">
        <v>357</v>
      </c>
      <c r="I372" s="54">
        <v>1</v>
      </c>
      <c r="J372" s="49">
        <v>1</v>
      </c>
      <c r="K372" s="49">
        <v>1</v>
      </c>
      <c r="L372" s="56">
        <v>1</v>
      </c>
      <c r="M372" s="56">
        <v>1</v>
      </c>
      <c r="N372" s="49" t="s">
        <v>62</v>
      </c>
    </row>
    <row r="373" spans="1:14" customFormat="1" ht="15" x14ac:dyDescent="0.25">
      <c r="A373" s="61"/>
      <c r="B373" s="61"/>
      <c r="C373" s="51"/>
      <c r="D373" s="51"/>
      <c r="E373" s="55"/>
      <c r="F373" s="51"/>
      <c r="G373" s="53"/>
      <c r="H373" s="53"/>
      <c r="I373" s="55"/>
      <c r="J373" s="51"/>
      <c r="K373" s="51"/>
      <c r="L373" s="57"/>
      <c r="M373" s="57"/>
      <c r="N373" s="51"/>
    </row>
    <row r="374" spans="1:14" customFormat="1" ht="291" customHeight="1" x14ac:dyDescent="0.25">
      <c r="A374" s="59" t="s">
        <v>869</v>
      </c>
      <c r="B374" s="59" t="s">
        <v>10</v>
      </c>
      <c r="C374" s="49" t="s">
        <v>11</v>
      </c>
      <c r="D374" s="49" t="s">
        <v>12</v>
      </c>
      <c r="E374" s="54" t="s">
        <v>69</v>
      </c>
      <c r="F374" s="49" t="s">
        <v>70</v>
      </c>
      <c r="G374" s="52" t="s">
        <v>358</v>
      </c>
      <c r="H374" s="52" t="s">
        <v>359</v>
      </c>
      <c r="I374" s="54">
        <v>1</v>
      </c>
      <c r="J374" s="49">
        <v>0</v>
      </c>
      <c r="K374" s="49">
        <v>0</v>
      </c>
      <c r="L374" s="56">
        <v>0</v>
      </c>
      <c r="M374" s="56">
        <v>0</v>
      </c>
      <c r="N374" s="49" t="s">
        <v>62</v>
      </c>
    </row>
    <row r="375" spans="1:14" customFormat="1" ht="15" x14ac:dyDescent="0.25">
      <c r="A375" s="60"/>
      <c r="B375" s="60"/>
      <c r="C375" s="50"/>
      <c r="D375" s="50"/>
      <c r="E375" s="62"/>
      <c r="F375" s="50"/>
      <c r="G375" s="53"/>
      <c r="H375" s="53"/>
      <c r="I375" s="55"/>
      <c r="J375" s="51"/>
      <c r="K375" s="51"/>
      <c r="L375" s="57"/>
      <c r="M375" s="57"/>
      <c r="N375" s="50"/>
    </row>
    <row r="376" spans="1:14" customFormat="1" ht="105" customHeight="1" x14ac:dyDescent="0.25">
      <c r="A376" s="60"/>
      <c r="B376" s="60"/>
      <c r="C376" s="50"/>
      <c r="D376" s="50"/>
      <c r="E376" s="62"/>
      <c r="F376" s="50"/>
      <c r="G376" s="52" t="s">
        <v>360</v>
      </c>
      <c r="H376" s="52" t="s">
        <v>361</v>
      </c>
      <c r="I376" s="54">
        <v>1</v>
      </c>
      <c r="J376" s="49">
        <v>0</v>
      </c>
      <c r="K376" s="49">
        <v>0</v>
      </c>
      <c r="L376" s="56">
        <v>0</v>
      </c>
      <c r="M376" s="56">
        <v>0</v>
      </c>
      <c r="N376" s="50"/>
    </row>
    <row r="377" spans="1:14" customFormat="1" ht="15" x14ac:dyDescent="0.25">
      <c r="A377" s="61"/>
      <c r="B377" s="61"/>
      <c r="C377" s="51"/>
      <c r="D377" s="51"/>
      <c r="E377" s="55"/>
      <c r="F377" s="51"/>
      <c r="G377" s="53"/>
      <c r="H377" s="53"/>
      <c r="I377" s="55"/>
      <c r="J377" s="51"/>
      <c r="K377" s="51"/>
      <c r="L377" s="57"/>
      <c r="M377" s="57"/>
      <c r="N377" s="51"/>
    </row>
    <row r="378" spans="1:14" customFormat="1" ht="153" customHeight="1" x14ac:dyDescent="0.25">
      <c r="A378" s="59" t="s">
        <v>869</v>
      </c>
      <c r="B378" s="59" t="s">
        <v>10</v>
      </c>
      <c r="C378" s="49" t="s">
        <v>11</v>
      </c>
      <c r="D378" s="49" t="s">
        <v>12</v>
      </c>
      <c r="E378" s="54" t="s">
        <v>71</v>
      </c>
      <c r="F378" s="49" t="s">
        <v>72</v>
      </c>
      <c r="G378" s="52" t="s">
        <v>362</v>
      </c>
      <c r="H378" s="52" t="s">
        <v>363</v>
      </c>
      <c r="I378" s="54">
        <v>1</v>
      </c>
      <c r="J378" s="49">
        <v>0</v>
      </c>
      <c r="K378" s="49">
        <v>0</v>
      </c>
      <c r="L378" s="56">
        <v>0</v>
      </c>
      <c r="M378" s="56">
        <v>0</v>
      </c>
      <c r="N378" s="49" t="s">
        <v>74</v>
      </c>
    </row>
    <row r="379" spans="1:14" customFormat="1" ht="15" x14ac:dyDescent="0.25">
      <c r="A379" s="61"/>
      <c r="B379" s="61"/>
      <c r="C379" s="51"/>
      <c r="D379" s="51"/>
      <c r="E379" s="55"/>
      <c r="F379" s="51"/>
      <c r="G379" s="53"/>
      <c r="H379" s="53"/>
      <c r="I379" s="55"/>
      <c r="J379" s="51"/>
      <c r="K379" s="51"/>
      <c r="L379" s="57"/>
      <c r="M379" s="57"/>
      <c r="N379" s="51"/>
    </row>
    <row r="380" spans="1:14" customFormat="1" ht="141" customHeight="1" x14ac:dyDescent="0.25">
      <c r="A380" s="49" t="s">
        <v>869</v>
      </c>
      <c r="B380" s="49" t="s">
        <v>10</v>
      </c>
      <c r="C380" s="49" t="s">
        <v>11</v>
      </c>
      <c r="D380" s="49" t="s">
        <v>76</v>
      </c>
      <c r="E380" s="49" t="s">
        <v>77</v>
      </c>
      <c r="F380" s="49" t="s">
        <v>78</v>
      </c>
      <c r="G380" s="52" t="s">
        <v>364</v>
      </c>
      <c r="H380" s="52" t="s">
        <v>365</v>
      </c>
      <c r="I380" s="54">
        <v>1</v>
      </c>
      <c r="J380" s="49">
        <v>1</v>
      </c>
      <c r="K380" s="49">
        <v>1</v>
      </c>
      <c r="L380" s="56">
        <v>1</v>
      </c>
      <c r="M380" s="56">
        <v>1</v>
      </c>
      <c r="N380" s="49" t="s">
        <v>1101</v>
      </c>
    </row>
    <row r="381" spans="1:14" customFormat="1" ht="15" x14ac:dyDescent="0.25">
      <c r="A381" s="50"/>
      <c r="B381" s="50"/>
      <c r="C381" s="50"/>
      <c r="D381" s="50"/>
      <c r="E381" s="50"/>
      <c r="F381" s="50"/>
      <c r="G381" s="53"/>
      <c r="H381" s="53"/>
      <c r="I381" s="55"/>
      <c r="J381" s="51"/>
      <c r="K381" s="51"/>
      <c r="L381" s="57"/>
      <c r="M381" s="57"/>
      <c r="N381" s="50"/>
    </row>
    <row r="382" spans="1:14" customFormat="1" ht="117" customHeight="1" x14ac:dyDescent="0.25">
      <c r="A382" s="50"/>
      <c r="B382" s="50"/>
      <c r="C382" s="50"/>
      <c r="D382" s="50"/>
      <c r="E382" s="50"/>
      <c r="F382" s="50"/>
      <c r="G382" s="52" t="s">
        <v>366</v>
      </c>
      <c r="H382" s="52" t="s">
        <v>367</v>
      </c>
      <c r="I382" s="54">
        <v>12</v>
      </c>
      <c r="J382" s="49">
        <v>9</v>
      </c>
      <c r="K382" s="49">
        <v>9</v>
      </c>
      <c r="L382" s="56">
        <v>0.74970000000000003</v>
      </c>
      <c r="M382" s="56">
        <v>0.74970000000000003</v>
      </c>
      <c r="N382" s="50"/>
    </row>
    <row r="383" spans="1:14" customFormat="1" ht="15" x14ac:dyDescent="0.25">
      <c r="A383" s="50"/>
      <c r="B383" s="50"/>
      <c r="C383" s="50"/>
      <c r="D383" s="50"/>
      <c r="E383" s="50"/>
      <c r="F383" s="50"/>
      <c r="G383" s="53"/>
      <c r="H383" s="53"/>
      <c r="I383" s="55"/>
      <c r="J383" s="51"/>
      <c r="K383" s="51"/>
      <c r="L383" s="57"/>
      <c r="M383" s="57"/>
      <c r="N383" s="50"/>
    </row>
    <row r="384" spans="1:14" customFormat="1" ht="141" customHeight="1" x14ac:dyDescent="0.25">
      <c r="A384" s="50"/>
      <c r="B384" s="50"/>
      <c r="C384" s="50"/>
      <c r="D384" s="50"/>
      <c r="E384" s="50"/>
      <c r="F384" s="50"/>
      <c r="G384" s="52" t="s">
        <v>368</v>
      </c>
      <c r="H384" s="52" t="s">
        <v>369</v>
      </c>
      <c r="I384" s="54">
        <v>1</v>
      </c>
      <c r="J384" s="49">
        <v>0</v>
      </c>
      <c r="K384" s="49">
        <v>0</v>
      </c>
      <c r="L384" s="56">
        <v>0</v>
      </c>
      <c r="M384" s="56">
        <v>0.5</v>
      </c>
      <c r="N384" s="50"/>
    </row>
    <row r="385" spans="1:14" customFormat="1" ht="15" x14ac:dyDescent="0.25">
      <c r="A385" s="50"/>
      <c r="B385" s="50"/>
      <c r="C385" s="50"/>
      <c r="D385" s="50"/>
      <c r="E385" s="50"/>
      <c r="F385" s="50"/>
      <c r="G385" s="53"/>
      <c r="H385" s="53"/>
      <c r="I385" s="55"/>
      <c r="J385" s="51"/>
      <c r="K385" s="51"/>
      <c r="L385" s="57"/>
      <c r="M385" s="57"/>
      <c r="N385" s="50"/>
    </row>
    <row r="386" spans="1:14" customFormat="1" ht="105" customHeight="1" x14ac:dyDescent="0.25">
      <c r="A386" s="50"/>
      <c r="B386" s="50"/>
      <c r="C386" s="50"/>
      <c r="D386" s="50"/>
      <c r="E386" s="50"/>
      <c r="F386" s="50"/>
      <c r="G386" s="52" t="s">
        <v>370</v>
      </c>
      <c r="H386" s="52" t="s">
        <v>371</v>
      </c>
      <c r="I386" s="54">
        <v>1</v>
      </c>
      <c r="J386" s="49">
        <v>0</v>
      </c>
      <c r="K386" s="49">
        <v>0</v>
      </c>
      <c r="L386" s="56">
        <v>0</v>
      </c>
      <c r="M386" s="56">
        <v>0</v>
      </c>
      <c r="N386" s="50"/>
    </row>
    <row r="387" spans="1:14" customFormat="1" ht="15" x14ac:dyDescent="0.25">
      <c r="A387" s="50"/>
      <c r="B387" s="50"/>
      <c r="C387" s="50"/>
      <c r="D387" s="50"/>
      <c r="E387" s="50"/>
      <c r="F387" s="50"/>
      <c r="G387" s="58"/>
      <c r="H387" s="53"/>
      <c r="I387" s="55"/>
      <c r="J387" s="51"/>
      <c r="K387" s="51"/>
      <c r="L387" s="57"/>
      <c r="M387" s="57"/>
      <c r="N387" s="50"/>
    </row>
    <row r="388" spans="1:14" customFormat="1" ht="57" customHeight="1" x14ac:dyDescent="0.25">
      <c r="A388" s="50"/>
      <c r="B388" s="50"/>
      <c r="C388" s="50"/>
      <c r="D388" s="50"/>
      <c r="E388" s="50"/>
      <c r="F388" s="50"/>
      <c r="G388" s="58"/>
      <c r="H388" s="52" t="s">
        <v>372</v>
      </c>
      <c r="I388" s="54">
        <v>1</v>
      </c>
      <c r="J388" s="49">
        <v>0</v>
      </c>
      <c r="K388" s="49">
        <v>0</v>
      </c>
      <c r="L388" s="56">
        <v>0</v>
      </c>
      <c r="M388" s="56">
        <v>0</v>
      </c>
      <c r="N388" s="50"/>
    </row>
    <row r="389" spans="1:14" customFormat="1" ht="15" x14ac:dyDescent="0.25">
      <c r="A389" s="50"/>
      <c r="B389" s="50"/>
      <c r="C389" s="50"/>
      <c r="D389" s="50"/>
      <c r="E389" s="50"/>
      <c r="F389" s="50"/>
      <c r="G389" s="58"/>
      <c r="H389" s="53"/>
      <c r="I389" s="55"/>
      <c r="J389" s="51"/>
      <c r="K389" s="51"/>
      <c r="L389" s="57"/>
      <c r="M389" s="57"/>
      <c r="N389" s="50"/>
    </row>
    <row r="390" spans="1:14" customFormat="1" ht="57" customHeight="1" x14ac:dyDescent="0.25">
      <c r="A390" s="50"/>
      <c r="B390" s="50"/>
      <c r="C390" s="50"/>
      <c r="D390" s="50"/>
      <c r="E390" s="50"/>
      <c r="F390" s="50"/>
      <c r="G390" s="58"/>
      <c r="H390" s="52" t="s">
        <v>373</v>
      </c>
      <c r="I390" s="54">
        <v>5</v>
      </c>
      <c r="J390" s="49">
        <v>0</v>
      </c>
      <c r="K390" s="49">
        <v>0</v>
      </c>
      <c r="L390" s="56">
        <v>0</v>
      </c>
      <c r="M390" s="56">
        <v>0</v>
      </c>
      <c r="N390" s="50"/>
    </row>
    <row r="391" spans="1:14" customFormat="1" ht="15" x14ac:dyDescent="0.25">
      <c r="A391" s="50"/>
      <c r="B391" s="50"/>
      <c r="C391" s="50"/>
      <c r="D391" s="50"/>
      <c r="E391" s="50"/>
      <c r="F391" s="50"/>
      <c r="G391" s="53"/>
      <c r="H391" s="53"/>
      <c r="I391" s="55"/>
      <c r="J391" s="51"/>
      <c r="K391" s="51"/>
      <c r="L391" s="57"/>
      <c r="M391" s="57"/>
      <c r="N391" s="50"/>
    </row>
    <row r="392" spans="1:14" customFormat="1" ht="81" customHeight="1" x14ac:dyDescent="0.25">
      <c r="A392" s="50"/>
      <c r="B392" s="50"/>
      <c r="C392" s="50"/>
      <c r="D392" s="50"/>
      <c r="E392" s="50"/>
      <c r="F392" s="50"/>
      <c r="G392" s="52" t="s">
        <v>374</v>
      </c>
      <c r="H392" s="52" t="s">
        <v>375</v>
      </c>
      <c r="I392" s="54">
        <v>35</v>
      </c>
      <c r="J392" s="49">
        <v>17</v>
      </c>
      <c r="K392" s="49">
        <v>17</v>
      </c>
      <c r="L392" s="56">
        <v>0.48570000000000002</v>
      </c>
      <c r="M392" s="56">
        <v>0.48570000000000002</v>
      </c>
      <c r="N392" s="50"/>
    </row>
    <row r="393" spans="1:14" customFormat="1" ht="15" x14ac:dyDescent="0.25">
      <c r="A393" s="50"/>
      <c r="B393" s="50"/>
      <c r="C393" s="50"/>
      <c r="D393" s="50"/>
      <c r="E393" s="50"/>
      <c r="F393" s="50"/>
      <c r="G393" s="53"/>
      <c r="H393" s="53"/>
      <c r="I393" s="55"/>
      <c r="J393" s="51"/>
      <c r="K393" s="51"/>
      <c r="L393" s="57"/>
      <c r="M393" s="57"/>
      <c r="N393" s="50"/>
    </row>
    <row r="394" spans="1:14" customFormat="1" ht="45" customHeight="1" x14ac:dyDescent="0.25">
      <c r="A394" s="50"/>
      <c r="B394" s="50"/>
      <c r="C394" s="50"/>
      <c r="D394" s="50"/>
      <c r="E394" s="50"/>
      <c r="F394" s="50"/>
      <c r="G394" s="52" t="s">
        <v>376</v>
      </c>
      <c r="H394" s="52" t="s">
        <v>377</v>
      </c>
      <c r="I394" s="54">
        <v>10</v>
      </c>
      <c r="J394" s="49">
        <v>0</v>
      </c>
      <c r="K394" s="49">
        <v>0</v>
      </c>
      <c r="L394" s="56">
        <v>0</v>
      </c>
      <c r="M394" s="56">
        <v>0</v>
      </c>
      <c r="N394" s="50"/>
    </row>
    <row r="395" spans="1:14" customFormat="1" ht="15" x14ac:dyDescent="0.25">
      <c r="A395" s="50"/>
      <c r="B395" s="50"/>
      <c r="C395" s="50"/>
      <c r="D395" s="50"/>
      <c r="E395" s="50"/>
      <c r="F395" s="50"/>
      <c r="G395" s="58"/>
      <c r="H395" s="53"/>
      <c r="I395" s="55"/>
      <c r="J395" s="51"/>
      <c r="K395" s="51"/>
      <c r="L395" s="57"/>
      <c r="M395" s="57"/>
      <c r="N395" s="50"/>
    </row>
    <row r="396" spans="1:14" customFormat="1" ht="69" customHeight="1" x14ac:dyDescent="0.25">
      <c r="A396" s="50"/>
      <c r="B396" s="50"/>
      <c r="C396" s="50"/>
      <c r="D396" s="50"/>
      <c r="E396" s="50"/>
      <c r="F396" s="50"/>
      <c r="G396" s="58"/>
      <c r="H396" s="52" t="s">
        <v>378</v>
      </c>
      <c r="I396" s="54">
        <v>5000</v>
      </c>
      <c r="J396" s="49">
        <v>0</v>
      </c>
      <c r="K396" s="49">
        <v>0</v>
      </c>
      <c r="L396" s="56">
        <v>0</v>
      </c>
      <c r="M396" s="56">
        <v>0</v>
      </c>
      <c r="N396" s="50"/>
    </row>
    <row r="397" spans="1:14" customFormat="1" ht="15" x14ac:dyDescent="0.25">
      <c r="A397" s="50"/>
      <c r="B397" s="50"/>
      <c r="C397" s="50"/>
      <c r="D397" s="50"/>
      <c r="E397" s="50"/>
      <c r="F397" s="50"/>
      <c r="G397" s="58"/>
      <c r="H397" s="53"/>
      <c r="I397" s="55"/>
      <c r="J397" s="51"/>
      <c r="K397" s="51"/>
      <c r="L397" s="57"/>
      <c r="M397" s="57"/>
      <c r="N397" s="50"/>
    </row>
    <row r="398" spans="1:14" customFormat="1" ht="69" customHeight="1" x14ac:dyDescent="0.25">
      <c r="A398" s="50"/>
      <c r="B398" s="50"/>
      <c r="C398" s="50"/>
      <c r="D398" s="50"/>
      <c r="E398" s="50"/>
      <c r="F398" s="50"/>
      <c r="G398" s="58"/>
      <c r="H398" s="52" t="s">
        <v>379</v>
      </c>
      <c r="I398" s="54">
        <v>500</v>
      </c>
      <c r="J398" s="49">
        <v>0</v>
      </c>
      <c r="K398" s="49">
        <v>0</v>
      </c>
      <c r="L398" s="56">
        <v>0</v>
      </c>
      <c r="M398" s="56">
        <v>0</v>
      </c>
      <c r="N398" s="50"/>
    </row>
    <row r="399" spans="1:14" customFormat="1" ht="15" x14ac:dyDescent="0.25">
      <c r="A399" s="50"/>
      <c r="B399" s="50"/>
      <c r="C399" s="50"/>
      <c r="D399" s="50"/>
      <c r="E399" s="50"/>
      <c r="F399" s="50"/>
      <c r="G399" s="53"/>
      <c r="H399" s="53"/>
      <c r="I399" s="55"/>
      <c r="J399" s="51"/>
      <c r="K399" s="51"/>
      <c r="L399" s="57"/>
      <c r="M399" s="57"/>
      <c r="N399" s="50"/>
    </row>
    <row r="400" spans="1:14" customFormat="1" ht="105" customHeight="1" x14ac:dyDescent="0.25">
      <c r="A400" s="50" t="s">
        <v>869</v>
      </c>
      <c r="B400" s="50" t="s">
        <v>10</v>
      </c>
      <c r="C400" s="50" t="s">
        <v>11</v>
      </c>
      <c r="D400" s="50" t="s">
        <v>76</v>
      </c>
      <c r="E400" s="50" t="s">
        <v>77</v>
      </c>
      <c r="F400" s="50" t="s">
        <v>78</v>
      </c>
      <c r="G400" s="52" t="s">
        <v>380</v>
      </c>
      <c r="H400" s="52" t="s">
        <v>381</v>
      </c>
      <c r="I400" s="54">
        <v>44</v>
      </c>
      <c r="J400" s="49">
        <v>20</v>
      </c>
      <c r="K400" s="49">
        <v>20</v>
      </c>
      <c r="L400" s="56">
        <v>0.45450000000000002</v>
      </c>
      <c r="M400" s="56">
        <v>0.45450000000000002</v>
      </c>
      <c r="N400" s="50" t="s">
        <v>1101</v>
      </c>
    </row>
    <row r="401" spans="1:14" customFormat="1" ht="15" x14ac:dyDescent="0.25">
      <c r="A401" s="50"/>
      <c r="B401" s="50"/>
      <c r="C401" s="50"/>
      <c r="D401" s="50"/>
      <c r="E401" s="50"/>
      <c r="F401" s="50"/>
      <c r="G401" s="58"/>
      <c r="H401" s="53"/>
      <c r="I401" s="55"/>
      <c r="J401" s="51"/>
      <c r="K401" s="51"/>
      <c r="L401" s="57"/>
      <c r="M401" s="57"/>
      <c r="N401" s="50"/>
    </row>
    <row r="402" spans="1:14" customFormat="1" ht="105" customHeight="1" x14ac:dyDescent="0.25">
      <c r="A402" s="50"/>
      <c r="B402" s="50"/>
      <c r="C402" s="50"/>
      <c r="D402" s="50"/>
      <c r="E402" s="50"/>
      <c r="F402" s="50"/>
      <c r="G402" s="58"/>
      <c r="H402" s="52" t="s">
        <v>382</v>
      </c>
      <c r="I402" s="54">
        <v>44</v>
      </c>
      <c r="J402" s="49">
        <v>20</v>
      </c>
      <c r="K402" s="49">
        <v>20</v>
      </c>
      <c r="L402" s="56">
        <v>0.45450000000000002</v>
      </c>
      <c r="M402" s="56">
        <v>0.45450000000000002</v>
      </c>
      <c r="N402" s="50"/>
    </row>
    <row r="403" spans="1:14" customFormat="1" ht="15" x14ac:dyDescent="0.25">
      <c r="A403" s="50"/>
      <c r="B403" s="50"/>
      <c r="C403" s="50"/>
      <c r="D403" s="50"/>
      <c r="E403" s="50"/>
      <c r="F403" s="50"/>
      <c r="G403" s="58"/>
      <c r="H403" s="53"/>
      <c r="I403" s="55"/>
      <c r="J403" s="51"/>
      <c r="K403" s="51"/>
      <c r="L403" s="57"/>
      <c r="M403" s="57"/>
      <c r="N403" s="50"/>
    </row>
    <row r="404" spans="1:14" customFormat="1" ht="33" customHeight="1" x14ac:dyDescent="0.25">
      <c r="A404" s="50"/>
      <c r="B404" s="50"/>
      <c r="C404" s="50"/>
      <c r="D404" s="50"/>
      <c r="E404" s="50"/>
      <c r="F404" s="50"/>
      <c r="G404" s="58"/>
      <c r="H404" s="52" t="s">
        <v>383</v>
      </c>
      <c r="I404" s="54">
        <v>1</v>
      </c>
      <c r="J404" s="49">
        <v>0</v>
      </c>
      <c r="K404" s="49">
        <v>0</v>
      </c>
      <c r="L404" s="56">
        <v>0</v>
      </c>
      <c r="M404" s="56">
        <v>0</v>
      </c>
      <c r="N404" s="50"/>
    </row>
    <row r="405" spans="1:14" customFormat="1" ht="15" x14ac:dyDescent="0.25">
      <c r="A405" s="50"/>
      <c r="B405" s="50"/>
      <c r="C405" s="50"/>
      <c r="D405" s="50"/>
      <c r="E405" s="50"/>
      <c r="F405" s="50"/>
      <c r="G405" s="53"/>
      <c r="H405" s="53"/>
      <c r="I405" s="55"/>
      <c r="J405" s="51"/>
      <c r="K405" s="51"/>
      <c r="L405" s="57"/>
      <c r="M405" s="57"/>
      <c r="N405" s="50"/>
    </row>
    <row r="406" spans="1:14" customFormat="1" ht="93" customHeight="1" x14ac:dyDescent="0.25">
      <c r="A406" s="50"/>
      <c r="B406" s="50"/>
      <c r="C406" s="50"/>
      <c r="D406" s="50"/>
      <c r="E406" s="50"/>
      <c r="F406" s="50"/>
      <c r="G406" s="52" t="s">
        <v>384</v>
      </c>
      <c r="H406" s="52" t="s">
        <v>385</v>
      </c>
      <c r="I406" s="54">
        <v>70</v>
      </c>
      <c r="J406" s="49">
        <v>35</v>
      </c>
      <c r="K406" s="49">
        <v>0</v>
      </c>
      <c r="L406" s="56">
        <v>0.5</v>
      </c>
      <c r="M406" s="56">
        <v>0</v>
      </c>
      <c r="N406" s="50"/>
    </row>
    <row r="407" spans="1:14" customFormat="1" ht="15" x14ac:dyDescent="0.25">
      <c r="A407" s="50"/>
      <c r="B407" s="50"/>
      <c r="C407" s="50"/>
      <c r="D407" s="50"/>
      <c r="E407" s="50"/>
      <c r="F407" s="50"/>
      <c r="G407" s="58"/>
      <c r="H407" s="53"/>
      <c r="I407" s="55"/>
      <c r="J407" s="51"/>
      <c r="K407" s="51"/>
      <c r="L407" s="57"/>
      <c r="M407" s="57"/>
      <c r="N407" s="50"/>
    </row>
    <row r="408" spans="1:14" customFormat="1" ht="69" customHeight="1" x14ac:dyDescent="0.25">
      <c r="A408" s="50"/>
      <c r="B408" s="50"/>
      <c r="C408" s="50"/>
      <c r="D408" s="50"/>
      <c r="E408" s="50"/>
      <c r="F408" s="50"/>
      <c r="G408" s="58"/>
      <c r="H408" s="52" t="s">
        <v>386</v>
      </c>
      <c r="I408" s="54">
        <v>1</v>
      </c>
      <c r="J408" s="49">
        <v>0</v>
      </c>
      <c r="K408" s="49">
        <v>0</v>
      </c>
      <c r="L408" s="56">
        <v>0</v>
      </c>
      <c r="M408" s="56">
        <v>0</v>
      </c>
      <c r="N408" s="50"/>
    </row>
    <row r="409" spans="1:14" customFormat="1" ht="15" x14ac:dyDescent="0.25">
      <c r="A409" s="50"/>
      <c r="B409" s="50"/>
      <c r="C409" s="50"/>
      <c r="D409" s="50"/>
      <c r="E409" s="50"/>
      <c r="F409" s="50"/>
      <c r="G409" s="53"/>
      <c r="H409" s="53"/>
      <c r="I409" s="55"/>
      <c r="J409" s="51"/>
      <c r="K409" s="51"/>
      <c r="L409" s="57"/>
      <c r="M409" s="57"/>
      <c r="N409" s="50"/>
    </row>
    <row r="410" spans="1:14" customFormat="1" ht="117" customHeight="1" x14ac:dyDescent="0.25">
      <c r="A410" s="50"/>
      <c r="B410" s="50"/>
      <c r="C410" s="50"/>
      <c r="D410" s="50"/>
      <c r="E410" s="50"/>
      <c r="F410" s="50"/>
      <c r="G410" s="52" t="s">
        <v>1102</v>
      </c>
      <c r="H410" s="52" t="s">
        <v>1103</v>
      </c>
      <c r="I410" s="54">
        <v>12</v>
      </c>
      <c r="J410" s="49">
        <v>9</v>
      </c>
      <c r="K410" s="49">
        <v>8</v>
      </c>
      <c r="L410" s="56">
        <v>0.74970000000000003</v>
      </c>
      <c r="M410" s="56">
        <v>0.66639999999999999</v>
      </c>
      <c r="N410" s="50"/>
    </row>
    <row r="411" spans="1:14" customFormat="1" ht="15" x14ac:dyDescent="0.25">
      <c r="A411" s="51"/>
      <c r="B411" s="51"/>
      <c r="C411" s="51"/>
      <c r="D411" s="51"/>
      <c r="E411" s="51"/>
      <c r="F411" s="51"/>
      <c r="G411" s="53"/>
      <c r="H411" s="53"/>
      <c r="I411" s="55"/>
      <c r="J411" s="51"/>
      <c r="K411" s="51"/>
      <c r="L411" s="57"/>
      <c r="M411" s="57"/>
      <c r="N411" s="51"/>
    </row>
    <row r="412" spans="1:14" customFormat="1" ht="63" customHeight="1" x14ac:dyDescent="0.25">
      <c r="A412" s="59" t="s">
        <v>869</v>
      </c>
      <c r="B412" s="59" t="s">
        <v>35</v>
      </c>
      <c r="C412" s="49" t="s">
        <v>11</v>
      </c>
      <c r="D412" s="49" t="s">
        <v>76</v>
      </c>
      <c r="E412" s="54" t="s">
        <v>80</v>
      </c>
      <c r="F412" s="49" t="s">
        <v>81</v>
      </c>
      <c r="G412" s="52" t="s">
        <v>387</v>
      </c>
      <c r="H412" s="52" t="s">
        <v>388</v>
      </c>
      <c r="I412" s="54">
        <v>6</v>
      </c>
      <c r="J412" s="49">
        <v>4</v>
      </c>
      <c r="K412" s="49">
        <v>4</v>
      </c>
      <c r="L412" s="56">
        <v>0.66679999999999995</v>
      </c>
      <c r="M412" s="56">
        <v>0.66679999999999995</v>
      </c>
      <c r="N412" s="49" t="s">
        <v>1104</v>
      </c>
    </row>
    <row r="413" spans="1:14" customFormat="1" ht="15" x14ac:dyDescent="0.25">
      <c r="A413" s="60"/>
      <c r="B413" s="60"/>
      <c r="C413" s="50"/>
      <c r="D413" s="50"/>
      <c r="E413" s="62"/>
      <c r="F413" s="50"/>
      <c r="G413" s="58"/>
      <c r="H413" s="53"/>
      <c r="I413" s="55"/>
      <c r="J413" s="51"/>
      <c r="K413" s="51"/>
      <c r="L413" s="57"/>
      <c r="M413" s="57"/>
      <c r="N413" s="50"/>
    </row>
    <row r="414" spans="1:14" customFormat="1" ht="57" customHeight="1" x14ac:dyDescent="0.25">
      <c r="A414" s="60"/>
      <c r="B414" s="60"/>
      <c r="C414" s="50"/>
      <c r="D414" s="50"/>
      <c r="E414" s="62"/>
      <c r="F414" s="50"/>
      <c r="G414" s="58"/>
      <c r="H414" s="52" t="s">
        <v>389</v>
      </c>
      <c r="I414" s="54">
        <v>840</v>
      </c>
      <c r="J414" s="49">
        <v>840</v>
      </c>
      <c r="K414" s="49">
        <v>1485</v>
      </c>
      <c r="L414" s="56">
        <v>1</v>
      </c>
      <c r="M414" s="56">
        <v>1.7678</v>
      </c>
      <c r="N414" s="50"/>
    </row>
    <row r="415" spans="1:14" customFormat="1" ht="15" x14ac:dyDescent="0.25">
      <c r="A415" s="60"/>
      <c r="B415" s="60"/>
      <c r="C415" s="50"/>
      <c r="D415" s="50"/>
      <c r="E415" s="62"/>
      <c r="F415" s="50"/>
      <c r="G415" s="53"/>
      <c r="H415" s="53"/>
      <c r="I415" s="55"/>
      <c r="J415" s="51"/>
      <c r="K415" s="51"/>
      <c r="L415" s="57"/>
      <c r="M415" s="57"/>
      <c r="N415" s="50"/>
    </row>
    <row r="416" spans="1:14" customFormat="1" ht="117" customHeight="1" x14ac:dyDescent="0.25">
      <c r="A416" s="60"/>
      <c r="B416" s="60"/>
      <c r="C416" s="50"/>
      <c r="D416" s="50"/>
      <c r="E416" s="62"/>
      <c r="F416" s="50"/>
      <c r="G416" s="52" t="s">
        <v>366</v>
      </c>
      <c r="H416" s="52" t="s">
        <v>390</v>
      </c>
      <c r="I416" s="54">
        <v>12</v>
      </c>
      <c r="J416" s="49">
        <v>9</v>
      </c>
      <c r="K416" s="49">
        <v>8</v>
      </c>
      <c r="L416" s="56">
        <v>0.74970000000000003</v>
      </c>
      <c r="M416" s="56">
        <v>0.66639999999999999</v>
      </c>
      <c r="N416" s="50"/>
    </row>
    <row r="417" spans="1:14" customFormat="1" ht="15" x14ac:dyDescent="0.25">
      <c r="A417" s="60"/>
      <c r="B417" s="60"/>
      <c r="C417" s="50"/>
      <c r="D417" s="50"/>
      <c r="E417" s="62"/>
      <c r="F417" s="50"/>
      <c r="G417" s="53"/>
      <c r="H417" s="53"/>
      <c r="I417" s="55"/>
      <c r="J417" s="51"/>
      <c r="K417" s="51"/>
      <c r="L417" s="57"/>
      <c r="M417" s="57"/>
      <c r="N417" s="50"/>
    </row>
    <row r="418" spans="1:14" customFormat="1" ht="57" customHeight="1" x14ac:dyDescent="0.25">
      <c r="A418" s="60"/>
      <c r="B418" s="60"/>
      <c r="C418" s="50"/>
      <c r="D418" s="50"/>
      <c r="E418" s="62"/>
      <c r="F418" s="50"/>
      <c r="G418" s="52" t="s">
        <v>391</v>
      </c>
      <c r="H418" s="52" t="s">
        <v>392</v>
      </c>
      <c r="I418" s="54">
        <v>1</v>
      </c>
      <c r="J418" s="49">
        <v>0</v>
      </c>
      <c r="K418" s="49">
        <v>0</v>
      </c>
      <c r="L418" s="56">
        <v>0</v>
      </c>
      <c r="M418" s="56">
        <v>0</v>
      </c>
      <c r="N418" s="50"/>
    </row>
    <row r="419" spans="1:14" customFormat="1" ht="15" x14ac:dyDescent="0.25">
      <c r="A419" s="60"/>
      <c r="B419" s="60"/>
      <c r="C419" s="50"/>
      <c r="D419" s="50"/>
      <c r="E419" s="62"/>
      <c r="F419" s="50"/>
      <c r="G419" s="58"/>
      <c r="H419" s="53"/>
      <c r="I419" s="55"/>
      <c r="J419" s="51"/>
      <c r="K419" s="51"/>
      <c r="L419" s="57"/>
      <c r="M419" s="57"/>
      <c r="N419" s="50"/>
    </row>
    <row r="420" spans="1:14" customFormat="1" ht="33" customHeight="1" x14ac:dyDescent="0.25">
      <c r="A420" s="60"/>
      <c r="B420" s="60"/>
      <c r="C420" s="50"/>
      <c r="D420" s="50"/>
      <c r="E420" s="62"/>
      <c r="F420" s="50"/>
      <c r="G420" s="58"/>
      <c r="H420" s="52" t="s">
        <v>393</v>
      </c>
      <c r="I420" s="54">
        <v>1</v>
      </c>
      <c r="J420" s="49">
        <v>0</v>
      </c>
      <c r="K420" s="49">
        <v>0</v>
      </c>
      <c r="L420" s="56">
        <v>0</v>
      </c>
      <c r="M420" s="56">
        <v>0</v>
      </c>
      <c r="N420" s="50"/>
    </row>
    <row r="421" spans="1:14" customFormat="1" ht="15" x14ac:dyDescent="0.25">
      <c r="A421" s="60"/>
      <c r="B421" s="60"/>
      <c r="C421" s="50"/>
      <c r="D421" s="50"/>
      <c r="E421" s="62"/>
      <c r="F421" s="50"/>
      <c r="G421" s="58"/>
      <c r="H421" s="53"/>
      <c r="I421" s="55"/>
      <c r="J421" s="51"/>
      <c r="K421" s="51"/>
      <c r="L421" s="57"/>
      <c r="M421" s="57"/>
      <c r="N421" s="50"/>
    </row>
    <row r="422" spans="1:14" customFormat="1" ht="105" customHeight="1" x14ac:dyDescent="0.25">
      <c r="A422" s="60"/>
      <c r="B422" s="60"/>
      <c r="C422" s="50"/>
      <c r="D422" s="50"/>
      <c r="E422" s="62"/>
      <c r="F422" s="50"/>
      <c r="G422" s="58"/>
      <c r="H422" s="52" t="s">
        <v>394</v>
      </c>
      <c r="I422" s="54">
        <v>1</v>
      </c>
      <c r="J422" s="49">
        <v>0</v>
      </c>
      <c r="K422" s="49">
        <v>0</v>
      </c>
      <c r="L422" s="56">
        <v>0</v>
      </c>
      <c r="M422" s="56">
        <v>0</v>
      </c>
      <c r="N422" s="50"/>
    </row>
    <row r="423" spans="1:14" customFormat="1" ht="15" x14ac:dyDescent="0.25">
      <c r="A423" s="60"/>
      <c r="B423" s="60"/>
      <c r="C423" s="50"/>
      <c r="D423" s="50"/>
      <c r="E423" s="62"/>
      <c r="F423" s="50"/>
      <c r="G423" s="58"/>
      <c r="H423" s="53"/>
      <c r="I423" s="55"/>
      <c r="J423" s="51"/>
      <c r="K423" s="51"/>
      <c r="L423" s="57"/>
      <c r="M423" s="57"/>
      <c r="N423" s="50"/>
    </row>
    <row r="424" spans="1:14" customFormat="1" ht="93" customHeight="1" x14ac:dyDescent="0.25">
      <c r="A424" s="60"/>
      <c r="B424" s="60"/>
      <c r="C424" s="50"/>
      <c r="D424" s="50"/>
      <c r="E424" s="62"/>
      <c r="F424" s="50"/>
      <c r="G424" s="58"/>
      <c r="H424" s="52" t="s">
        <v>395</v>
      </c>
      <c r="I424" s="54">
        <v>1</v>
      </c>
      <c r="J424" s="49">
        <v>0</v>
      </c>
      <c r="K424" s="49">
        <v>0</v>
      </c>
      <c r="L424" s="56">
        <v>0</v>
      </c>
      <c r="M424" s="56">
        <v>0</v>
      </c>
      <c r="N424" s="50"/>
    </row>
    <row r="425" spans="1:14" customFormat="1" ht="15" x14ac:dyDescent="0.25">
      <c r="A425" s="60"/>
      <c r="B425" s="60"/>
      <c r="C425" s="50"/>
      <c r="D425" s="50"/>
      <c r="E425" s="62"/>
      <c r="F425" s="50"/>
      <c r="G425" s="58"/>
      <c r="H425" s="53"/>
      <c r="I425" s="55"/>
      <c r="J425" s="51"/>
      <c r="K425" s="51"/>
      <c r="L425" s="57"/>
      <c r="M425" s="57"/>
      <c r="N425" s="50"/>
    </row>
    <row r="426" spans="1:14" customFormat="1" ht="21" customHeight="1" x14ac:dyDescent="0.25">
      <c r="A426" s="60"/>
      <c r="B426" s="60"/>
      <c r="C426" s="50"/>
      <c r="D426" s="50"/>
      <c r="E426" s="62"/>
      <c r="F426" s="50"/>
      <c r="G426" s="58"/>
      <c r="H426" s="52" t="s">
        <v>396</v>
      </c>
      <c r="I426" s="54">
        <v>2</v>
      </c>
      <c r="J426" s="49">
        <v>2</v>
      </c>
      <c r="K426" s="49">
        <v>0</v>
      </c>
      <c r="L426" s="56">
        <v>1</v>
      </c>
      <c r="M426" s="56">
        <v>0</v>
      </c>
      <c r="N426" s="50"/>
    </row>
    <row r="427" spans="1:14" customFormat="1" ht="15" x14ac:dyDescent="0.25">
      <c r="A427" s="60"/>
      <c r="B427" s="60"/>
      <c r="C427" s="50"/>
      <c r="D427" s="50"/>
      <c r="E427" s="62"/>
      <c r="F427" s="50"/>
      <c r="G427" s="58"/>
      <c r="H427" s="53"/>
      <c r="I427" s="55"/>
      <c r="J427" s="51"/>
      <c r="K427" s="51"/>
      <c r="L427" s="57"/>
      <c r="M427" s="57"/>
      <c r="N427" s="50"/>
    </row>
    <row r="428" spans="1:14" customFormat="1" ht="33" customHeight="1" x14ac:dyDescent="0.25">
      <c r="A428" s="60"/>
      <c r="B428" s="60"/>
      <c r="C428" s="50"/>
      <c r="D428" s="50"/>
      <c r="E428" s="62"/>
      <c r="F428" s="50"/>
      <c r="G428" s="58"/>
      <c r="H428" s="52" t="s">
        <v>397</v>
      </c>
      <c r="I428" s="54">
        <v>2</v>
      </c>
      <c r="J428" s="49">
        <v>2</v>
      </c>
      <c r="K428" s="49">
        <v>1</v>
      </c>
      <c r="L428" s="56">
        <v>1</v>
      </c>
      <c r="M428" s="56">
        <v>0.4</v>
      </c>
      <c r="N428" s="50"/>
    </row>
    <row r="429" spans="1:14" customFormat="1" ht="15" x14ac:dyDescent="0.25">
      <c r="A429" s="60"/>
      <c r="B429" s="60"/>
      <c r="C429" s="50"/>
      <c r="D429" s="50"/>
      <c r="E429" s="62"/>
      <c r="F429" s="50"/>
      <c r="G429" s="58"/>
      <c r="H429" s="53"/>
      <c r="I429" s="55"/>
      <c r="J429" s="51"/>
      <c r="K429" s="51"/>
      <c r="L429" s="57"/>
      <c r="M429" s="57"/>
      <c r="N429" s="50"/>
    </row>
    <row r="430" spans="1:14" customFormat="1" ht="33" customHeight="1" x14ac:dyDescent="0.25">
      <c r="A430" s="60"/>
      <c r="B430" s="60"/>
      <c r="C430" s="50"/>
      <c r="D430" s="50"/>
      <c r="E430" s="62"/>
      <c r="F430" s="50"/>
      <c r="G430" s="58"/>
      <c r="H430" s="52" t="s">
        <v>398</v>
      </c>
      <c r="I430" s="54">
        <v>2</v>
      </c>
      <c r="J430" s="49">
        <v>2</v>
      </c>
      <c r="K430" s="49">
        <v>0</v>
      </c>
      <c r="L430" s="56">
        <v>1</v>
      </c>
      <c r="M430" s="56">
        <v>0</v>
      </c>
      <c r="N430" s="50"/>
    </row>
    <row r="431" spans="1:14" customFormat="1" ht="15" x14ac:dyDescent="0.25">
      <c r="A431" s="61"/>
      <c r="B431" s="61"/>
      <c r="C431" s="51"/>
      <c r="D431" s="51"/>
      <c r="E431" s="55"/>
      <c r="F431" s="51"/>
      <c r="G431" s="53"/>
      <c r="H431" s="53"/>
      <c r="I431" s="55"/>
      <c r="J431" s="51"/>
      <c r="K431" s="51"/>
      <c r="L431" s="57"/>
      <c r="M431" s="57"/>
      <c r="N431" s="51"/>
    </row>
    <row r="432" spans="1:14" customFormat="1" ht="45" customHeight="1" x14ac:dyDescent="0.25">
      <c r="A432" s="59" t="s">
        <v>869</v>
      </c>
      <c r="B432" s="59" t="s">
        <v>10</v>
      </c>
      <c r="C432" s="49" t="s">
        <v>11</v>
      </c>
      <c r="D432" s="49" t="s">
        <v>76</v>
      </c>
      <c r="E432" s="54" t="s">
        <v>82</v>
      </c>
      <c r="F432" s="49" t="s">
        <v>83</v>
      </c>
      <c r="G432" s="52" t="s">
        <v>399</v>
      </c>
      <c r="H432" s="52" t="s">
        <v>400</v>
      </c>
      <c r="I432" s="54">
        <v>430000</v>
      </c>
      <c r="J432" s="49">
        <v>109994</v>
      </c>
      <c r="K432" s="49">
        <v>156176</v>
      </c>
      <c r="L432" s="56">
        <v>0.25580000000000003</v>
      </c>
      <c r="M432" s="56">
        <v>0.36320000000000002</v>
      </c>
      <c r="N432" s="49" t="s">
        <v>1105</v>
      </c>
    </row>
    <row r="433" spans="1:14" customFormat="1" ht="15" x14ac:dyDescent="0.25">
      <c r="A433" s="60"/>
      <c r="B433" s="60"/>
      <c r="C433" s="50"/>
      <c r="D433" s="50"/>
      <c r="E433" s="62"/>
      <c r="F433" s="50"/>
      <c r="G433" s="58"/>
      <c r="H433" s="53"/>
      <c r="I433" s="55"/>
      <c r="J433" s="51"/>
      <c r="K433" s="51"/>
      <c r="L433" s="57"/>
      <c r="M433" s="57"/>
      <c r="N433" s="50"/>
    </row>
    <row r="434" spans="1:14" customFormat="1" ht="33" customHeight="1" x14ac:dyDescent="0.25">
      <c r="A434" s="60"/>
      <c r="B434" s="60"/>
      <c r="C434" s="50"/>
      <c r="D434" s="50"/>
      <c r="E434" s="62"/>
      <c r="F434" s="50"/>
      <c r="G434" s="58"/>
      <c r="H434" s="52" t="s">
        <v>233</v>
      </c>
      <c r="I434" s="54">
        <v>1</v>
      </c>
      <c r="J434" s="49">
        <v>1</v>
      </c>
      <c r="K434" s="49">
        <v>1</v>
      </c>
      <c r="L434" s="56">
        <v>1</v>
      </c>
      <c r="M434" s="56">
        <v>1</v>
      </c>
      <c r="N434" s="50"/>
    </row>
    <row r="435" spans="1:14" customFormat="1" ht="15" x14ac:dyDescent="0.25">
      <c r="A435" s="60"/>
      <c r="B435" s="60"/>
      <c r="C435" s="50"/>
      <c r="D435" s="50"/>
      <c r="E435" s="62"/>
      <c r="F435" s="50"/>
      <c r="G435" s="58"/>
      <c r="H435" s="53"/>
      <c r="I435" s="55"/>
      <c r="J435" s="51"/>
      <c r="K435" s="51"/>
      <c r="L435" s="57"/>
      <c r="M435" s="57"/>
      <c r="N435" s="50"/>
    </row>
    <row r="436" spans="1:14" customFormat="1" ht="33" customHeight="1" x14ac:dyDescent="0.25">
      <c r="A436" s="60"/>
      <c r="B436" s="60"/>
      <c r="C436" s="50"/>
      <c r="D436" s="50"/>
      <c r="E436" s="62"/>
      <c r="F436" s="50"/>
      <c r="G436" s="58"/>
      <c r="H436" s="52" t="s">
        <v>234</v>
      </c>
      <c r="I436" s="54">
        <v>1</v>
      </c>
      <c r="J436" s="49">
        <v>1</v>
      </c>
      <c r="K436" s="49">
        <v>1</v>
      </c>
      <c r="L436" s="56">
        <v>1</v>
      </c>
      <c r="M436" s="56">
        <v>1</v>
      </c>
      <c r="N436" s="50"/>
    </row>
    <row r="437" spans="1:14" customFormat="1" ht="15" x14ac:dyDescent="0.25">
      <c r="A437" s="60"/>
      <c r="B437" s="60"/>
      <c r="C437" s="50"/>
      <c r="D437" s="50"/>
      <c r="E437" s="62"/>
      <c r="F437" s="50"/>
      <c r="G437" s="58"/>
      <c r="H437" s="53"/>
      <c r="I437" s="55"/>
      <c r="J437" s="51"/>
      <c r="K437" s="51"/>
      <c r="L437" s="57"/>
      <c r="M437" s="57"/>
      <c r="N437" s="50"/>
    </row>
    <row r="438" spans="1:14" customFormat="1" ht="33" customHeight="1" x14ac:dyDescent="0.25">
      <c r="A438" s="60"/>
      <c r="B438" s="60"/>
      <c r="C438" s="50"/>
      <c r="D438" s="50"/>
      <c r="E438" s="62"/>
      <c r="F438" s="50"/>
      <c r="G438" s="58"/>
      <c r="H438" s="52" t="s">
        <v>401</v>
      </c>
      <c r="I438" s="54">
        <v>1</v>
      </c>
      <c r="J438" s="49">
        <v>1</v>
      </c>
      <c r="K438" s="49">
        <v>1</v>
      </c>
      <c r="L438" s="56">
        <v>1</v>
      </c>
      <c r="M438" s="56">
        <v>1</v>
      </c>
      <c r="N438" s="50"/>
    </row>
    <row r="439" spans="1:14" customFormat="1" ht="15" x14ac:dyDescent="0.25">
      <c r="A439" s="60"/>
      <c r="B439" s="60"/>
      <c r="C439" s="50"/>
      <c r="D439" s="50"/>
      <c r="E439" s="62"/>
      <c r="F439" s="50"/>
      <c r="G439" s="53"/>
      <c r="H439" s="53"/>
      <c r="I439" s="55"/>
      <c r="J439" s="51"/>
      <c r="K439" s="51"/>
      <c r="L439" s="57"/>
      <c r="M439" s="57"/>
      <c r="N439" s="50"/>
    </row>
    <row r="440" spans="1:14" customFormat="1" ht="51.75" customHeight="1" x14ac:dyDescent="0.25">
      <c r="A440" s="60"/>
      <c r="B440" s="60"/>
      <c r="C440" s="50"/>
      <c r="D440" s="50"/>
      <c r="E440" s="62"/>
      <c r="F440" s="50"/>
      <c r="G440" s="52" t="s">
        <v>1106</v>
      </c>
      <c r="H440" s="52" t="s">
        <v>402</v>
      </c>
      <c r="I440" s="54">
        <v>11</v>
      </c>
      <c r="J440" s="49">
        <v>0</v>
      </c>
      <c r="K440" s="49">
        <v>0</v>
      </c>
      <c r="L440" s="56">
        <v>0</v>
      </c>
      <c r="M440" s="56">
        <v>0</v>
      </c>
      <c r="N440" s="50"/>
    </row>
    <row r="441" spans="1:14" customFormat="1" ht="15" x14ac:dyDescent="0.25">
      <c r="A441" s="60"/>
      <c r="B441" s="60"/>
      <c r="C441" s="50"/>
      <c r="D441" s="50"/>
      <c r="E441" s="62"/>
      <c r="F441" s="50"/>
      <c r="G441" s="58"/>
      <c r="H441" s="53"/>
      <c r="I441" s="55"/>
      <c r="J441" s="51"/>
      <c r="K441" s="51"/>
      <c r="L441" s="57"/>
      <c r="M441" s="57"/>
      <c r="N441" s="50"/>
    </row>
    <row r="442" spans="1:14" customFormat="1" ht="59.25" customHeight="1" x14ac:dyDescent="0.25">
      <c r="A442" s="60"/>
      <c r="B442" s="60"/>
      <c r="C442" s="50"/>
      <c r="D442" s="50"/>
      <c r="E442" s="62"/>
      <c r="F442" s="50"/>
      <c r="G442" s="58"/>
      <c r="H442" s="52" t="s">
        <v>1107</v>
      </c>
      <c r="I442" s="54">
        <v>1000</v>
      </c>
      <c r="J442" s="49">
        <v>0</v>
      </c>
      <c r="K442" s="49">
        <v>0</v>
      </c>
      <c r="L442" s="56">
        <v>0</v>
      </c>
      <c r="M442" s="56">
        <v>0</v>
      </c>
      <c r="N442" s="50"/>
    </row>
    <row r="443" spans="1:14" customFormat="1" ht="15" x14ac:dyDescent="0.25">
      <c r="A443" s="60"/>
      <c r="B443" s="60"/>
      <c r="C443" s="50"/>
      <c r="D443" s="50"/>
      <c r="E443" s="62"/>
      <c r="F443" s="50"/>
      <c r="G443" s="58"/>
      <c r="H443" s="53"/>
      <c r="I443" s="55"/>
      <c r="J443" s="51"/>
      <c r="K443" s="51"/>
      <c r="L443" s="57"/>
      <c r="M443" s="57"/>
      <c r="N443" s="50"/>
    </row>
    <row r="444" spans="1:14" customFormat="1" ht="33" customHeight="1" x14ac:dyDescent="0.25">
      <c r="A444" s="60"/>
      <c r="B444" s="60"/>
      <c r="C444" s="50"/>
      <c r="D444" s="50"/>
      <c r="E444" s="62"/>
      <c r="F444" s="50"/>
      <c r="G444" s="58"/>
      <c r="H444" s="52" t="s">
        <v>257</v>
      </c>
      <c r="I444" s="54">
        <v>2</v>
      </c>
      <c r="J444" s="49">
        <v>2</v>
      </c>
      <c r="K444" s="49">
        <v>2</v>
      </c>
      <c r="L444" s="56">
        <v>1</v>
      </c>
      <c r="M444" s="56">
        <v>1</v>
      </c>
      <c r="N444" s="50"/>
    </row>
    <row r="445" spans="1:14" customFormat="1" ht="15" x14ac:dyDescent="0.25">
      <c r="A445" s="60"/>
      <c r="B445" s="60"/>
      <c r="C445" s="50"/>
      <c r="D445" s="50"/>
      <c r="E445" s="62"/>
      <c r="F445" s="50"/>
      <c r="G445" s="58"/>
      <c r="H445" s="53"/>
      <c r="I445" s="55"/>
      <c r="J445" s="51"/>
      <c r="K445" s="51"/>
      <c r="L445" s="57"/>
      <c r="M445" s="57"/>
      <c r="N445" s="50"/>
    </row>
    <row r="446" spans="1:14" customFormat="1" ht="33" customHeight="1" x14ac:dyDescent="0.25">
      <c r="A446" s="60"/>
      <c r="B446" s="60"/>
      <c r="C446" s="50"/>
      <c r="D446" s="50"/>
      <c r="E446" s="62"/>
      <c r="F446" s="50"/>
      <c r="G446" s="58"/>
      <c r="H446" s="52" t="s">
        <v>398</v>
      </c>
      <c r="I446" s="54">
        <v>2</v>
      </c>
      <c r="J446" s="49">
        <v>2</v>
      </c>
      <c r="K446" s="49">
        <v>2</v>
      </c>
      <c r="L446" s="56">
        <v>1</v>
      </c>
      <c r="M446" s="56">
        <v>1</v>
      </c>
      <c r="N446" s="50"/>
    </row>
    <row r="447" spans="1:14" customFormat="1" ht="15" x14ac:dyDescent="0.25">
      <c r="A447" s="60"/>
      <c r="B447" s="60"/>
      <c r="C447" s="50"/>
      <c r="D447" s="50"/>
      <c r="E447" s="62"/>
      <c r="F447" s="50"/>
      <c r="G447" s="58"/>
      <c r="H447" s="53"/>
      <c r="I447" s="55"/>
      <c r="J447" s="51"/>
      <c r="K447" s="51"/>
      <c r="L447" s="57"/>
      <c r="M447" s="57"/>
      <c r="N447" s="50"/>
    </row>
    <row r="448" spans="1:14" customFormat="1" ht="21" customHeight="1" x14ac:dyDescent="0.25">
      <c r="A448" s="60"/>
      <c r="B448" s="60"/>
      <c r="C448" s="50"/>
      <c r="D448" s="50"/>
      <c r="E448" s="62"/>
      <c r="F448" s="50"/>
      <c r="G448" s="58"/>
      <c r="H448" s="52" t="s">
        <v>272</v>
      </c>
      <c r="I448" s="54">
        <v>2</v>
      </c>
      <c r="J448" s="49">
        <v>2</v>
      </c>
      <c r="K448" s="49">
        <v>2</v>
      </c>
      <c r="L448" s="56">
        <v>1</v>
      </c>
      <c r="M448" s="56">
        <v>1</v>
      </c>
      <c r="N448" s="50"/>
    </row>
    <row r="449" spans="1:14" customFormat="1" ht="15" x14ac:dyDescent="0.25">
      <c r="A449" s="60"/>
      <c r="B449" s="60"/>
      <c r="C449" s="50"/>
      <c r="D449" s="50"/>
      <c r="E449" s="62"/>
      <c r="F449" s="50"/>
      <c r="G449" s="53"/>
      <c r="H449" s="53"/>
      <c r="I449" s="55"/>
      <c r="J449" s="51"/>
      <c r="K449" s="51"/>
      <c r="L449" s="57"/>
      <c r="M449" s="57"/>
      <c r="N449" s="50"/>
    </row>
    <row r="450" spans="1:14" customFormat="1" ht="57" customHeight="1" x14ac:dyDescent="0.25">
      <c r="A450" s="60"/>
      <c r="B450" s="60"/>
      <c r="C450" s="50"/>
      <c r="D450" s="50"/>
      <c r="E450" s="62"/>
      <c r="F450" s="50"/>
      <c r="G450" s="52" t="s">
        <v>403</v>
      </c>
      <c r="H450" s="52" t="s">
        <v>404</v>
      </c>
      <c r="I450" s="54">
        <v>60000</v>
      </c>
      <c r="J450" s="49">
        <v>25002</v>
      </c>
      <c r="K450" s="49">
        <v>40464</v>
      </c>
      <c r="L450" s="56">
        <v>0.41670000000000001</v>
      </c>
      <c r="M450" s="56">
        <v>0.6744</v>
      </c>
      <c r="N450" s="50"/>
    </row>
    <row r="451" spans="1:14" customFormat="1" ht="15" x14ac:dyDescent="0.25">
      <c r="A451" s="61"/>
      <c r="B451" s="61"/>
      <c r="C451" s="51"/>
      <c r="D451" s="51"/>
      <c r="E451" s="55"/>
      <c r="F451" s="51"/>
      <c r="G451" s="53"/>
      <c r="H451" s="53"/>
      <c r="I451" s="55"/>
      <c r="J451" s="51"/>
      <c r="K451" s="51"/>
      <c r="L451" s="57"/>
      <c r="M451" s="57"/>
      <c r="N451" s="51"/>
    </row>
    <row r="452" spans="1:14" customFormat="1" ht="75" customHeight="1" x14ac:dyDescent="0.25">
      <c r="A452" s="59" t="s">
        <v>869</v>
      </c>
      <c r="B452" s="59" t="s">
        <v>10</v>
      </c>
      <c r="C452" s="49" t="s">
        <v>11</v>
      </c>
      <c r="D452" s="49" t="s">
        <v>76</v>
      </c>
      <c r="E452" s="54" t="s">
        <v>86</v>
      </c>
      <c r="F452" s="49" t="s">
        <v>87</v>
      </c>
      <c r="G452" s="52" t="s">
        <v>405</v>
      </c>
      <c r="H452" s="52" t="s">
        <v>406</v>
      </c>
      <c r="I452" s="54">
        <v>2</v>
      </c>
      <c r="J452" s="49">
        <v>1</v>
      </c>
      <c r="K452" s="49">
        <v>1</v>
      </c>
      <c r="L452" s="56">
        <v>0.5</v>
      </c>
      <c r="M452" s="56">
        <v>0.5</v>
      </c>
      <c r="N452" s="49" t="s">
        <v>1104</v>
      </c>
    </row>
    <row r="453" spans="1:14" customFormat="1" ht="15" x14ac:dyDescent="0.25">
      <c r="A453" s="60"/>
      <c r="B453" s="60"/>
      <c r="C453" s="50"/>
      <c r="D453" s="50"/>
      <c r="E453" s="62"/>
      <c r="F453" s="50"/>
      <c r="G453" s="58"/>
      <c r="H453" s="53"/>
      <c r="I453" s="55"/>
      <c r="J453" s="51"/>
      <c r="K453" s="51"/>
      <c r="L453" s="57"/>
      <c r="M453" s="57"/>
      <c r="N453" s="50"/>
    </row>
    <row r="454" spans="1:14" customFormat="1" ht="43.5" customHeight="1" x14ac:dyDescent="0.25">
      <c r="A454" s="60"/>
      <c r="B454" s="60"/>
      <c r="C454" s="50"/>
      <c r="D454" s="50"/>
      <c r="E454" s="62"/>
      <c r="F454" s="50"/>
      <c r="G454" s="58"/>
      <c r="H454" s="52" t="s">
        <v>407</v>
      </c>
      <c r="I454" s="54">
        <v>12</v>
      </c>
      <c r="J454" s="49">
        <v>9</v>
      </c>
      <c r="K454" s="49">
        <v>9</v>
      </c>
      <c r="L454" s="56">
        <v>0.75</v>
      </c>
      <c r="M454" s="56">
        <v>0.75</v>
      </c>
      <c r="N454" s="50"/>
    </row>
    <row r="455" spans="1:14" customFormat="1" ht="15" x14ac:dyDescent="0.25">
      <c r="A455" s="60"/>
      <c r="B455" s="60"/>
      <c r="C455" s="50"/>
      <c r="D455" s="50"/>
      <c r="E455" s="62"/>
      <c r="F455" s="50"/>
      <c r="G455" s="53"/>
      <c r="H455" s="53"/>
      <c r="I455" s="55"/>
      <c r="J455" s="51"/>
      <c r="K455" s="51"/>
      <c r="L455" s="57"/>
      <c r="M455" s="57"/>
      <c r="N455" s="50"/>
    </row>
    <row r="456" spans="1:14" customFormat="1" ht="81" customHeight="1" x14ac:dyDescent="0.25">
      <c r="A456" s="60"/>
      <c r="B456" s="60"/>
      <c r="C456" s="50"/>
      <c r="D456" s="50"/>
      <c r="E456" s="62"/>
      <c r="F456" s="50"/>
      <c r="G456" s="52" t="s">
        <v>408</v>
      </c>
      <c r="H456" s="52" t="s">
        <v>409</v>
      </c>
      <c r="I456" s="54">
        <v>12</v>
      </c>
      <c r="J456" s="49">
        <v>9</v>
      </c>
      <c r="K456" s="49">
        <v>9</v>
      </c>
      <c r="L456" s="56">
        <v>0.75</v>
      </c>
      <c r="M456" s="56">
        <v>0.75</v>
      </c>
      <c r="N456" s="50"/>
    </row>
    <row r="457" spans="1:14" customFormat="1" ht="15" x14ac:dyDescent="0.25">
      <c r="A457" s="60"/>
      <c r="B457" s="60"/>
      <c r="C457" s="50"/>
      <c r="D457" s="50"/>
      <c r="E457" s="62"/>
      <c r="F457" s="50"/>
      <c r="G457" s="58"/>
      <c r="H457" s="53"/>
      <c r="I457" s="55"/>
      <c r="J457" s="51"/>
      <c r="K457" s="51"/>
      <c r="L457" s="57"/>
      <c r="M457" s="57"/>
      <c r="N457" s="50"/>
    </row>
    <row r="458" spans="1:14" customFormat="1" ht="57" customHeight="1" x14ac:dyDescent="0.25">
      <c r="A458" s="60"/>
      <c r="B458" s="60"/>
      <c r="C458" s="50"/>
      <c r="D458" s="50"/>
      <c r="E458" s="62"/>
      <c r="F458" s="50"/>
      <c r="G458" s="58"/>
      <c r="H458" s="52" t="s">
        <v>410</v>
      </c>
      <c r="I458" s="54">
        <v>2</v>
      </c>
      <c r="J458" s="49">
        <v>1</v>
      </c>
      <c r="K458" s="49">
        <v>1</v>
      </c>
      <c r="L458" s="56">
        <v>0.5</v>
      </c>
      <c r="M458" s="56">
        <v>0.5</v>
      </c>
      <c r="N458" s="50"/>
    </row>
    <row r="459" spans="1:14" customFormat="1" ht="15" x14ac:dyDescent="0.25">
      <c r="A459" s="61"/>
      <c r="B459" s="61"/>
      <c r="C459" s="51"/>
      <c r="D459" s="51"/>
      <c r="E459" s="55"/>
      <c r="F459" s="51"/>
      <c r="G459" s="53"/>
      <c r="H459" s="53"/>
      <c r="I459" s="55"/>
      <c r="J459" s="51"/>
      <c r="K459" s="51"/>
      <c r="L459" s="57"/>
      <c r="M459" s="57"/>
      <c r="N459" s="51"/>
    </row>
    <row r="460" spans="1:14" customFormat="1" ht="45" customHeight="1" x14ac:dyDescent="0.25">
      <c r="A460" s="59" t="s">
        <v>869</v>
      </c>
      <c r="B460" s="59" t="s">
        <v>10</v>
      </c>
      <c r="C460" s="49" t="s">
        <v>11</v>
      </c>
      <c r="D460" s="49" t="s">
        <v>76</v>
      </c>
      <c r="E460" s="54" t="s">
        <v>91</v>
      </c>
      <c r="F460" s="49" t="s">
        <v>92</v>
      </c>
      <c r="G460" s="52" t="s">
        <v>411</v>
      </c>
      <c r="H460" s="52" t="s">
        <v>412</v>
      </c>
      <c r="I460" s="54">
        <v>5</v>
      </c>
      <c r="J460" s="49">
        <v>0</v>
      </c>
      <c r="K460" s="49">
        <v>0</v>
      </c>
      <c r="L460" s="56">
        <v>0</v>
      </c>
      <c r="M460" s="56">
        <v>0</v>
      </c>
      <c r="N460" s="49" t="s">
        <v>1104</v>
      </c>
    </row>
    <row r="461" spans="1:14" customFormat="1" ht="15" x14ac:dyDescent="0.25">
      <c r="A461" s="60"/>
      <c r="B461" s="60"/>
      <c r="C461" s="50"/>
      <c r="D461" s="50"/>
      <c r="E461" s="62"/>
      <c r="F461" s="50"/>
      <c r="G461" s="58"/>
      <c r="H461" s="53"/>
      <c r="I461" s="55"/>
      <c r="J461" s="51"/>
      <c r="K461" s="51"/>
      <c r="L461" s="57"/>
      <c r="M461" s="57"/>
      <c r="N461" s="50"/>
    </row>
    <row r="462" spans="1:14" customFormat="1" ht="18" customHeight="1" x14ac:dyDescent="0.25">
      <c r="A462" s="60"/>
      <c r="B462" s="60"/>
      <c r="C462" s="50"/>
      <c r="D462" s="50"/>
      <c r="E462" s="62"/>
      <c r="F462" s="50"/>
      <c r="G462" s="58"/>
      <c r="H462" s="52" t="s">
        <v>413</v>
      </c>
      <c r="I462" s="54">
        <v>3</v>
      </c>
      <c r="J462" s="49">
        <v>0</v>
      </c>
      <c r="K462" s="49">
        <v>0</v>
      </c>
      <c r="L462" s="56">
        <v>0</v>
      </c>
      <c r="M462" s="56">
        <v>0</v>
      </c>
      <c r="N462" s="50"/>
    </row>
    <row r="463" spans="1:14" customFormat="1" ht="15" x14ac:dyDescent="0.25">
      <c r="A463" s="60"/>
      <c r="B463" s="60"/>
      <c r="C463" s="50"/>
      <c r="D463" s="50"/>
      <c r="E463" s="62"/>
      <c r="F463" s="50"/>
      <c r="G463" s="58"/>
      <c r="H463" s="53"/>
      <c r="I463" s="55"/>
      <c r="J463" s="51"/>
      <c r="K463" s="51"/>
      <c r="L463" s="57"/>
      <c r="M463" s="57"/>
      <c r="N463" s="50"/>
    </row>
    <row r="464" spans="1:14" customFormat="1" ht="17.25" customHeight="1" x14ac:dyDescent="0.25">
      <c r="A464" s="60"/>
      <c r="B464" s="60"/>
      <c r="C464" s="50"/>
      <c r="D464" s="50"/>
      <c r="E464" s="62"/>
      <c r="F464" s="50"/>
      <c r="G464" s="58"/>
      <c r="H464" s="52" t="s">
        <v>414</v>
      </c>
      <c r="I464" s="54">
        <v>1</v>
      </c>
      <c r="J464" s="49">
        <v>1</v>
      </c>
      <c r="K464" s="49">
        <v>1</v>
      </c>
      <c r="L464" s="56">
        <v>1</v>
      </c>
      <c r="M464" s="56">
        <v>1</v>
      </c>
      <c r="N464" s="50"/>
    </row>
    <row r="465" spans="1:14" customFormat="1" ht="15" x14ac:dyDescent="0.25">
      <c r="A465" s="60"/>
      <c r="B465" s="60"/>
      <c r="C465" s="50"/>
      <c r="D465" s="50"/>
      <c r="E465" s="62"/>
      <c r="F465" s="50"/>
      <c r="G465" s="58"/>
      <c r="H465" s="53"/>
      <c r="I465" s="55"/>
      <c r="J465" s="51"/>
      <c r="K465" s="51"/>
      <c r="L465" s="57"/>
      <c r="M465" s="57"/>
      <c r="N465" s="50"/>
    </row>
    <row r="466" spans="1:14" customFormat="1" ht="15.75" customHeight="1" x14ac:dyDescent="0.25">
      <c r="A466" s="60"/>
      <c r="B466" s="60"/>
      <c r="C466" s="50"/>
      <c r="D466" s="50"/>
      <c r="E466" s="62"/>
      <c r="F466" s="50"/>
      <c r="G466" s="58"/>
      <c r="H466" s="52" t="s">
        <v>415</v>
      </c>
      <c r="I466" s="54">
        <v>1</v>
      </c>
      <c r="J466" s="49">
        <v>1</v>
      </c>
      <c r="K466" s="49">
        <v>1</v>
      </c>
      <c r="L466" s="56">
        <v>1</v>
      </c>
      <c r="M466" s="56">
        <v>1</v>
      </c>
      <c r="N466" s="50"/>
    </row>
    <row r="467" spans="1:14" customFormat="1" ht="15" x14ac:dyDescent="0.25">
      <c r="A467" s="60"/>
      <c r="B467" s="60"/>
      <c r="C467" s="50"/>
      <c r="D467" s="50"/>
      <c r="E467" s="62"/>
      <c r="F467" s="50"/>
      <c r="G467" s="58"/>
      <c r="H467" s="53"/>
      <c r="I467" s="55"/>
      <c r="J467" s="51"/>
      <c r="K467" s="51"/>
      <c r="L467" s="57"/>
      <c r="M467" s="57"/>
      <c r="N467" s="50"/>
    </row>
    <row r="468" spans="1:14" customFormat="1" ht="21" customHeight="1" x14ac:dyDescent="0.25">
      <c r="A468" s="60"/>
      <c r="B468" s="60"/>
      <c r="C468" s="50"/>
      <c r="D468" s="50"/>
      <c r="E468" s="62"/>
      <c r="F468" s="50"/>
      <c r="G468" s="58"/>
      <c r="H468" s="52" t="s">
        <v>416</v>
      </c>
      <c r="I468" s="54">
        <v>1</v>
      </c>
      <c r="J468" s="49">
        <v>1</v>
      </c>
      <c r="K468" s="49">
        <v>0</v>
      </c>
      <c r="L468" s="56">
        <v>1</v>
      </c>
      <c r="M468" s="56">
        <v>0</v>
      </c>
      <c r="N468" s="50"/>
    </row>
    <row r="469" spans="1:14" customFormat="1" ht="15" x14ac:dyDescent="0.25">
      <c r="A469" s="60"/>
      <c r="B469" s="60"/>
      <c r="C469" s="50"/>
      <c r="D469" s="50"/>
      <c r="E469" s="62"/>
      <c r="F469" s="50"/>
      <c r="G469" s="53"/>
      <c r="H469" s="53"/>
      <c r="I469" s="55"/>
      <c r="J469" s="51"/>
      <c r="K469" s="51"/>
      <c r="L469" s="57"/>
      <c r="M469" s="57"/>
      <c r="N469" s="50"/>
    </row>
    <row r="470" spans="1:14" customFormat="1" ht="45.75" customHeight="1" x14ac:dyDescent="0.25">
      <c r="A470" s="60"/>
      <c r="B470" s="60"/>
      <c r="C470" s="50"/>
      <c r="D470" s="50"/>
      <c r="E470" s="62"/>
      <c r="F470" s="50"/>
      <c r="G470" s="52" t="s">
        <v>417</v>
      </c>
      <c r="H470" s="52" t="s">
        <v>418</v>
      </c>
      <c r="I470" s="54">
        <v>22</v>
      </c>
      <c r="J470" s="49">
        <v>22</v>
      </c>
      <c r="K470" s="49">
        <v>22</v>
      </c>
      <c r="L470" s="56">
        <v>1</v>
      </c>
      <c r="M470" s="56">
        <v>1</v>
      </c>
      <c r="N470" s="50"/>
    </row>
    <row r="471" spans="1:14" customFormat="1" ht="15" x14ac:dyDescent="0.25">
      <c r="A471" s="60"/>
      <c r="B471" s="60"/>
      <c r="C471" s="50"/>
      <c r="D471" s="50"/>
      <c r="E471" s="62"/>
      <c r="F471" s="50"/>
      <c r="G471" s="58"/>
      <c r="H471" s="53"/>
      <c r="I471" s="55"/>
      <c r="J471" s="51"/>
      <c r="K471" s="51"/>
      <c r="L471" s="57"/>
      <c r="M471" s="57"/>
      <c r="N471" s="50"/>
    </row>
    <row r="472" spans="1:14" customFormat="1" ht="37.5" customHeight="1" x14ac:dyDescent="0.25">
      <c r="A472" s="60"/>
      <c r="B472" s="60"/>
      <c r="C472" s="50"/>
      <c r="D472" s="50"/>
      <c r="E472" s="62"/>
      <c r="F472" s="50"/>
      <c r="G472" s="58"/>
      <c r="H472" s="52" t="s">
        <v>419</v>
      </c>
      <c r="I472" s="54">
        <v>12</v>
      </c>
      <c r="J472" s="49">
        <v>9</v>
      </c>
      <c r="K472" s="49">
        <v>9</v>
      </c>
      <c r="L472" s="56">
        <v>0.75</v>
      </c>
      <c r="M472" s="56">
        <v>0.75</v>
      </c>
      <c r="N472" s="50"/>
    </row>
    <row r="473" spans="1:14" customFormat="1" ht="15" x14ac:dyDescent="0.25">
      <c r="A473" s="60"/>
      <c r="B473" s="60"/>
      <c r="C473" s="50"/>
      <c r="D473" s="50"/>
      <c r="E473" s="62"/>
      <c r="F473" s="50"/>
      <c r="G473" s="53"/>
      <c r="H473" s="53"/>
      <c r="I473" s="55"/>
      <c r="J473" s="51"/>
      <c r="K473" s="51"/>
      <c r="L473" s="57"/>
      <c r="M473" s="57"/>
      <c r="N473" s="50"/>
    </row>
    <row r="474" spans="1:14" customFormat="1" ht="13.5" customHeight="1" x14ac:dyDescent="0.25">
      <c r="A474" s="60"/>
      <c r="B474" s="60"/>
      <c r="C474" s="50"/>
      <c r="D474" s="50"/>
      <c r="E474" s="62"/>
      <c r="F474" s="50"/>
      <c r="G474" s="52" t="s">
        <v>420</v>
      </c>
      <c r="H474" s="52" t="s">
        <v>421</v>
      </c>
      <c r="I474" s="54">
        <v>12</v>
      </c>
      <c r="J474" s="49">
        <v>9</v>
      </c>
      <c r="K474" s="49">
        <v>9</v>
      </c>
      <c r="L474" s="56">
        <v>0.75</v>
      </c>
      <c r="M474" s="56">
        <v>0.75</v>
      </c>
      <c r="N474" s="50"/>
    </row>
    <row r="475" spans="1:14" customFormat="1" ht="15" x14ac:dyDescent="0.25">
      <c r="A475" s="60"/>
      <c r="B475" s="60"/>
      <c r="C475" s="50"/>
      <c r="D475" s="50"/>
      <c r="E475" s="62"/>
      <c r="F475" s="50"/>
      <c r="G475" s="58"/>
      <c r="H475" s="53"/>
      <c r="I475" s="55"/>
      <c r="J475" s="51"/>
      <c r="K475" s="51"/>
      <c r="L475" s="57"/>
      <c r="M475" s="57"/>
      <c r="N475" s="50"/>
    </row>
    <row r="476" spans="1:14" customFormat="1" ht="32.25" customHeight="1" x14ac:dyDescent="0.25">
      <c r="A476" s="60"/>
      <c r="B476" s="60"/>
      <c r="C476" s="50"/>
      <c r="D476" s="50"/>
      <c r="E476" s="62"/>
      <c r="F476" s="50"/>
      <c r="G476" s="58"/>
      <c r="H476" s="52" t="s">
        <v>1108</v>
      </c>
      <c r="I476" s="54">
        <v>300</v>
      </c>
      <c r="J476" s="49">
        <v>300</v>
      </c>
      <c r="K476" s="49">
        <v>300</v>
      </c>
      <c r="L476" s="56">
        <v>1</v>
      </c>
      <c r="M476" s="56">
        <v>1</v>
      </c>
      <c r="N476" s="50"/>
    </row>
    <row r="477" spans="1:14" customFormat="1" ht="15" x14ac:dyDescent="0.25">
      <c r="A477" s="60"/>
      <c r="B477" s="60"/>
      <c r="C477" s="50"/>
      <c r="D477" s="50"/>
      <c r="E477" s="62"/>
      <c r="F477" s="50"/>
      <c r="G477" s="53"/>
      <c r="H477" s="53"/>
      <c r="I477" s="55"/>
      <c r="J477" s="51"/>
      <c r="K477" s="51"/>
      <c r="L477" s="57"/>
      <c r="M477" s="57"/>
      <c r="N477" s="50"/>
    </row>
    <row r="478" spans="1:14" customFormat="1" ht="47.25" customHeight="1" x14ac:dyDescent="0.25">
      <c r="A478" s="60"/>
      <c r="B478" s="60"/>
      <c r="C478" s="50"/>
      <c r="D478" s="50"/>
      <c r="E478" s="62"/>
      <c r="F478" s="50"/>
      <c r="G478" s="52" t="s">
        <v>422</v>
      </c>
      <c r="H478" s="42" t="s">
        <v>423</v>
      </c>
      <c r="I478" s="40">
        <v>12</v>
      </c>
      <c r="J478" s="39">
        <v>12</v>
      </c>
      <c r="K478" s="39">
        <v>12</v>
      </c>
      <c r="L478" s="41">
        <v>1</v>
      </c>
      <c r="M478" s="41">
        <v>1</v>
      </c>
      <c r="N478" s="50"/>
    </row>
    <row r="479" spans="1:14" customFormat="1" ht="14.25" customHeight="1" x14ac:dyDescent="0.25">
      <c r="A479" s="60"/>
      <c r="B479" s="60"/>
      <c r="C479" s="50"/>
      <c r="D479" s="50"/>
      <c r="E479" s="62"/>
      <c r="F479" s="50"/>
      <c r="G479" s="58"/>
      <c r="H479" s="52" t="s">
        <v>424</v>
      </c>
      <c r="I479" s="54">
        <v>11</v>
      </c>
      <c r="J479" s="49">
        <v>8</v>
      </c>
      <c r="K479" s="49">
        <v>8</v>
      </c>
      <c r="L479" s="56">
        <v>0.72719999999999996</v>
      </c>
      <c r="M479" s="56">
        <v>0.72719999999999996</v>
      </c>
      <c r="N479" s="50"/>
    </row>
    <row r="480" spans="1:14" customFormat="1" ht="15" x14ac:dyDescent="0.25">
      <c r="A480" s="60"/>
      <c r="B480" s="60"/>
      <c r="C480" s="50"/>
      <c r="D480" s="50"/>
      <c r="E480" s="62"/>
      <c r="F480" s="50"/>
      <c r="G480" s="53"/>
      <c r="H480" s="53"/>
      <c r="I480" s="55"/>
      <c r="J480" s="51"/>
      <c r="K480" s="51"/>
      <c r="L480" s="57"/>
      <c r="M480" s="57"/>
      <c r="N480" s="50"/>
    </row>
    <row r="481" spans="1:14" customFormat="1" ht="21" customHeight="1" x14ac:dyDescent="0.25">
      <c r="A481" s="60"/>
      <c r="B481" s="60"/>
      <c r="C481" s="50"/>
      <c r="D481" s="50"/>
      <c r="E481" s="62"/>
      <c r="F481" s="50"/>
      <c r="G481" s="52" t="s">
        <v>1109</v>
      </c>
      <c r="H481" s="52" t="s">
        <v>1110</v>
      </c>
      <c r="I481" s="54">
        <v>25</v>
      </c>
      <c r="J481" s="49">
        <v>25</v>
      </c>
      <c r="K481" s="49">
        <v>25</v>
      </c>
      <c r="L481" s="56">
        <v>1</v>
      </c>
      <c r="M481" s="56">
        <v>1</v>
      </c>
      <c r="N481" s="50"/>
    </row>
    <row r="482" spans="1:14" customFormat="1" ht="15" x14ac:dyDescent="0.25">
      <c r="A482" s="60"/>
      <c r="B482" s="60"/>
      <c r="C482" s="50"/>
      <c r="D482" s="50"/>
      <c r="E482" s="62"/>
      <c r="F482" s="50"/>
      <c r="G482" s="58"/>
      <c r="H482" s="53"/>
      <c r="I482" s="55"/>
      <c r="J482" s="51"/>
      <c r="K482" s="51"/>
      <c r="L482" s="57"/>
      <c r="M482" s="57"/>
      <c r="N482" s="50"/>
    </row>
    <row r="483" spans="1:14" customFormat="1" ht="45" customHeight="1" x14ac:dyDescent="0.25">
      <c r="A483" s="60"/>
      <c r="B483" s="60"/>
      <c r="C483" s="50"/>
      <c r="D483" s="50"/>
      <c r="E483" s="62"/>
      <c r="F483" s="50"/>
      <c r="G483" s="58"/>
      <c r="H483" s="52" t="s">
        <v>1111</v>
      </c>
      <c r="I483" s="54">
        <v>1</v>
      </c>
      <c r="J483" s="49">
        <v>1</v>
      </c>
      <c r="K483" s="49">
        <v>1</v>
      </c>
      <c r="L483" s="56">
        <v>1</v>
      </c>
      <c r="M483" s="56">
        <v>1</v>
      </c>
      <c r="N483" s="50"/>
    </row>
    <row r="484" spans="1:14" customFormat="1" ht="15" x14ac:dyDescent="0.25">
      <c r="A484" s="60"/>
      <c r="B484" s="60"/>
      <c r="C484" s="50"/>
      <c r="D484" s="50"/>
      <c r="E484" s="62"/>
      <c r="F484" s="50"/>
      <c r="G484" s="58"/>
      <c r="H484" s="53"/>
      <c r="I484" s="55"/>
      <c r="J484" s="51"/>
      <c r="K484" s="51"/>
      <c r="L484" s="57"/>
      <c r="M484" s="57"/>
      <c r="N484" s="50"/>
    </row>
    <row r="485" spans="1:14" customFormat="1" ht="45" customHeight="1" x14ac:dyDescent="0.25">
      <c r="A485" s="60"/>
      <c r="B485" s="60"/>
      <c r="C485" s="50"/>
      <c r="D485" s="50"/>
      <c r="E485" s="62"/>
      <c r="F485" s="50"/>
      <c r="G485" s="58"/>
      <c r="H485" s="52" t="s">
        <v>1112</v>
      </c>
      <c r="I485" s="54">
        <v>1</v>
      </c>
      <c r="J485" s="49">
        <v>1</v>
      </c>
      <c r="K485" s="49">
        <v>1</v>
      </c>
      <c r="L485" s="56">
        <v>1</v>
      </c>
      <c r="M485" s="56">
        <v>1</v>
      </c>
      <c r="N485" s="50"/>
    </row>
    <row r="486" spans="1:14" customFormat="1" ht="15" x14ac:dyDescent="0.25">
      <c r="A486" s="60"/>
      <c r="B486" s="60"/>
      <c r="C486" s="50"/>
      <c r="D486" s="50"/>
      <c r="E486" s="62"/>
      <c r="F486" s="50"/>
      <c r="G486" s="58"/>
      <c r="H486" s="53"/>
      <c r="I486" s="55"/>
      <c r="J486" s="51"/>
      <c r="K486" s="51"/>
      <c r="L486" s="57"/>
      <c r="M486" s="57"/>
      <c r="N486" s="50"/>
    </row>
    <row r="487" spans="1:14" customFormat="1" ht="45" customHeight="1" x14ac:dyDescent="0.25">
      <c r="A487" s="60"/>
      <c r="B487" s="60"/>
      <c r="C487" s="50"/>
      <c r="D487" s="50"/>
      <c r="E487" s="62"/>
      <c r="F487" s="50"/>
      <c r="G487" s="58"/>
      <c r="H487" s="52" t="s">
        <v>1113</v>
      </c>
      <c r="I487" s="54">
        <v>5</v>
      </c>
      <c r="J487" s="49">
        <v>5</v>
      </c>
      <c r="K487" s="49">
        <v>5</v>
      </c>
      <c r="L487" s="56">
        <v>1</v>
      </c>
      <c r="M487" s="56">
        <v>1</v>
      </c>
      <c r="N487" s="50"/>
    </row>
    <row r="488" spans="1:14" customFormat="1" ht="15" x14ac:dyDescent="0.25">
      <c r="A488" s="60"/>
      <c r="B488" s="60"/>
      <c r="C488" s="50"/>
      <c r="D488" s="50"/>
      <c r="E488" s="62"/>
      <c r="F488" s="50"/>
      <c r="G488" s="58"/>
      <c r="H488" s="53"/>
      <c r="I488" s="55"/>
      <c r="J488" s="51"/>
      <c r="K488" s="51"/>
      <c r="L488" s="57"/>
      <c r="M488" s="57"/>
      <c r="N488" s="50"/>
    </row>
    <row r="489" spans="1:14" customFormat="1" ht="69" customHeight="1" x14ac:dyDescent="0.25">
      <c r="A489" s="60"/>
      <c r="B489" s="60"/>
      <c r="C489" s="50"/>
      <c r="D489" s="50"/>
      <c r="E489" s="62"/>
      <c r="F489" s="50"/>
      <c r="G489" s="58"/>
      <c r="H489" s="52" t="s">
        <v>1114</v>
      </c>
      <c r="I489" s="54">
        <v>6</v>
      </c>
      <c r="J489" s="49">
        <v>3</v>
      </c>
      <c r="K489" s="49">
        <v>3</v>
      </c>
      <c r="L489" s="56">
        <v>0.5</v>
      </c>
      <c r="M489" s="56">
        <v>0.5</v>
      </c>
      <c r="N489" s="50"/>
    </row>
    <row r="490" spans="1:14" customFormat="1" ht="15" x14ac:dyDescent="0.25">
      <c r="A490" s="60"/>
      <c r="B490" s="60"/>
      <c r="C490" s="50"/>
      <c r="D490" s="50"/>
      <c r="E490" s="62"/>
      <c r="F490" s="50"/>
      <c r="G490" s="53"/>
      <c r="H490" s="53"/>
      <c r="I490" s="55"/>
      <c r="J490" s="51"/>
      <c r="K490" s="51"/>
      <c r="L490" s="57"/>
      <c r="M490" s="57"/>
      <c r="N490" s="50"/>
    </row>
    <row r="491" spans="1:14" customFormat="1" ht="69" customHeight="1" x14ac:dyDescent="0.25">
      <c r="A491" s="60"/>
      <c r="B491" s="60"/>
      <c r="C491" s="50"/>
      <c r="D491" s="50"/>
      <c r="E491" s="62"/>
      <c r="F491" s="50"/>
      <c r="G491" s="52" t="s">
        <v>1115</v>
      </c>
      <c r="H491" s="52" t="s">
        <v>1116</v>
      </c>
      <c r="I491" s="54">
        <v>250</v>
      </c>
      <c r="J491" s="49">
        <v>0</v>
      </c>
      <c r="K491" s="49">
        <v>0</v>
      </c>
      <c r="L491" s="56">
        <v>0</v>
      </c>
      <c r="M491" s="56">
        <v>0</v>
      </c>
      <c r="N491" s="50"/>
    </row>
    <row r="492" spans="1:14" customFormat="1" ht="15" x14ac:dyDescent="0.25">
      <c r="A492" s="60"/>
      <c r="B492" s="60"/>
      <c r="C492" s="50"/>
      <c r="D492" s="50"/>
      <c r="E492" s="62"/>
      <c r="F492" s="50"/>
      <c r="G492" s="58"/>
      <c r="H492" s="53"/>
      <c r="I492" s="55"/>
      <c r="J492" s="51"/>
      <c r="K492" s="51"/>
      <c r="L492" s="57"/>
      <c r="M492" s="57"/>
      <c r="N492" s="50"/>
    </row>
    <row r="493" spans="1:14" customFormat="1" ht="69" customHeight="1" x14ac:dyDescent="0.25">
      <c r="A493" s="60"/>
      <c r="B493" s="60"/>
      <c r="C493" s="50"/>
      <c r="D493" s="50"/>
      <c r="E493" s="62"/>
      <c r="F493" s="50"/>
      <c r="G493" s="58"/>
      <c r="H493" s="52" t="s">
        <v>1117</v>
      </c>
      <c r="I493" s="54">
        <v>3</v>
      </c>
      <c r="J493" s="49">
        <v>0</v>
      </c>
      <c r="K493" s="49">
        <v>0</v>
      </c>
      <c r="L493" s="56">
        <v>0</v>
      </c>
      <c r="M493" s="56">
        <v>0</v>
      </c>
      <c r="N493" s="50"/>
    </row>
    <row r="494" spans="1:14" customFormat="1" ht="15" x14ac:dyDescent="0.25">
      <c r="A494" s="61"/>
      <c r="B494" s="61"/>
      <c r="C494" s="51"/>
      <c r="D494" s="51"/>
      <c r="E494" s="55"/>
      <c r="F494" s="51"/>
      <c r="G494" s="53"/>
      <c r="H494" s="53"/>
      <c r="I494" s="55"/>
      <c r="J494" s="51"/>
      <c r="K494" s="51"/>
      <c r="L494" s="57"/>
      <c r="M494" s="57"/>
      <c r="N494" s="51"/>
    </row>
    <row r="495" spans="1:14" customFormat="1" ht="57" customHeight="1" x14ac:dyDescent="0.25">
      <c r="A495" s="59" t="s">
        <v>869</v>
      </c>
      <c r="B495" s="59" t="s">
        <v>10</v>
      </c>
      <c r="C495" s="49" t="s">
        <v>11</v>
      </c>
      <c r="D495" s="49" t="s">
        <v>76</v>
      </c>
      <c r="E495" s="54" t="s">
        <v>94</v>
      </c>
      <c r="F495" s="49" t="s">
        <v>95</v>
      </c>
      <c r="G495" s="52" t="s">
        <v>425</v>
      </c>
      <c r="H495" s="52" t="s">
        <v>426</v>
      </c>
      <c r="I495" s="54">
        <v>11</v>
      </c>
      <c r="J495" s="49">
        <v>6</v>
      </c>
      <c r="K495" s="49">
        <v>6</v>
      </c>
      <c r="L495" s="56">
        <v>0.5454</v>
      </c>
      <c r="M495" s="56">
        <v>0.5454</v>
      </c>
      <c r="N495" s="49" t="s">
        <v>1104</v>
      </c>
    </row>
    <row r="496" spans="1:14" customFormat="1" ht="15" x14ac:dyDescent="0.25">
      <c r="A496" s="60"/>
      <c r="B496" s="60"/>
      <c r="C496" s="50"/>
      <c r="D496" s="50"/>
      <c r="E496" s="62"/>
      <c r="F496" s="50"/>
      <c r="G496" s="58"/>
      <c r="H496" s="53"/>
      <c r="I496" s="55"/>
      <c r="J496" s="51"/>
      <c r="K496" s="51"/>
      <c r="L496" s="57"/>
      <c r="M496" s="57"/>
      <c r="N496" s="50"/>
    </row>
    <row r="497" spans="1:14" customFormat="1" ht="57" customHeight="1" x14ac:dyDescent="0.25">
      <c r="A497" s="60"/>
      <c r="B497" s="60"/>
      <c r="C497" s="50"/>
      <c r="D497" s="50"/>
      <c r="E497" s="62"/>
      <c r="F497" s="50"/>
      <c r="G497" s="58"/>
      <c r="H497" s="52" t="s">
        <v>427</v>
      </c>
      <c r="I497" s="54">
        <v>5</v>
      </c>
      <c r="J497" s="49">
        <v>5</v>
      </c>
      <c r="K497" s="49">
        <v>5</v>
      </c>
      <c r="L497" s="56">
        <v>1</v>
      </c>
      <c r="M497" s="56">
        <v>1</v>
      </c>
      <c r="N497" s="50"/>
    </row>
    <row r="498" spans="1:14" customFormat="1" ht="15" x14ac:dyDescent="0.25">
      <c r="A498" s="60"/>
      <c r="B498" s="60"/>
      <c r="C498" s="50"/>
      <c r="D498" s="50"/>
      <c r="E498" s="62"/>
      <c r="F498" s="50"/>
      <c r="G498" s="58"/>
      <c r="H498" s="53"/>
      <c r="I498" s="55"/>
      <c r="J498" s="51"/>
      <c r="K498" s="51"/>
      <c r="L498" s="57"/>
      <c r="M498" s="57"/>
      <c r="N498" s="50"/>
    </row>
    <row r="499" spans="1:14" customFormat="1" ht="57" customHeight="1" x14ac:dyDescent="0.25">
      <c r="A499" s="60"/>
      <c r="B499" s="60"/>
      <c r="C499" s="50"/>
      <c r="D499" s="50"/>
      <c r="E499" s="62"/>
      <c r="F499" s="50"/>
      <c r="G499" s="58"/>
      <c r="H499" s="52" t="s">
        <v>428</v>
      </c>
      <c r="I499" s="54">
        <v>210000</v>
      </c>
      <c r="J499" s="49">
        <v>210000</v>
      </c>
      <c r="K499" s="49">
        <v>173628</v>
      </c>
      <c r="L499" s="56">
        <v>1</v>
      </c>
      <c r="M499" s="56">
        <v>0.82679999999999998</v>
      </c>
      <c r="N499" s="50"/>
    </row>
    <row r="500" spans="1:14" customFormat="1" ht="15" x14ac:dyDescent="0.25">
      <c r="A500" s="60"/>
      <c r="B500" s="60"/>
      <c r="C500" s="50"/>
      <c r="D500" s="50"/>
      <c r="E500" s="62"/>
      <c r="F500" s="50"/>
      <c r="G500" s="53"/>
      <c r="H500" s="53"/>
      <c r="I500" s="55"/>
      <c r="J500" s="51"/>
      <c r="K500" s="51"/>
      <c r="L500" s="57"/>
      <c r="M500" s="57"/>
      <c r="N500" s="50"/>
    </row>
    <row r="501" spans="1:14" customFormat="1" ht="57" customHeight="1" x14ac:dyDescent="0.25">
      <c r="A501" s="60"/>
      <c r="B501" s="60"/>
      <c r="C501" s="50"/>
      <c r="D501" s="50"/>
      <c r="E501" s="62"/>
      <c r="F501" s="50"/>
      <c r="G501" s="52" t="s">
        <v>429</v>
      </c>
      <c r="H501" s="52" t="s">
        <v>430</v>
      </c>
      <c r="I501" s="54">
        <v>11</v>
      </c>
      <c r="J501" s="49">
        <v>6</v>
      </c>
      <c r="K501" s="49">
        <v>6</v>
      </c>
      <c r="L501" s="56">
        <v>0.5454</v>
      </c>
      <c r="M501" s="56">
        <v>0.5454</v>
      </c>
      <c r="N501" s="50"/>
    </row>
    <row r="502" spans="1:14" customFormat="1" ht="15" x14ac:dyDescent="0.25">
      <c r="A502" s="60"/>
      <c r="B502" s="60"/>
      <c r="C502" s="50"/>
      <c r="D502" s="50"/>
      <c r="E502" s="62"/>
      <c r="F502" s="50"/>
      <c r="G502" s="58"/>
      <c r="H502" s="53"/>
      <c r="I502" s="55"/>
      <c r="J502" s="51"/>
      <c r="K502" s="51"/>
      <c r="L502" s="57"/>
      <c r="M502" s="57"/>
      <c r="N502" s="50"/>
    </row>
    <row r="503" spans="1:14" customFormat="1" ht="57" customHeight="1" x14ac:dyDescent="0.25">
      <c r="A503" s="60"/>
      <c r="B503" s="60"/>
      <c r="C503" s="50"/>
      <c r="D503" s="50"/>
      <c r="E503" s="62"/>
      <c r="F503" s="50"/>
      <c r="G503" s="58"/>
      <c r="H503" s="52" t="s">
        <v>431</v>
      </c>
      <c r="I503" s="54">
        <v>3</v>
      </c>
      <c r="J503" s="49">
        <v>3</v>
      </c>
      <c r="K503" s="49">
        <v>3</v>
      </c>
      <c r="L503" s="56">
        <v>1</v>
      </c>
      <c r="M503" s="56">
        <v>1</v>
      </c>
      <c r="N503" s="50"/>
    </row>
    <row r="504" spans="1:14" customFormat="1" ht="15" x14ac:dyDescent="0.25">
      <c r="A504" s="60"/>
      <c r="B504" s="60"/>
      <c r="C504" s="50"/>
      <c r="D504" s="50"/>
      <c r="E504" s="62"/>
      <c r="F504" s="50"/>
      <c r="G504" s="58"/>
      <c r="H504" s="53"/>
      <c r="I504" s="55"/>
      <c r="J504" s="51"/>
      <c r="K504" s="51"/>
      <c r="L504" s="57"/>
      <c r="M504" s="57"/>
      <c r="N504" s="50"/>
    </row>
    <row r="505" spans="1:14" customFormat="1" ht="57" customHeight="1" x14ac:dyDescent="0.25">
      <c r="A505" s="60"/>
      <c r="B505" s="60"/>
      <c r="C505" s="50"/>
      <c r="D505" s="50"/>
      <c r="E505" s="62"/>
      <c r="F505" s="50"/>
      <c r="G505" s="58"/>
      <c r="H505" s="52" t="s">
        <v>432</v>
      </c>
      <c r="I505" s="54">
        <v>57370</v>
      </c>
      <c r="J505" s="49">
        <v>24113</v>
      </c>
      <c r="K505" s="49">
        <v>13591</v>
      </c>
      <c r="L505" s="56">
        <v>0.42030000000000001</v>
      </c>
      <c r="M505" s="56">
        <v>0.2369</v>
      </c>
      <c r="N505" s="50"/>
    </row>
    <row r="506" spans="1:14" customFormat="1" ht="15" x14ac:dyDescent="0.25">
      <c r="A506" s="60"/>
      <c r="B506" s="60"/>
      <c r="C506" s="50"/>
      <c r="D506" s="50"/>
      <c r="E506" s="62"/>
      <c r="F506" s="50"/>
      <c r="G506" s="53"/>
      <c r="H506" s="53"/>
      <c r="I506" s="55"/>
      <c r="J506" s="51"/>
      <c r="K506" s="51"/>
      <c r="L506" s="57"/>
      <c r="M506" s="57"/>
      <c r="N506" s="50"/>
    </row>
    <row r="507" spans="1:14" customFormat="1" ht="57" customHeight="1" x14ac:dyDescent="0.25">
      <c r="A507" s="60"/>
      <c r="B507" s="60"/>
      <c r="C507" s="50"/>
      <c r="D507" s="50"/>
      <c r="E507" s="62"/>
      <c r="F507" s="50"/>
      <c r="G507" s="52" t="s">
        <v>433</v>
      </c>
      <c r="H507" s="52" t="s">
        <v>421</v>
      </c>
      <c r="I507" s="54">
        <v>11</v>
      </c>
      <c r="J507" s="49">
        <v>6</v>
      </c>
      <c r="K507" s="49">
        <v>6</v>
      </c>
      <c r="L507" s="56">
        <v>0.5454</v>
      </c>
      <c r="M507" s="56">
        <v>0.5454</v>
      </c>
      <c r="N507" s="50"/>
    </row>
    <row r="508" spans="1:14" customFormat="1" ht="15" x14ac:dyDescent="0.25">
      <c r="A508" s="60"/>
      <c r="B508" s="60"/>
      <c r="C508" s="50"/>
      <c r="D508" s="50"/>
      <c r="E508" s="62"/>
      <c r="F508" s="50"/>
      <c r="G508" s="58"/>
      <c r="H508" s="53"/>
      <c r="I508" s="55"/>
      <c r="J508" s="51"/>
      <c r="K508" s="51"/>
      <c r="L508" s="57"/>
      <c r="M508" s="57"/>
      <c r="N508" s="50"/>
    </row>
    <row r="509" spans="1:14" customFormat="1" ht="57" customHeight="1" x14ac:dyDescent="0.25">
      <c r="A509" s="60"/>
      <c r="B509" s="60"/>
      <c r="C509" s="50"/>
      <c r="D509" s="50"/>
      <c r="E509" s="62"/>
      <c r="F509" s="50"/>
      <c r="G509" s="58"/>
      <c r="H509" s="52" t="s">
        <v>434</v>
      </c>
      <c r="I509" s="54">
        <v>15</v>
      </c>
      <c r="J509" s="49">
        <v>15</v>
      </c>
      <c r="K509" s="49">
        <v>15</v>
      </c>
      <c r="L509" s="56">
        <v>0.99990000000000001</v>
      </c>
      <c r="M509" s="56">
        <v>0.99990000000000001</v>
      </c>
      <c r="N509" s="50"/>
    </row>
    <row r="510" spans="1:14" customFormat="1" ht="15" x14ac:dyDescent="0.25">
      <c r="A510" s="60"/>
      <c r="B510" s="60"/>
      <c r="C510" s="50"/>
      <c r="D510" s="50"/>
      <c r="E510" s="62"/>
      <c r="F510" s="50"/>
      <c r="G510" s="58"/>
      <c r="H510" s="53"/>
      <c r="I510" s="55"/>
      <c r="J510" s="51"/>
      <c r="K510" s="51"/>
      <c r="L510" s="57"/>
      <c r="M510" s="57"/>
      <c r="N510" s="50"/>
    </row>
    <row r="511" spans="1:14" customFormat="1" ht="57" customHeight="1" x14ac:dyDescent="0.25">
      <c r="A511" s="60"/>
      <c r="B511" s="60"/>
      <c r="C511" s="50"/>
      <c r="D511" s="50"/>
      <c r="E511" s="62"/>
      <c r="F511" s="50"/>
      <c r="G511" s="58"/>
      <c r="H511" s="52" t="s">
        <v>435</v>
      </c>
      <c r="I511" s="54">
        <v>33887</v>
      </c>
      <c r="J511" s="49">
        <v>6774</v>
      </c>
      <c r="K511" s="49">
        <v>0</v>
      </c>
      <c r="L511" s="56">
        <v>0.19989999999999999</v>
      </c>
      <c r="M511" s="56">
        <v>0</v>
      </c>
      <c r="N511" s="50"/>
    </row>
    <row r="512" spans="1:14" customFormat="1" ht="15" x14ac:dyDescent="0.25">
      <c r="A512" s="60"/>
      <c r="B512" s="60"/>
      <c r="C512" s="50"/>
      <c r="D512" s="50"/>
      <c r="E512" s="62"/>
      <c r="F512" s="50"/>
      <c r="G512" s="53"/>
      <c r="H512" s="53"/>
      <c r="I512" s="55"/>
      <c r="J512" s="51"/>
      <c r="K512" s="51"/>
      <c r="L512" s="57"/>
      <c r="M512" s="57"/>
      <c r="N512" s="50"/>
    </row>
    <row r="513" spans="1:14" customFormat="1" ht="57" customHeight="1" x14ac:dyDescent="0.25">
      <c r="A513" s="60"/>
      <c r="B513" s="60"/>
      <c r="C513" s="50"/>
      <c r="D513" s="50"/>
      <c r="E513" s="62"/>
      <c r="F513" s="50"/>
      <c r="G513" s="52" t="s">
        <v>436</v>
      </c>
      <c r="H513" s="52" t="s">
        <v>437</v>
      </c>
      <c r="I513" s="54">
        <v>11</v>
      </c>
      <c r="J513" s="49">
        <v>6</v>
      </c>
      <c r="K513" s="49">
        <v>6</v>
      </c>
      <c r="L513" s="56">
        <v>0.5454</v>
      </c>
      <c r="M513" s="56">
        <v>0.5454</v>
      </c>
      <c r="N513" s="50"/>
    </row>
    <row r="514" spans="1:14" customFormat="1" ht="15" x14ac:dyDescent="0.25">
      <c r="A514" s="60"/>
      <c r="B514" s="60"/>
      <c r="C514" s="50"/>
      <c r="D514" s="50"/>
      <c r="E514" s="62"/>
      <c r="F514" s="50"/>
      <c r="G514" s="58"/>
      <c r="H514" s="53"/>
      <c r="I514" s="55"/>
      <c r="J514" s="51"/>
      <c r="K514" s="51"/>
      <c r="L514" s="57"/>
      <c r="M514" s="57"/>
      <c r="N514" s="50"/>
    </row>
    <row r="515" spans="1:14" customFormat="1" ht="57" customHeight="1" x14ac:dyDescent="0.25">
      <c r="A515" s="60"/>
      <c r="B515" s="60"/>
      <c r="C515" s="50"/>
      <c r="D515" s="50"/>
      <c r="E515" s="62"/>
      <c r="F515" s="50"/>
      <c r="G515" s="58"/>
      <c r="H515" s="52" t="s">
        <v>438</v>
      </c>
      <c r="I515" s="54">
        <v>15</v>
      </c>
      <c r="J515" s="49">
        <v>15</v>
      </c>
      <c r="K515" s="49">
        <v>15</v>
      </c>
      <c r="L515" s="56">
        <v>0.99990000000000001</v>
      </c>
      <c r="M515" s="56">
        <v>0.99990000000000001</v>
      </c>
      <c r="N515" s="50"/>
    </row>
    <row r="516" spans="1:14" customFormat="1" ht="15" x14ac:dyDescent="0.25">
      <c r="A516" s="60"/>
      <c r="B516" s="60"/>
      <c r="C516" s="50"/>
      <c r="D516" s="50"/>
      <c r="E516" s="62"/>
      <c r="F516" s="50"/>
      <c r="G516" s="58"/>
      <c r="H516" s="53"/>
      <c r="I516" s="55"/>
      <c r="J516" s="51"/>
      <c r="K516" s="51"/>
      <c r="L516" s="57"/>
      <c r="M516" s="57"/>
      <c r="N516" s="50"/>
    </row>
    <row r="517" spans="1:14" customFormat="1" ht="57" customHeight="1" x14ac:dyDescent="0.25">
      <c r="A517" s="60"/>
      <c r="B517" s="60"/>
      <c r="C517" s="50"/>
      <c r="D517" s="50"/>
      <c r="E517" s="62"/>
      <c r="F517" s="50"/>
      <c r="G517" s="58"/>
      <c r="H517" s="52" t="s">
        <v>439</v>
      </c>
      <c r="I517" s="54">
        <v>3472</v>
      </c>
      <c r="J517" s="49">
        <v>694</v>
      </c>
      <c r="K517" s="49">
        <v>0</v>
      </c>
      <c r="L517" s="56">
        <v>0.19989999999999999</v>
      </c>
      <c r="M517" s="56">
        <v>0</v>
      </c>
      <c r="N517" s="50"/>
    </row>
    <row r="518" spans="1:14" customFormat="1" ht="15" x14ac:dyDescent="0.25">
      <c r="A518" s="60"/>
      <c r="B518" s="60"/>
      <c r="C518" s="50"/>
      <c r="D518" s="50"/>
      <c r="E518" s="62"/>
      <c r="F518" s="50"/>
      <c r="G518" s="53"/>
      <c r="H518" s="53"/>
      <c r="I518" s="55"/>
      <c r="J518" s="51"/>
      <c r="K518" s="51"/>
      <c r="L518" s="57"/>
      <c r="M518" s="57"/>
      <c r="N518" s="50"/>
    </row>
    <row r="519" spans="1:14" customFormat="1" ht="117" customHeight="1" x14ac:dyDescent="0.25">
      <c r="A519" s="60"/>
      <c r="B519" s="60"/>
      <c r="C519" s="50"/>
      <c r="D519" s="50"/>
      <c r="E519" s="62"/>
      <c r="F519" s="50"/>
      <c r="G519" s="52" t="s">
        <v>1118</v>
      </c>
      <c r="H519" s="52" t="s">
        <v>1119</v>
      </c>
      <c r="I519" s="54">
        <v>4507563</v>
      </c>
      <c r="J519" s="49">
        <v>4507563</v>
      </c>
      <c r="K519" s="49">
        <v>4507563</v>
      </c>
      <c r="L519" s="56">
        <v>1</v>
      </c>
      <c r="M519" s="56">
        <v>1</v>
      </c>
      <c r="N519" s="50"/>
    </row>
    <row r="520" spans="1:14" customFormat="1" ht="15" x14ac:dyDescent="0.25">
      <c r="A520" s="61"/>
      <c r="B520" s="61"/>
      <c r="C520" s="51"/>
      <c r="D520" s="51"/>
      <c r="E520" s="55"/>
      <c r="F520" s="51"/>
      <c r="G520" s="53"/>
      <c r="H520" s="53"/>
      <c r="I520" s="55"/>
      <c r="J520" s="51"/>
      <c r="K520" s="51"/>
      <c r="L520" s="57"/>
      <c r="M520" s="57"/>
      <c r="N520" s="51"/>
    </row>
    <row r="521" spans="1:14" customFormat="1" ht="45" customHeight="1" x14ac:dyDescent="0.25">
      <c r="A521" s="59" t="s">
        <v>869</v>
      </c>
      <c r="B521" s="59" t="s">
        <v>10</v>
      </c>
      <c r="C521" s="49" t="s">
        <v>11</v>
      </c>
      <c r="D521" s="49" t="s">
        <v>76</v>
      </c>
      <c r="E521" s="54" t="s">
        <v>96</v>
      </c>
      <c r="F521" s="49" t="s">
        <v>97</v>
      </c>
      <c r="G521" s="52" t="s">
        <v>440</v>
      </c>
      <c r="H521" s="52" t="s">
        <v>441</v>
      </c>
      <c r="I521" s="54">
        <v>23</v>
      </c>
      <c r="J521" s="49">
        <v>12</v>
      </c>
      <c r="K521" s="49">
        <v>12</v>
      </c>
      <c r="L521" s="56">
        <v>0.52180000000000004</v>
      </c>
      <c r="M521" s="56">
        <v>0.52180000000000004</v>
      </c>
      <c r="N521" s="49" t="s">
        <v>1097</v>
      </c>
    </row>
    <row r="522" spans="1:14" customFormat="1" ht="15" x14ac:dyDescent="0.25">
      <c r="A522" s="60"/>
      <c r="B522" s="60"/>
      <c r="C522" s="50"/>
      <c r="D522" s="50"/>
      <c r="E522" s="62"/>
      <c r="F522" s="50"/>
      <c r="G522" s="58"/>
      <c r="H522" s="53"/>
      <c r="I522" s="55"/>
      <c r="J522" s="51"/>
      <c r="K522" s="51"/>
      <c r="L522" s="57"/>
      <c r="M522" s="57"/>
      <c r="N522" s="50"/>
    </row>
    <row r="523" spans="1:14" customFormat="1" ht="57" customHeight="1" x14ac:dyDescent="0.25">
      <c r="A523" s="60"/>
      <c r="B523" s="60"/>
      <c r="C523" s="50"/>
      <c r="D523" s="50"/>
      <c r="E523" s="62"/>
      <c r="F523" s="50"/>
      <c r="G523" s="58"/>
      <c r="H523" s="52" t="s">
        <v>442</v>
      </c>
      <c r="I523" s="54">
        <v>47.8</v>
      </c>
      <c r="J523" s="49">
        <v>24</v>
      </c>
      <c r="K523" s="49">
        <v>47</v>
      </c>
      <c r="L523" s="56">
        <v>0.502</v>
      </c>
      <c r="M523" s="56">
        <v>0.97699999999999998</v>
      </c>
      <c r="N523" s="50"/>
    </row>
    <row r="524" spans="1:14" customFormat="1" ht="15" x14ac:dyDescent="0.25">
      <c r="A524" s="60"/>
      <c r="B524" s="60"/>
      <c r="C524" s="50"/>
      <c r="D524" s="50"/>
      <c r="E524" s="62"/>
      <c r="F524" s="50"/>
      <c r="G524" s="58"/>
      <c r="H524" s="53"/>
      <c r="I524" s="55"/>
      <c r="J524" s="51"/>
      <c r="K524" s="51"/>
      <c r="L524" s="57"/>
      <c r="M524" s="57"/>
      <c r="N524" s="50"/>
    </row>
    <row r="525" spans="1:14" customFormat="1" ht="69" customHeight="1" x14ac:dyDescent="0.25">
      <c r="A525" s="60"/>
      <c r="B525" s="60"/>
      <c r="C525" s="50"/>
      <c r="D525" s="50"/>
      <c r="E525" s="62"/>
      <c r="F525" s="50"/>
      <c r="G525" s="58"/>
      <c r="H525" s="52" t="s">
        <v>443</v>
      </c>
      <c r="I525" s="54">
        <v>520870</v>
      </c>
      <c r="J525" s="49">
        <v>347264</v>
      </c>
      <c r="K525" s="49">
        <v>350441</v>
      </c>
      <c r="L525" s="56">
        <v>0.66669999999999996</v>
      </c>
      <c r="M525" s="56">
        <v>0.67279999999999995</v>
      </c>
      <c r="N525" s="50"/>
    </row>
    <row r="526" spans="1:14" customFormat="1" ht="15" x14ac:dyDescent="0.25">
      <c r="A526" s="60"/>
      <c r="B526" s="60"/>
      <c r="C526" s="50"/>
      <c r="D526" s="50"/>
      <c r="E526" s="62"/>
      <c r="F526" s="50"/>
      <c r="G526" s="58"/>
      <c r="H526" s="53"/>
      <c r="I526" s="55"/>
      <c r="J526" s="51"/>
      <c r="K526" s="51"/>
      <c r="L526" s="57"/>
      <c r="M526" s="57"/>
      <c r="N526" s="50"/>
    </row>
    <row r="527" spans="1:14" customFormat="1" ht="21" customHeight="1" x14ac:dyDescent="0.25">
      <c r="A527" s="60"/>
      <c r="B527" s="60"/>
      <c r="C527" s="50"/>
      <c r="D527" s="50"/>
      <c r="E527" s="62"/>
      <c r="F527" s="50"/>
      <c r="G527" s="58"/>
      <c r="H527" s="52" t="s">
        <v>444</v>
      </c>
      <c r="I527" s="54">
        <v>937</v>
      </c>
      <c r="J527" s="49">
        <v>624</v>
      </c>
      <c r="K527" s="49">
        <v>609</v>
      </c>
      <c r="L527" s="56">
        <v>0.66559999999999997</v>
      </c>
      <c r="M527" s="56">
        <v>0.64990000000000003</v>
      </c>
      <c r="N527" s="50"/>
    </row>
    <row r="528" spans="1:14" customFormat="1" ht="15" x14ac:dyDescent="0.25">
      <c r="A528" s="60"/>
      <c r="B528" s="60"/>
      <c r="C528" s="50"/>
      <c r="D528" s="50"/>
      <c r="E528" s="62"/>
      <c r="F528" s="50"/>
      <c r="G528" s="58"/>
      <c r="H528" s="53"/>
      <c r="I528" s="55"/>
      <c r="J528" s="51"/>
      <c r="K528" s="51"/>
      <c r="L528" s="57"/>
      <c r="M528" s="57"/>
      <c r="N528" s="50"/>
    </row>
    <row r="529" spans="1:14" customFormat="1" ht="33" customHeight="1" x14ac:dyDescent="0.25">
      <c r="A529" s="60"/>
      <c r="B529" s="60"/>
      <c r="C529" s="50"/>
      <c r="D529" s="50"/>
      <c r="E529" s="62"/>
      <c r="F529" s="50"/>
      <c r="G529" s="58"/>
      <c r="H529" s="52" t="s">
        <v>445</v>
      </c>
      <c r="I529" s="54">
        <v>1</v>
      </c>
      <c r="J529" s="49">
        <v>1</v>
      </c>
      <c r="K529" s="49">
        <v>1</v>
      </c>
      <c r="L529" s="56">
        <v>1</v>
      </c>
      <c r="M529" s="56">
        <v>1</v>
      </c>
      <c r="N529" s="50"/>
    </row>
    <row r="530" spans="1:14" customFormat="1" ht="15" x14ac:dyDescent="0.25">
      <c r="A530" s="60"/>
      <c r="B530" s="60"/>
      <c r="C530" s="50"/>
      <c r="D530" s="50"/>
      <c r="E530" s="62"/>
      <c r="F530" s="50"/>
      <c r="G530" s="58"/>
      <c r="H530" s="53"/>
      <c r="I530" s="55"/>
      <c r="J530" s="51"/>
      <c r="K530" s="51"/>
      <c r="L530" s="57"/>
      <c r="M530" s="57"/>
      <c r="N530" s="50"/>
    </row>
    <row r="531" spans="1:14" customFormat="1" ht="21" customHeight="1" x14ac:dyDescent="0.25">
      <c r="A531" s="60"/>
      <c r="B531" s="60"/>
      <c r="C531" s="50"/>
      <c r="D531" s="50"/>
      <c r="E531" s="62"/>
      <c r="F531" s="50"/>
      <c r="G531" s="58"/>
      <c r="H531" s="52" t="s">
        <v>446</v>
      </c>
      <c r="I531" s="54">
        <v>1</v>
      </c>
      <c r="J531" s="49">
        <v>1</v>
      </c>
      <c r="K531" s="49">
        <v>1</v>
      </c>
      <c r="L531" s="56">
        <v>1</v>
      </c>
      <c r="M531" s="56">
        <v>1</v>
      </c>
      <c r="N531" s="50"/>
    </row>
    <row r="532" spans="1:14" customFormat="1" ht="15" x14ac:dyDescent="0.25">
      <c r="A532" s="60"/>
      <c r="B532" s="60"/>
      <c r="C532" s="50"/>
      <c r="D532" s="50"/>
      <c r="E532" s="62"/>
      <c r="F532" s="50"/>
      <c r="G532" s="58"/>
      <c r="H532" s="53"/>
      <c r="I532" s="55"/>
      <c r="J532" s="51"/>
      <c r="K532" s="51"/>
      <c r="L532" s="57"/>
      <c r="M532" s="57"/>
      <c r="N532" s="50"/>
    </row>
    <row r="533" spans="1:14" customFormat="1" ht="21" customHeight="1" x14ac:dyDescent="0.25">
      <c r="A533" s="60"/>
      <c r="B533" s="60"/>
      <c r="C533" s="50"/>
      <c r="D533" s="50"/>
      <c r="E533" s="62"/>
      <c r="F533" s="50"/>
      <c r="G533" s="58"/>
      <c r="H533" s="52" t="s">
        <v>447</v>
      </c>
      <c r="I533" s="54">
        <v>1</v>
      </c>
      <c r="J533" s="49">
        <v>1</v>
      </c>
      <c r="K533" s="49">
        <v>1</v>
      </c>
      <c r="L533" s="56">
        <v>1</v>
      </c>
      <c r="M533" s="56">
        <v>1</v>
      </c>
      <c r="N533" s="50"/>
    </row>
    <row r="534" spans="1:14" customFormat="1" ht="15" x14ac:dyDescent="0.25">
      <c r="A534" s="61"/>
      <c r="B534" s="61"/>
      <c r="C534" s="51"/>
      <c r="D534" s="51"/>
      <c r="E534" s="55"/>
      <c r="F534" s="51"/>
      <c r="G534" s="53"/>
      <c r="H534" s="53"/>
      <c r="I534" s="55"/>
      <c r="J534" s="51"/>
      <c r="K534" s="51"/>
      <c r="L534" s="57"/>
      <c r="M534" s="57"/>
      <c r="N534" s="51"/>
    </row>
    <row r="535" spans="1:14" customFormat="1" ht="57" customHeight="1" x14ac:dyDescent="0.25">
      <c r="A535" s="49" t="s">
        <v>886</v>
      </c>
      <c r="B535" s="49" t="s">
        <v>98</v>
      </c>
      <c r="C535" s="49" t="s">
        <v>11</v>
      </c>
      <c r="D535" s="49" t="s">
        <v>99</v>
      </c>
      <c r="E535" s="49" t="s">
        <v>100</v>
      </c>
      <c r="F535" s="49" t="s">
        <v>101</v>
      </c>
      <c r="G535" s="52" t="s">
        <v>448</v>
      </c>
      <c r="H535" s="52" t="s">
        <v>449</v>
      </c>
      <c r="I535" s="54">
        <v>120000</v>
      </c>
      <c r="J535" s="49">
        <v>0</v>
      </c>
      <c r="K535" s="49">
        <v>0</v>
      </c>
      <c r="L535" s="56">
        <v>0</v>
      </c>
      <c r="M535" s="56">
        <v>0</v>
      </c>
      <c r="N535" s="49" t="s">
        <v>1105</v>
      </c>
    </row>
    <row r="536" spans="1:14" customFormat="1" ht="15" x14ac:dyDescent="0.25">
      <c r="A536" s="50"/>
      <c r="B536" s="50"/>
      <c r="C536" s="50"/>
      <c r="D536" s="50"/>
      <c r="E536" s="50"/>
      <c r="F536" s="50"/>
      <c r="G536" s="58"/>
      <c r="H536" s="53"/>
      <c r="I536" s="55"/>
      <c r="J536" s="51"/>
      <c r="K536" s="51"/>
      <c r="L536" s="57"/>
      <c r="M536" s="57"/>
      <c r="N536" s="50"/>
    </row>
    <row r="537" spans="1:14" customFormat="1" ht="117" customHeight="1" x14ac:dyDescent="0.25">
      <c r="A537" s="50"/>
      <c r="B537" s="50"/>
      <c r="C537" s="50"/>
      <c r="D537" s="50"/>
      <c r="E537" s="50"/>
      <c r="F537" s="50"/>
      <c r="G537" s="58"/>
      <c r="H537" s="52" t="s">
        <v>450</v>
      </c>
      <c r="I537" s="54">
        <v>6000</v>
      </c>
      <c r="J537" s="49">
        <v>0</v>
      </c>
      <c r="K537" s="49">
        <v>0</v>
      </c>
      <c r="L537" s="56">
        <v>0</v>
      </c>
      <c r="M537" s="56">
        <v>0</v>
      </c>
      <c r="N537" s="50"/>
    </row>
    <row r="538" spans="1:14" customFormat="1" ht="15" x14ac:dyDescent="0.25">
      <c r="A538" s="50"/>
      <c r="B538" s="50"/>
      <c r="C538" s="50"/>
      <c r="D538" s="50"/>
      <c r="E538" s="50"/>
      <c r="F538" s="50"/>
      <c r="G538" s="58"/>
      <c r="H538" s="53"/>
      <c r="I538" s="55"/>
      <c r="J538" s="51"/>
      <c r="K538" s="51"/>
      <c r="L538" s="57"/>
      <c r="M538" s="57"/>
      <c r="N538" s="50"/>
    </row>
    <row r="539" spans="1:14" customFormat="1" ht="33" customHeight="1" x14ac:dyDescent="0.25">
      <c r="A539" s="50"/>
      <c r="B539" s="50"/>
      <c r="C539" s="50"/>
      <c r="D539" s="50"/>
      <c r="E539" s="50"/>
      <c r="F539" s="50"/>
      <c r="G539" s="58"/>
      <c r="H539" s="52" t="s">
        <v>233</v>
      </c>
      <c r="I539" s="54">
        <v>1</v>
      </c>
      <c r="J539" s="49">
        <v>1</v>
      </c>
      <c r="K539" s="49">
        <v>1</v>
      </c>
      <c r="L539" s="56">
        <v>1</v>
      </c>
      <c r="M539" s="56">
        <v>1</v>
      </c>
      <c r="N539" s="50"/>
    </row>
    <row r="540" spans="1:14" customFormat="1" ht="15" x14ac:dyDescent="0.25">
      <c r="A540" s="50"/>
      <c r="B540" s="50"/>
      <c r="C540" s="50"/>
      <c r="D540" s="50"/>
      <c r="E540" s="50"/>
      <c r="F540" s="50"/>
      <c r="G540" s="58"/>
      <c r="H540" s="53"/>
      <c r="I540" s="55"/>
      <c r="J540" s="51"/>
      <c r="K540" s="51"/>
      <c r="L540" s="57"/>
      <c r="M540" s="57"/>
      <c r="N540" s="50"/>
    </row>
    <row r="541" spans="1:14" customFormat="1" ht="33" customHeight="1" x14ac:dyDescent="0.25">
      <c r="A541" s="50"/>
      <c r="B541" s="50"/>
      <c r="C541" s="50"/>
      <c r="D541" s="50"/>
      <c r="E541" s="50"/>
      <c r="F541" s="50"/>
      <c r="G541" s="58"/>
      <c r="H541" s="52" t="s">
        <v>234</v>
      </c>
      <c r="I541" s="54">
        <v>1</v>
      </c>
      <c r="J541" s="49">
        <v>1</v>
      </c>
      <c r="K541" s="49">
        <v>1</v>
      </c>
      <c r="L541" s="56">
        <v>1</v>
      </c>
      <c r="M541" s="56">
        <v>1</v>
      </c>
      <c r="N541" s="50"/>
    </row>
    <row r="542" spans="1:14" customFormat="1" ht="15" x14ac:dyDescent="0.25">
      <c r="A542" s="50"/>
      <c r="B542" s="50"/>
      <c r="C542" s="50"/>
      <c r="D542" s="50"/>
      <c r="E542" s="50"/>
      <c r="F542" s="50"/>
      <c r="G542" s="58"/>
      <c r="H542" s="53"/>
      <c r="I542" s="55"/>
      <c r="J542" s="51"/>
      <c r="K542" s="51"/>
      <c r="L542" s="57"/>
      <c r="M542" s="57"/>
      <c r="N542" s="50"/>
    </row>
    <row r="543" spans="1:14" customFormat="1" ht="21" customHeight="1" x14ac:dyDescent="0.25">
      <c r="A543" s="50"/>
      <c r="B543" s="50"/>
      <c r="C543" s="50"/>
      <c r="D543" s="50"/>
      <c r="E543" s="50"/>
      <c r="F543" s="50"/>
      <c r="G543" s="58"/>
      <c r="H543" s="52" t="s">
        <v>451</v>
      </c>
      <c r="I543" s="54">
        <v>1</v>
      </c>
      <c r="J543" s="49">
        <v>1</v>
      </c>
      <c r="K543" s="49">
        <v>1</v>
      </c>
      <c r="L543" s="56">
        <v>1</v>
      </c>
      <c r="M543" s="56">
        <v>1</v>
      </c>
      <c r="N543" s="50"/>
    </row>
    <row r="544" spans="1:14" customFormat="1" ht="15" x14ac:dyDescent="0.25">
      <c r="A544" s="50"/>
      <c r="B544" s="50"/>
      <c r="C544" s="50"/>
      <c r="D544" s="50"/>
      <c r="E544" s="50"/>
      <c r="F544" s="50"/>
      <c r="G544" s="53"/>
      <c r="H544" s="53"/>
      <c r="I544" s="55"/>
      <c r="J544" s="51"/>
      <c r="K544" s="51"/>
      <c r="L544" s="57"/>
      <c r="M544" s="57"/>
      <c r="N544" s="50"/>
    </row>
    <row r="545" spans="1:14" customFormat="1" ht="69" customHeight="1" x14ac:dyDescent="0.25">
      <c r="A545" s="50"/>
      <c r="B545" s="50"/>
      <c r="C545" s="50"/>
      <c r="D545" s="50"/>
      <c r="E545" s="50"/>
      <c r="F545" s="50"/>
      <c r="G545" s="52" t="s">
        <v>452</v>
      </c>
      <c r="H545" s="52" t="s">
        <v>453</v>
      </c>
      <c r="I545" s="54">
        <v>1000000</v>
      </c>
      <c r="J545" s="49">
        <v>0</v>
      </c>
      <c r="K545" s="49">
        <v>0</v>
      </c>
      <c r="L545" s="56">
        <v>0</v>
      </c>
      <c r="M545" s="56">
        <v>0</v>
      </c>
      <c r="N545" s="50"/>
    </row>
    <row r="546" spans="1:14" customFormat="1" ht="15" x14ac:dyDescent="0.25">
      <c r="A546" s="50"/>
      <c r="B546" s="50"/>
      <c r="C546" s="50"/>
      <c r="D546" s="50"/>
      <c r="E546" s="50"/>
      <c r="F546" s="50"/>
      <c r="G546" s="58"/>
      <c r="H546" s="53"/>
      <c r="I546" s="55"/>
      <c r="J546" s="51"/>
      <c r="K546" s="51"/>
      <c r="L546" s="57"/>
      <c r="M546" s="57"/>
      <c r="N546" s="50"/>
    </row>
    <row r="547" spans="1:14" customFormat="1" ht="33" customHeight="1" x14ac:dyDescent="0.25">
      <c r="A547" s="50"/>
      <c r="B547" s="50"/>
      <c r="C547" s="50"/>
      <c r="D547" s="50"/>
      <c r="E547" s="50"/>
      <c r="F547" s="50"/>
      <c r="G547" s="58"/>
      <c r="H547" s="52" t="s">
        <v>454</v>
      </c>
      <c r="I547" s="54">
        <v>1</v>
      </c>
      <c r="J547" s="49">
        <v>1</v>
      </c>
      <c r="K547" s="49">
        <v>1</v>
      </c>
      <c r="L547" s="56">
        <v>1</v>
      </c>
      <c r="M547" s="56">
        <v>1</v>
      </c>
      <c r="N547" s="50"/>
    </row>
    <row r="548" spans="1:14" customFormat="1" ht="15" x14ac:dyDescent="0.25">
      <c r="A548" s="50"/>
      <c r="B548" s="50"/>
      <c r="C548" s="50"/>
      <c r="D548" s="50"/>
      <c r="E548" s="50"/>
      <c r="F548" s="50"/>
      <c r="G548" s="58"/>
      <c r="H548" s="53"/>
      <c r="I548" s="55"/>
      <c r="J548" s="51"/>
      <c r="K548" s="51"/>
      <c r="L548" s="57"/>
      <c r="M548" s="57"/>
      <c r="N548" s="50"/>
    </row>
    <row r="549" spans="1:14" customFormat="1" ht="33" customHeight="1" x14ac:dyDescent="0.25">
      <c r="A549" s="50"/>
      <c r="B549" s="50"/>
      <c r="C549" s="50"/>
      <c r="D549" s="50"/>
      <c r="E549" s="50"/>
      <c r="F549" s="50"/>
      <c r="G549" s="58"/>
      <c r="H549" s="52" t="s">
        <v>455</v>
      </c>
      <c r="I549" s="54">
        <v>1</v>
      </c>
      <c r="J549" s="49">
        <v>1</v>
      </c>
      <c r="K549" s="49">
        <v>1</v>
      </c>
      <c r="L549" s="56">
        <v>1</v>
      </c>
      <c r="M549" s="56">
        <v>1</v>
      </c>
      <c r="N549" s="50"/>
    </row>
    <row r="550" spans="1:14" customFormat="1" ht="15" x14ac:dyDescent="0.25">
      <c r="A550" s="50"/>
      <c r="B550" s="50"/>
      <c r="C550" s="50"/>
      <c r="D550" s="50"/>
      <c r="E550" s="50"/>
      <c r="F550" s="50"/>
      <c r="G550" s="58"/>
      <c r="H550" s="53"/>
      <c r="I550" s="55"/>
      <c r="J550" s="51"/>
      <c r="K550" s="51"/>
      <c r="L550" s="57"/>
      <c r="M550" s="57"/>
      <c r="N550" s="50"/>
    </row>
    <row r="551" spans="1:14" customFormat="1" ht="21" customHeight="1" x14ac:dyDescent="0.25">
      <c r="A551" s="50"/>
      <c r="B551" s="50"/>
      <c r="C551" s="50"/>
      <c r="D551" s="50"/>
      <c r="E551" s="50"/>
      <c r="F551" s="50"/>
      <c r="G551" s="58"/>
      <c r="H551" s="52" t="s">
        <v>456</v>
      </c>
      <c r="I551" s="54">
        <v>1</v>
      </c>
      <c r="J551" s="49">
        <v>1</v>
      </c>
      <c r="K551" s="49">
        <v>1</v>
      </c>
      <c r="L551" s="56">
        <v>1</v>
      </c>
      <c r="M551" s="56">
        <v>1</v>
      </c>
      <c r="N551" s="50"/>
    </row>
    <row r="552" spans="1:14" customFormat="1" ht="15" x14ac:dyDescent="0.25">
      <c r="A552" s="50"/>
      <c r="B552" s="50"/>
      <c r="C552" s="50"/>
      <c r="D552" s="50"/>
      <c r="E552" s="50"/>
      <c r="F552" s="50"/>
      <c r="G552" s="53"/>
      <c r="H552" s="53"/>
      <c r="I552" s="55"/>
      <c r="J552" s="51"/>
      <c r="K552" s="51"/>
      <c r="L552" s="57"/>
      <c r="M552" s="57"/>
      <c r="N552" s="50"/>
    </row>
    <row r="553" spans="1:14" customFormat="1" ht="45" customHeight="1" x14ac:dyDescent="0.25">
      <c r="A553" s="50"/>
      <c r="B553" s="50"/>
      <c r="C553" s="50"/>
      <c r="D553" s="50"/>
      <c r="E553" s="50"/>
      <c r="F553" s="50"/>
      <c r="G553" s="64" t="s">
        <v>457</v>
      </c>
      <c r="H553" s="52" t="s">
        <v>458</v>
      </c>
      <c r="I553" s="54">
        <v>1</v>
      </c>
      <c r="J553" s="49">
        <v>0</v>
      </c>
      <c r="K553" s="49">
        <v>0</v>
      </c>
      <c r="L553" s="56">
        <v>0</v>
      </c>
      <c r="M553" s="56">
        <v>0</v>
      </c>
      <c r="N553" s="50"/>
    </row>
    <row r="554" spans="1:14" customFormat="1" ht="15" x14ac:dyDescent="0.25">
      <c r="A554" s="50"/>
      <c r="B554" s="50"/>
      <c r="C554" s="50"/>
      <c r="D554" s="50"/>
      <c r="E554" s="50"/>
      <c r="F554" s="50"/>
      <c r="G554" s="65"/>
      <c r="H554" s="53"/>
      <c r="I554" s="55"/>
      <c r="J554" s="51"/>
      <c r="K554" s="51"/>
      <c r="L554" s="57"/>
      <c r="M554" s="57"/>
      <c r="N554" s="50"/>
    </row>
    <row r="555" spans="1:14" customFormat="1" ht="81" customHeight="1" x14ac:dyDescent="0.25">
      <c r="A555" s="50"/>
      <c r="B555" s="50"/>
      <c r="C555" s="50"/>
      <c r="D555" s="50"/>
      <c r="E555" s="50"/>
      <c r="F555" s="50"/>
      <c r="G555" s="65"/>
      <c r="H555" s="52" t="s">
        <v>459</v>
      </c>
      <c r="I555" s="54">
        <v>20000</v>
      </c>
      <c r="J555" s="49">
        <v>5200</v>
      </c>
      <c r="K555" s="49">
        <v>10212</v>
      </c>
      <c r="L555" s="56">
        <v>0.26</v>
      </c>
      <c r="M555" s="56">
        <v>0.51060000000000005</v>
      </c>
      <c r="N555" s="50"/>
    </row>
    <row r="556" spans="1:14" customFormat="1" ht="15" x14ac:dyDescent="0.25">
      <c r="A556" s="50"/>
      <c r="B556" s="50"/>
      <c r="C556" s="50"/>
      <c r="D556" s="50"/>
      <c r="E556" s="50"/>
      <c r="F556" s="50"/>
      <c r="G556" s="65"/>
      <c r="H556" s="53"/>
      <c r="I556" s="55"/>
      <c r="J556" s="51"/>
      <c r="K556" s="51"/>
      <c r="L556" s="57"/>
      <c r="M556" s="57"/>
      <c r="N556" s="50"/>
    </row>
    <row r="557" spans="1:14" customFormat="1" ht="36.75" customHeight="1" x14ac:dyDescent="0.25">
      <c r="A557" s="50"/>
      <c r="B557" s="50"/>
      <c r="C557" s="50"/>
      <c r="D557" s="50"/>
      <c r="E557" s="50"/>
      <c r="F557" s="50"/>
      <c r="G557" s="65"/>
      <c r="H557" s="52" t="s">
        <v>460</v>
      </c>
      <c r="I557" s="54">
        <v>10000</v>
      </c>
      <c r="J557" s="49">
        <v>2600</v>
      </c>
      <c r="K557" s="49">
        <v>8520</v>
      </c>
      <c r="L557" s="56">
        <v>0.26</v>
      </c>
      <c r="M557" s="56">
        <v>0.85199999999999998</v>
      </c>
      <c r="N557" s="50"/>
    </row>
    <row r="558" spans="1:14" customFormat="1" ht="15" x14ac:dyDescent="0.25">
      <c r="A558" s="50"/>
      <c r="B558" s="50"/>
      <c r="C558" s="50"/>
      <c r="D558" s="50"/>
      <c r="E558" s="50"/>
      <c r="F558" s="50"/>
      <c r="G558" s="65"/>
      <c r="H558" s="53"/>
      <c r="I558" s="55"/>
      <c r="J558" s="51"/>
      <c r="K558" s="51"/>
      <c r="L558" s="57"/>
      <c r="M558" s="57"/>
      <c r="N558" s="50"/>
    </row>
    <row r="559" spans="1:14" customFormat="1" ht="33" customHeight="1" x14ac:dyDescent="0.25">
      <c r="A559" s="50"/>
      <c r="B559" s="50"/>
      <c r="C559" s="50"/>
      <c r="D559" s="50"/>
      <c r="E559" s="50"/>
      <c r="F559" s="50"/>
      <c r="G559" s="65"/>
      <c r="H559" s="52" t="s">
        <v>397</v>
      </c>
      <c r="I559" s="54">
        <v>1</v>
      </c>
      <c r="J559" s="49">
        <v>1</v>
      </c>
      <c r="K559" s="49">
        <v>1</v>
      </c>
      <c r="L559" s="56">
        <v>1</v>
      </c>
      <c r="M559" s="56">
        <v>1</v>
      </c>
      <c r="N559" s="50"/>
    </row>
    <row r="560" spans="1:14" customFormat="1" ht="15" x14ac:dyDescent="0.25">
      <c r="A560" s="50"/>
      <c r="B560" s="50"/>
      <c r="C560" s="50"/>
      <c r="D560" s="50"/>
      <c r="E560" s="50"/>
      <c r="F560" s="50"/>
      <c r="G560" s="65"/>
      <c r="H560" s="53"/>
      <c r="I560" s="55"/>
      <c r="J560" s="51"/>
      <c r="K560" s="51"/>
      <c r="L560" s="57"/>
      <c r="M560" s="57"/>
      <c r="N560" s="50"/>
    </row>
    <row r="561" spans="1:14" customFormat="1" ht="33" customHeight="1" x14ac:dyDescent="0.25">
      <c r="A561" s="50" t="s">
        <v>886</v>
      </c>
      <c r="B561" s="50" t="s">
        <v>98</v>
      </c>
      <c r="C561" s="50" t="s">
        <v>11</v>
      </c>
      <c r="D561" s="50" t="s">
        <v>99</v>
      </c>
      <c r="E561" s="50" t="s">
        <v>100</v>
      </c>
      <c r="F561" s="50" t="s">
        <v>101</v>
      </c>
      <c r="G561" s="65" t="s">
        <v>457</v>
      </c>
      <c r="H561" s="52" t="s">
        <v>398</v>
      </c>
      <c r="I561" s="54">
        <v>1</v>
      </c>
      <c r="J561" s="49">
        <v>1</v>
      </c>
      <c r="K561" s="49">
        <v>1</v>
      </c>
      <c r="L561" s="56">
        <v>1</v>
      </c>
      <c r="M561" s="56">
        <v>1</v>
      </c>
      <c r="N561" s="50" t="s">
        <v>1164</v>
      </c>
    </row>
    <row r="562" spans="1:14" customFormat="1" ht="15" x14ac:dyDescent="0.25">
      <c r="A562" s="50"/>
      <c r="B562" s="50"/>
      <c r="C562" s="50"/>
      <c r="D562" s="50"/>
      <c r="E562" s="50"/>
      <c r="F562" s="50"/>
      <c r="G562" s="65"/>
      <c r="H562" s="53"/>
      <c r="I562" s="55"/>
      <c r="J562" s="51"/>
      <c r="K562" s="51"/>
      <c r="L562" s="57"/>
      <c r="M562" s="57"/>
      <c r="N562" s="50"/>
    </row>
    <row r="563" spans="1:14" customFormat="1" ht="21" customHeight="1" x14ac:dyDescent="0.25">
      <c r="A563" s="50"/>
      <c r="B563" s="50"/>
      <c r="C563" s="50"/>
      <c r="D563" s="50"/>
      <c r="E563" s="50"/>
      <c r="F563" s="50"/>
      <c r="G563" s="65"/>
      <c r="H563" s="52" t="s">
        <v>461</v>
      </c>
      <c r="I563" s="54">
        <v>1</v>
      </c>
      <c r="J563" s="49">
        <v>1</v>
      </c>
      <c r="K563" s="49">
        <v>1</v>
      </c>
      <c r="L563" s="56">
        <v>1</v>
      </c>
      <c r="M563" s="56">
        <v>1</v>
      </c>
      <c r="N563" s="50"/>
    </row>
    <row r="564" spans="1:14" customFormat="1" ht="15" x14ac:dyDescent="0.25">
      <c r="A564" s="50"/>
      <c r="B564" s="50"/>
      <c r="C564" s="50"/>
      <c r="D564" s="50"/>
      <c r="E564" s="50"/>
      <c r="F564" s="50"/>
      <c r="G564" s="66"/>
      <c r="H564" s="53"/>
      <c r="I564" s="55"/>
      <c r="J564" s="51"/>
      <c r="K564" s="51"/>
      <c r="L564" s="57"/>
      <c r="M564" s="57"/>
      <c r="N564" s="50"/>
    </row>
    <row r="565" spans="1:14" customFormat="1" ht="45" customHeight="1" x14ac:dyDescent="0.25">
      <c r="A565" s="50"/>
      <c r="B565" s="50"/>
      <c r="C565" s="50"/>
      <c r="D565" s="50"/>
      <c r="E565" s="50"/>
      <c r="F565" s="50"/>
      <c r="G565" s="52" t="s">
        <v>462</v>
      </c>
      <c r="H565" s="52" t="s">
        <v>463</v>
      </c>
      <c r="I565" s="54">
        <v>10700</v>
      </c>
      <c r="J565" s="49">
        <v>0</v>
      </c>
      <c r="K565" s="49">
        <v>0</v>
      </c>
      <c r="L565" s="56">
        <v>0</v>
      </c>
      <c r="M565" s="56">
        <v>0</v>
      </c>
      <c r="N565" s="50"/>
    </row>
    <row r="566" spans="1:14" customFormat="1" ht="15" x14ac:dyDescent="0.25">
      <c r="A566" s="50"/>
      <c r="B566" s="50"/>
      <c r="C566" s="50"/>
      <c r="D566" s="50"/>
      <c r="E566" s="50"/>
      <c r="F566" s="50"/>
      <c r="G566" s="58"/>
      <c r="H566" s="53"/>
      <c r="I566" s="55"/>
      <c r="J566" s="51"/>
      <c r="K566" s="51"/>
      <c r="L566" s="57"/>
      <c r="M566" s="57"/>
      <c r="N566" s="50"/>
    </row>
    <row r="567" spans="1:14" customFormat="1" ht="33" customHeight="1" x14ac:dyDescent="0.25">
      <c r="A567" s="50"/>
      <c r="B567" s="50"/>
      <c r="C567" s="50"/>
      <c r="D567" s="50"/>
      <c r="E567" s="50"/>
      <c r="F567" s="50"/>
      <c r="G567" s="58"/>
      <c r="H567" s="52" t="s">
        <v>273</v>
      </c>
      <c r="I567" s="54">
        <v>2</v>
      </c>
      <c r="J567" s="49">
        <v>2</v>
      </c>
      <c r="K567" s="49">
        <v>2</v>
      </c>
      <c r="L567" s="56">
        <v>1</v>
      </c>
      <c r="M567" s="56">
        <v>1</v>
      </c>
      <c r="N567" s="50"/>
    </row>
    <row r="568" spans="1:14" customFormat="1" ht="15" x14ac:dyDescent="0.25">
      <c r="A568" s="50"/>
      <c r="B568" s="50"/>
      <c r="C568" s="50"/>
      <c r="D568" s="50"/>
      <c r="E568" s="50"/>
      <c r="F568" s="50"/>
      <c r="G568" s="58"/>
      <c r="H568" s="53"/>
      <c r="I568" s="55"/>
      <c r="J568" s="51"/>
      <c r="K568" s="51"/>
      <c r="L568" s="57"/>
      <c r="M568" s="57"/>
      <c r="N568" s="50"/>
    </row>
    <row r="569" spans="1:14" customFormat="1" ht="33" customHeight="1" x14ac:dyDescent="0.25">
      <c r="A569" s="50"/>
      <c r="B569" s="50"/>
      <c r="C569" s="50"/>
      <c r="D569" s="50"/>
      <c r="E569" s="50"/>
      <c r="F569" s="50"/>
      <c r="G569" s="58"/>
      <c r="H569" s="52" t="s">
        <v>274</v>
      </c>
      <c r="I569" s="54">
        <v>2</v>
      </c>
      <c r="J569" s="49">
        <v>2</v>
      </c>
      <c r="K569" s="49">
        <v>2</v>
      </c>
      <c r="L569" s="56">
        <v>1</v>
      </c>
      <c r="M569" s="56">
        <v>1</v>
      </c>
      <c r="N569" s="50"/>
    </row>
    <row r="570" spans="1:14" customFormat="1" ht="15" x14ac:dyDescent="0.25">
      <c r="A570" s="50"/>
      <c r="B570" s="50"/>
      <c r="C570" s="50"/>
      <c r="D570" s="50"/>
      <c r="E570" s="50"/>
      <c r="F570" s="50"/>
      <c r="G570" s="58"/>
      <c r="H570" s="53"/>
      <c r="I570" s="55"/>
      <c r="J570" s="51"/>
      <c r="K570" s="51"/>
      <c r="L570" s="57"/>
      <c r="M570" s="57"/>
      <c r="N570" s="50"/>
    </row>
    <row r="571" spans="1:14" customFormat="1" ht="33" customHeight="1" x14ac:dyDescent="0.25">
      <c r="A571" s="50"/>
      <c r="B571" s="50"/>
      <c r="C571" s="50"/>
      <c r="D571" s="50"/>
      <c r="E571" s="50"/>
      <c r="F571" s="50"/>
      <c r="G571" s="58"/>
      <c r="H571" s="52" t="s">
        <v>464</v>
      </c>
      <c r="I571" s="54">
        <v>2</v>
      </c>
      <c r="J571" s="49">
        <v>2</v>
      </c>
      <c r="K571" s="49">
        <v>2</v>
      </c>
      <c r="L571" s="56">
        <v>1</v>
      </c>
      <c r="M571" s="56">
        <v>1</v>
      </c>
      <c r="N571" s="50"/>
    </row>
    <row r="572" spans="1:14" customFormat="1" ht="15" x14ac:dyDescent="0.25">
      <c r="A572" s="50"/>
      <c r="B572" s="50"/>
      <c r="C572" s="50"/>
      <c r="D572" s="50"/>
      <c r="E572" s="50"/>
      <c r="F572" s="50"/>
      <c r="G572" s="53"/>
      <c r="H572" s="53"/>
      <c r="I572" s="55"/>
      <c r="J572" s="51"/>
      <c r="K572" s="51"/>
      <c r="L572" s="57"/>
      <c r="M572" s="57"/>
      <c r="N572" s="50"/>
    </row>
    <row r="573" spans="1:14" customFormat="1" ht="57" customHeight="1" x14ac:dyDescent="0.25">
      <c r="A573" s="50"/>
      <c r="B573" s="50"/>
      <c r="C573" s="50"/>
      <c r="D573" s="50"/>
      <c r="E573" s="50"/>
      <c r="F573" s="50"/>
      <c r="G573" s="52" t="s">
        <v>467</v>
      </c>
      <c r="H573" s="52" t="s">
        <v>468</v>
      </c>
      <c r="I573" s="54">
        <v>60000</v>
      </c>
      <c r="J573" s="49">
        <v>0</v>
      </c>
      <c r="K573" s="49">
        <v>0</v>
      </c>
      <c r="L573" s="56">
        <v>0</v>
      </c>
      <c r="M573" s="56">
        <v>0</v>
      </c>
      <c r="N573" s="50"/>
    </row>
    <row r="574" spans="1:14" customFormat="1" ht="15" x14ac:dyDescent="0.25">
      <c r="A574" s="50"/>
      <c r="B574" s="50"/>
      <c r="C574" s="50"/>
      <c r="D574" s="50"/>
      <c r="E574" s="50"/>
      <c r="F574" s="50"/>
      <c r="G574" s="58"/>
      <c r="H574" s="53"/>
      <c r="I574" s="55"/>
      <c r="J574" s="51"/>
      <c r="K574" s="51"/>
      <c r="L574" s="57"/>
      <c r="M574" s="57"/>
      <c r="N574" s="50"/>
    </row>
    <row r="575" spans="1:14" customFormat="1" ht="33" customHeight="1" x14ac:dyDescent="0.25">
      <c r="A575" s="50"/>
      <c r="B575" s="50"/>
      <c r="C575" s="50"/>
      <c r="D575" s="50"/>
      <c r="E575" s="50"/>
      <c r="F575" s="50"/>
      <c r="G575" s="58"/>
      <c r="H575" s="52" t="s">
        <v>469</v>
      </c>
      <c r="I575" s="54">
        <v>1</v>
      </c>
      <c r="J575" s="49">
        <v>1</v>
      </c>
      <c r="K575" s="49">
        <v>1</v>
      </c>
      <c r="L575" s="56">
        <v>1</v>
      </c>
      <c r="M575" s="56">
        <v>1</v>
      </c>
      <c r="N575" s="50"/>
    </row>
    <row r="576" spans="1:14" customFormat="1" ht="15" x14ac:dyDescent="0.25">
      <c r="A576" s="50"/>
      <c r="B576" s="50"/>
      <c r="C576" s="50"/>
      <c r="D576" s="50"/>
      <c r="E576" s="50"/>
      <c r="F576" s="50"/>
      <c r="G576" s="58"/>
      <c r="H576" s="53"/>
      <c r="I576" s="55"/>
      <c r="J576" s="51"/>
      <c r="K576" s="51"/>
      <c r="L576" s="57"/>
      <c r="M576" s="57"/>
      <c r="N576" s="50"/>
    </row>
    <row r="577" spans="1:14" customFormat="1" ht="33" customHeight="1" x14ac:dyDescent="0.25">
      <c r="A577" s="50"/>
      <c r="B577" s="50"/>
      <c r="C577" s="50"/>
      <c r="D577" s="50"/>
      <c r="E577" s="50"/>
      <c r="F577" s="50"/>
      <c r="G577" s="58"/>
      <c r="H577" s="52" t="s">
        <v>470</v>
      </c>
      <c r="I577" s="54">
        <v>1</v>
      </c>
      <c r="J577" s="49">
        <v>1</v>
      </c>
      <c r="K577" s="49">
        <v>1</v>
      </c>
      <c r="L577" s="56">
        <v>1</v>
      </c>
      <c r="M577" s="56">
        <v>1</v>
      </c>
      <c r="N577" s="50"/>
    </row>
    <row r="578" spans="1:14" customFormat="1" ht="15" x14ac:dyDescent="0.25">
      <c r="A578" s="50"/>
      <c r="B578" s="50"/>
      <c r="C578" s="50"/>
      <c r="D578" s="50"/>
      <c r="E578" s="50"/>
      <c r="F578" s="50"/>
      <c r="G578" s="58"/>
      <c r="H578" s="53"/>
      <c r="I578" s="55"/>
      <c r="J578" s="51"/>
      <c r="K578" s="51"/>
      <c r="L578" s="57"/>
      <c r="M578" s="57"/>
      <c r="N578" s="50"/>
    </row>
    <row r="579" spans="1:14" customFormat="1" ht="21" customHeight="1" x14ac:dyDescent="0.25">
      <c r="A579" s="50"/>
      <c r="B579" s="50"/>
      <c r="C579" s="50"/>
      <c r="D579" s="50"/>
      <c r="E579" s="50"/>
      <c r="F579" s="50"/>
      <c r="G579" s="58"/>
      <c r="H579" s="52" t="s">
        <v>471</v>
      </c>
      <c r="I579" s="54">
        <v>1</v>
      </c>
      <c r="J579" s="49">
        <v>0</v>
      </c>
      <c r="K579" s="49">
        <v>0</v>
      </c>
      <c r="L579" s="56">
        <v>0</v>
      </c>
      <c r="M579" s="56">
        <v>0</v>
      </c>
      <c r="N579" s="50"/>
    </row>
    <row r="580" spans="1:14" customFormat="1" ht="15" x14ac:dyDescent="0.25">
      <c r="A580" s="50"/>
      <c r="B580" s="50"/>
      <c r="C580" s="50"/>
      <c r="D580" s="50"/>
      <c r="E580" s="50"/>
      <c r="F580" s="50"/>
      <c r="G580" s="53"/>
      <c r="H580" s="53"/>
      <c r="I580" s="55"/>
      <c r="J580" s="51"/>
      <c r="K580" s="51"/>
      <c r="L580" s="57"/>
      <c r="M580" s="57"/>
      <c r="N580" s="50"/>
    </row>
    <row r="581" spans="1:14" customFormat="1" ht="105" customHeight="1" x14ac:dyDescent="0.25">
      <c r="A581" s="50"/>
      <c r="B581" s="50"/>
      <c r="C581" s="50"/>
      <c r="D581" s="50"/>
      <c r="E581" s="50"/>
      <c r="F581" s="50"/>
      <c r="G581" s="52" t="s">
        <v>472</v>
      </c>
      <c r="H581" s="52" t="s">
        <v>473</v>
      </c>
      <c r="I581" s="54">
        <v>250</v>
      </c>
      <c r="J581" s="49">
        <v>50</v>
      </c>
      <c r="K581" s="49">
        <v>64</v>
      </c>
      <c r="L581" s="56">
        <v>0.2</v>
      </c>
      <c r="M581" s="56">
        <v>0.25600000000000001</v>
      </c>
      <c r="N581" s="50"/>
    </row>
    <row r="582" spans="1:14" customFormat="1" ht="15" x14ac:dyDescent="0.25">
      <c r="A582" s="50"/>
      <c r="B582" s="50"/>
      <c r="C582" s="50"/>
      <c r="D582" s="50"/>
      <c r="E582" s="50"/>
      <c r="F582" s="50"/>
      <c r="G582" s="58"/>
      <c r="H582" s="53"/>
      <c r="I582" s="55"/>
      <c r="J582" s="51"/>
      <c r="K582" s="51"/>
      <c r="L582" s="57"/>
      <c r="M582" s="57"/>
      <c r="N582" s="50"/>
    </row>
    <row r="583" spans="1:14" customFormat="1" ht="33" customHeight="1" x14ac:dyDescent="0.25">
      <c r="A583" s="50"/>
      <c r="B583" s="50"/>
      <c r="C583" s="50"/>
      <c r="D583" s="50"/>
      <c r="E583" s="50"/>
      <c r="F583" s="50"/>
      <c r="G583" s="58"/>
      <c r="H583" s="52" t="s">
        <v>474</v>
      </c>
      <c r="I583" s="54">
        <v>1</v>
      </c>
      <c r="J583" s="49">
        <v>1</v>
      </c>
      <c r="K583" s="49">
        <v>1</v>
      </c>
      <c r="L583" s="56">
        <v>1</v>
      </c>
      <c r="M583" s="56">
        <v>1</v>
      </c>
      <c r="N583" s="50"/>
    </row>
    <row r="584" spans="1:14" customFormat="1" ht="15" x14ac:dyDescent="0.25">
      <c r="A584" s="50"/>
      <c r="B584" s="50"/>
      <c r="C584" s="50"/>
      <c r="D584" s="50"/>
      <c r="E584" s="50"/>
      <c r="F584" s="50"/>
      <c r="G584" s="58"/>
      <c r="H584" s="53"/>
      <c r="I584" s="55"/>
      <c r="J584" s="51"/>
      <c r="K584" s="51"/>
      <c r="L584" s="57"/>
      <c r="M584" s="57"/>
      <c r="N584" s="50"/>
    </row>
    <row r="585" spans="1:14" customFormat="1" ht="33" customHeight="1" x14ac:dyDescent="0.25">
      <c r="A585" s="50"/>
      <c r="B585" s="50"/>
      <c r="C585" s="50"/>
      <c r="D585" s="50"/>
      <c r="E585" s="50"/>
      <c r="F585" s="50"/>
      <c r="G585" s="58"/>
      <c r="H585" s="52" t="s">
        <v>475</v>
      </c>
      <c r="I585" s="54">
        <v>1</v>
      </c>
      <c r="J585" s="49">
        <v>1</v>
      </c>
      <c r="K585" s="49">
        <v>1</v>
      </c>
      <c r="L585" s="56">
        <v>1</v>
      </c>
      <c r="M585" s="56">
        <v>1</v>
      </c>
      <c r="N585" s="50"/>
    </row>
    <row r="586" spans="1:14" customFormat="1" ht="15" x14ac:dyDescent="0.25">
      <c r="A586" s="50"/>
      <c r="B586" s="50"/>
      <c r="C586" s="50"/>
      <c r="D586" s="50"/>
      <c r="E586" s="50"/>
      <c r="F586" s="50"/>
      <c r="G586" s="58"/>
      <c r="H586" s="53"/>
      <c r="I586" s="55"/>
      <c r="J586" s="51"/>
      <c r="K586" s="51"/>
      <c r="L586" s="57"/>
      <c r="M586" s="57"/>
      <c r="N586" s="50"/>
    </row>
    <row r="587" spans="1:14" customFormat="1" ht="21" customHeight="1" x14ac:dyDescent="0.25">
      <c r="A587" s="50"/>
      <c r="B587" s="50"/>
      <c r="C587" s="50"/>
      <c r="D587" s="50"/>
      <c r="E587" s="50"/>
      <c r="F587" s="50"/>
      <c r="G587" s="58"/>
      <c r="H587" s="52" t="s">
        <v>476</v>
      </c>
      <c r="I587" s="54">
        <v>1</v>
      </c>
      <c r="J587" s="49">
        <v>1</v>
      </c>
      <c r="K587" s="49">
        <v>1</v>
      </c>
      <c r="L587" s="56">
        <v>1</v>
      </c>
      <c r="M587" s="56">
        <v>1</v>
      </c>
      <c r="N587" s="50"/>
    </row>
    <row r="588" spans="1:14" customFormat="1" ht="15" x14ac:dyDescent="0.25">
      <c r="A588" s="50"/>
      <c r="B588" s="50"/>
      <c r="C588" s="50"/>
      <c r="D588" s="50"/>
      <c r="E588" s="50"/>
      <c r="F588" s="50"/>
      <c r="G588" s="53"/>
      <c r="H588" s="53"/>
      <c r="I588" s="55"/>
      <c r="J588" s="51"/>
      <c r="K588" s="51"/>
      <c r="L588" s="57"/>
      <c r="M588" s="57"/>
      <c r="N588" s="50"/>
    </row>
    <row r="589" spans="1:14" customFormat="1" ht="75" customHeight="1" x14ac:dyDescent="0.25">
      <c r="A589" s="50"/>
      <c r="B589" s="50"/>
      <c r="C589" s="50"/>
      <c r="D589" s="50"/>
      <c r="E589" s="50"/>
      <c r="F589" s="50"/>
      <c r="G589" s="52" t="s">
        <v>477</v>
      </c>
      <c r="H589" s="52" t="s">
        <v>478</v>
      </c>
      <c r="I589" s="54">
        <v>20000</v>
      </c>
      <c r="J589" s="49">
        <v>2000</v>
      </c>
      <c r="K589" s="49">
        <v>10768</v>
      </c>
      <c r="L589" s="56">
        <v>0.1</v>
      </c>
      <c r="M589" s="56">
        <v>0.53839999999999999</v>
      </c>
      <c r="N589" s="50"/>
    </row>
    <row r="590" spans="1:14" customFormat="1" ht="15" x14ac:dyDescent="0.25">
      <c r="A590" s="50"/>
      <c r="B590" s="50"/>
      <c r="C590" s="50"/>
      <c r="D590" s="50"/>
      <c r="E590" s="50"/>
      <c r="F590" s="50"/>
      <c r="G590" s="58"/>
      <c r="H590" s="53"/>
      <c r="I590" s="55"/>
      <c r="J590" s="51"/>
      <c r="K590" s="51"/>
      <c r="L590" s="57"/>
      <c r="M590" s="57"/>
      <c r="N590" s="50"/>
    </row>
    <row r="591" spans="1:14" customFormat="1" ht="21" customHeight="1" x14ac:dyDescent="0.25">
      <c r="A591" s="50"/>
      <c r="B591" s="50"/>
      <c r="C591" s="50"/>
      <c r="D591" s="50"/>
      <c r="E591" s="50"/>
      <c r="F591" s="50"/>
      <c r="G591" s="58"/>
      <c r="H591" s="52" t="s">
        <v>479</v>
      </c>
      <c r="I591" s="54">
        <v>9</v>
      </c>
      <c r="J591" s="49">
        <v>4</v>
      </c>
      <c r="K591" s="49">
        <v>5</v>
      </c>
      <c r="L591" s="56">
        <v>0.44440000000000002</v>
      </c>
      <c r="M591" s="56">
        <v>0.55559999999999998</v>
      </c>
      <c r="N591" s="50"/>
    </row>
    <row r="592" spans="1:14" customFormat="1" ht="15" x14ac:dyDescent="0.25">
      <c r="A592" s="51"/>
      <c r="B592" s="51"/>
      <c r="C592" s="51"/>
      <c r="D592" s="51"/>
      <c r="E592" s="51"/>
      <c r="F592" s="51"/>
      <c r="G592" s="53"/>
      <c r="H592" s="53"/>
      <c r="I592" s="55"/>
      <c r="J592" s="51"/>
      <c r="K592" s="51"/>
      <c r="L592" s="57"/>
      <c r="M592" s="57"/>
      <c r="N592" s="51"/>
    </row>
    <row r="593" spans="1:14" customFormat="1" ht="69" customHeight="1" x14ac:dyDescent="0.25">
      <c r="A593" s="59" t="s">
        <v>869</v>
      </c>
      <c r="B593" s="59" t="s">
        <v>10</v>
      </c>
      <c r="C593" s="49" t="s">
        <v>11</v>
      </c>
      <c r="D593" s="49" t="s">
        <v>99</v>
      </c>
      <c r="E593" s="54" t="s">
        <v>102</v>
      </c>
      <c r="F593" s="49" t="s">
        <v>103</v>
      </c>
      <c r="G593" s="52" t="s">
        <v>480</v>
      </c>
      <c r="H593" s="52" t="s">
        <v>481</v>
      </c>
      <c r="I593" s="54">
        <v>7</v>
      </c>
      <c r="J593" s="49">
        <v>1</v>
      </c>
      <c r="K593" s="49">
        <v>1</v>
      </c>
      <c r="L593" s="56">
        <v>0.1429</v>
      </c>
      <c r="M593" s="56">
        <v>0.1429</v>
      </c>
      <c r="N593" s="49" t="s">
        <v>1097</v>
      </c>
    </row>
    <row r="594" spans="1:14" customFormat="1" ht="15" x14ac:dyDescent="0.25">
      <c r="A594" s="60"/>
      <c r="B594" s="60"/>
      <c r="C594" s="50"/>
      <c r="D594" s="50"/>
      <c r="E594" s="62"/>
      <c r="F594" s="50"/>
      <c r="G594" s="58"/>
      <c r="H594" s="53"/>
      <c r="I594" s="55"/>
      <c r="J594" s="51"/>
      <c r="K594" s="51"/>
      <c r="L594" s="57"/>
      <c r="M594" s="57"/>
      <c r="N594" s="50"/>
    </row>
    <row r="595" spans="1:14" customFormat="1" ht="21" customHeight="1" x14ac:dyDescent="0.25">
      <c r="A595" s="60"/>
      <c r="B595" s="60"/>
      <c r="C595" s="50"/>
      <c r="D595" s="50"/>
      <c r="E595" s="62"/>
      <c r="F595" s="50"/>
      <c r="G595" s="58"/>
      <c r="H595" s="52" t="s">
        <v>482</v>
      </c>
      <c r="I595" s="54">
        <v>11</v>
      </c>
      <c r="J595" s="49">
        <v>3</v>
      </c>
      <c r="K595" s="49">
        <v>2</v>
      </c>
      <c r="L595" s="56">
        <v>0.2727</v>
      </c>
      <c r="M595" s="56">
        <v>0.18179999999999999</v>
      </c>
      <c r="N595" s="50"/>
    </row>
    <row r="596" spans="1:14" customFormat="1" ht="15" x14ac:dyDescent="0.25">
      <c r="A596" s="60"/>
      <c r="B596" s="60"/>
      <c r="C596" s="50"/>
      <c r="D596" s="50"/>
      <c r="E596" s="62"/>
      <c r="F596" s="50"/>
      <c r="G596" s="58"/>
      <c r="H596" s="53"/>
      <c r="I596" s="55"/>
      <c r="J596" s="51"/>
      <c r="K596" s="51"/>
      <c r="L596" s="57"/>
      <c r="M596" s="57"/>
      <c r="N596" s="50"/>
    </row>
    <row r="597" spans="1:14" customFormat="1" ht="69" customHeight="1" x14ac:dyDescent="0.25">
      <c r="A597" s="60"/>
      <c r="B597" s="60"/>
      <c r="C597" s="50"/>
      <c r="D597" s="50"/>
      <c r="E597" s="62"/>
      <c r="F597" s="50"/>
      <c r="G597" s="58"/>
      <c r="H597" s="52" t="s">
        <v>483</v>
      </c>
      <c r="I597" s="54">
        <v>3702</v>
      </c>
      <c r="J597" s="49">
        <v>0</v>
      </c>
      <c r="K597" s="49">
        <v>0</v>
      </c>
      <c r="L597" s="56">
        <v>0</v>
      </c>
      <c r="M597" s="56">
        <v>0</v>
      </c>
      <c r="N597" s="50"/>
    </row>
    <row r="598" spans="1:14" customFormat="1" ht="15" x14ac:dyDescent="0.25">
      <c r="A598" s="60"/>
      <c r="B598" s="60"/>
      <c r="C598" s="50"/>
      <c r="D598" s="50"/>
      <c r="E598" s="62"/>
      <c r="F598" s="50"/>
      <c r="G598" s="58"/>
      <c r="H598" s="53"/>
      <c r="I598" s="55"/>
      <c r="J598" s="51"/>
      <c r="K598" s="51"/>
      <c r="L598" s="57"/>
      <c r="M598" s="57"/>
      <c r="N598" s="50"/>
    </row>
    <row r="599" spans="1:14" customFormat="1" ht="33" customHeight="1" x14ac:dyDescent="0.25">
      <c r="A599" s="60"/>
      <c r="B599" s="60"/>
      <c r="C599" s="50"/>
      <c r="D599" s="50"/>
      <c r="E599" s="62"/>
      <c r="F599" s="50"/>
      <c r="G599" s="58"/>
      <c r="H599" s="52" t="s">
        <v>445</v>
      </c>
      <c r="I599" s="54">
        <v>1</v>
      </c>
      <c r="J599" s="49">
        <v>1</v>
      </c>
      <c r="K599" s="49">
        <v>1</v>
      </c>
      <c r="L599" s="56">
        <v>1</v>
      </c>
      <c r="M599" s="56">
        <v>1</v>
      </c>
      <c r="N599" s="50"/>
    </row>
    <row r="600" spans="1:14" customFormat="1" ht="15" x14ac:dyDescent="0.25">
      <c r="A600" s="60"/>
      <c r="B600" s="60"/>
      <c r="C600" s="50"/>
      <c r="D600" s="50"/>
      <c r="E600" s="62"/>
      <c r="F600" s="50"/>
      <c r="G600" s="58"/>
      <c r="H600" s="53"/>
      <c r="I600" s="55"/>
      <c r="J600" s="51"/>
      <c r="K600" s="51"/>
      <c r="L600" s="57"/>
      <c r="M600" s="57"/>
      <c r="N600" s="50"/>
    </row>
    <row r="601" spans="1:14" customFormat="1" ht="21" customHeight="1" x14ac:dyDescent="0.25">
      <c r="A601" s="60"/>
      <c r="B601" s="60"/>
      <c r="C601" s="50"/>
      <c r="D601" s="50"/>
      <c r="E601" s="62"/>
      <c r="F601" s="50"/>
      <c r="G601" s="58"/>
      <c r="H601" s="52" t="s">
        <v>446</v>
      </c>
      <c r="I601" s="54">
        <v>1</v>
      </c>
      <c r="J601" s="49">
        <v>1</v>
      </c>
      <c r="K601" s="49">
        <v>1</v>
      </c>
      <c r="L601" s="56">
        <v>1</v>
      </c>
      <c r="M601" s="56">
        <v>1</v>
      </c>
      <c r="N601" s="50"/>
    </row>
    <row r="602" spans="1:14" customFormat="1" ht="15" x14ac:dyDescent="0.25">
      <c r="A602" s="60"/>
      <c r="B602" s="60"/>
      <c r="C602" s="50"/>
      <c r="D602" s="50"/>
      <c r="E602" s="62"/>
      <c r="F602" s="50"/>
      <c r="G602" s="58"/>
      <c r="H602" s="53"/>
      <c r="I602" s="55"/>
      <c r="J602" s="51"/>
      <c r="K602" s="51"/>
      <c r="L602" s="57"/>
      <c r="M602" s="57"/>
      <c r="N602" s="50"/>
    </row>
    <row r="603" spans="1:14" customFormat="1" ht="21" customHeight="1" x14ac:dyDescent="0.25">
      <c r="A603" s="60"/>
      <c r="B603" s="60"/>
      <c r="C603" s="50"/>
      <c r="D603" s="50"/>
      <c r="E603" s="62"/>
      <c r="F603" s="50"/>
      <c r="G603" s="58"/>
      <c r="H603" s="52" t="s">
        <v>447</v>
      </c>
      <c r="I603" s="54">
        <v>1</v>
      </c>
      <c r="J603" s="49">
        <v>1</v>
      </c>
      <c r="K603" s="49">
        <v>1</v>
      </c>
      <c r="L603" s="56">
        <v>1</v>
      </c>
      <c r="M603" s="56">
        <v>1</v>
      </c>
      <c r="N603" s="50"/>
    </row>
    <row r="604" spans="1:14" customFormat="1" ht="15" x14ac:dyDescent="0.25">
      <c r="A604" s="61"/>
      <c r="B604" s="61"/>
      <c r="C604" s="51"/>
      <c r="D604" s="51"/>
      <c r="E604" s="55"/>
      <c r="F604" s="51"/>
      <c r="G604" s="53"/>
      <c r="H604" s="53"/>
      <c r="I604" s="55"/>
      <c r="J604" s="51"/>
      <c r="K604" s="51"/>
      <c r="L604" s="57"/>
      <c r="M604" s="57"/>
      <c r="N604" s="51"/>
    </row>
    <row r="605" spans="1:14" customFormat="1" ht="33" customHeight="1" x14ac:dyDescent="0.25">
      <c r="A605" s="59" t="s">
        <v>869</v>
      </c>
      <c r="B605" s="59" t="s">
        <v>10</v>
      </c>
      <c r="C605" s="49" t="s">
        <v>11</v>
      </c>
      <c r="D605" s="49" t="s">
        <v>99</v>
      </c>
      <c r="E605" s="54" t="s">
        <v>104</v>
      </c>
      <c r="F605" s="49" t="s">
        <v>105</v>
      </c>
      <c r="G605" s="52" t="s">
        <v>484</v>
      </c>
      <c r="H605" s="52" t="s">
        <v>485</v>
      </c>
      <c r="I605" s="54">
        <v>2000</v>
      </c>
      <c r="J605" s="49">
        <v>1500</v>
      </c>
      <c r="K605" s="49">
        <v>1687</v>
      </c>
      <c r="L605" s="56">
        <v>0.75</v>
      </c>
      <c r="M605" s="56">
        <v>0.84350000000000003</v>
      </c>
      <c r="N605" s="49" t="s">
        <v>1097</v>
      </c>
    </row>
    <row r="606" spans="1:14" customFormat="1" ht="15" x14ac:dyDescent="0.25">
      <c r="A606" s="60"/>
      <c r="B606" s="60"/>
      <c r="C606" s="50"/>
      <c r="D606" s="50"/>
      <c r="E606" s="62"/>
      <c r="F606" s="50"/>
      <c r="G606" s="58"/>
      <c r="H606" s="53"/>
      <c r="I606" s="55"/>
      <c r="J606" s="51"/>
      <c r="K606" s="51"/>
      <c r="L606" s="57"/>
      <c r="M606" s="57"/>
      <c r="N606" s="50"/>
    </row>
    <row r="607" spans="1:14" customFormat="1" ht="81" customHeight="1" x14ac:dyDescent="0.25">
      <c r="A607" s="60"/>
      <c r="B607" s="60"/>
      <c r="C607" s="50"/>
      <c r="D607" s="50"/>
      <c r="E607" s="62"/>
      <c r="F607" s="50"/>
      <c r="G607" s="58"/>
      <c r="H607" s="52" t="s">
        <v>486</v>
      </c>
      <c r="I607" s="54">
        <v>100000</v>
      </c>
      <c r="J607" s="49">
        <v>53000</v>
      </c>
      <c r="K607" s="49">
        <v>55250</v>
      </c>
      <c r="L607" s="56">
        <v>0.53</v>
      </c>
      <c r="M607" s="56">
        <v>0.55249999999999999</v>
      </c>
      <c r="N607" s="50"/>
    </row>
    <row r="608" spans="1:14" customFormat="1" ht="15" x14ac:dyDescent="0.25">
      <c r="A608" s="60"/>
      <c r="B608" s="60"/>
      <c r="C608" s="50"/>
      <c r="D608" s="50"/>
      <c r="E608" s="62"/>
      <c r="F608" s="50"/>
      <c r="G608" s="58"/>
      <c r="H608" s="53"/>
      <c r="I608" s="55"/>
      <c r="J608" s="51"/>
      <c r="K608" s="51"/>
      <c r="L608" s="57"/>
      <c r="M608" s="57"/>
      <c r="N608" s="50"/>
    </row>
    <row r="609" spans="1:14" customFormat="1" ht="93" customHeight="1" x14ac:dyDescent="0.25">
      <c r="A609" s="60"/>
      <c r="B609" s="60"/>
      <c r="C609" s="50"/>
      <c r="D609" s="50"/>
      <c r="E609" s="62"/>
      <c r="F609" s="50"/>
      <c r="G609" s="58"/>
      <c r="H609" s="52" t="s">
        <v>487</v>
      </c>
      <c r="I609" s="54">
        <v>6</v>
      </c>
      <c r="J609" s="49">
        <v>4</v>
      </c>
      <c r="K609" s="49">
        <v>4</v>
      </c>
      <c r="L609" s="56">
        <v>0.66679999999999995</v>
      </c>
      <c r="M609" s="56">
        <v>0.66669999999999996</v>
      </c>
      <c r="N609" s="50"/>
    </row>
    <row r="610" spans="1:14" customFormat="1" ht="15" x14ac:dyDescent="0.25">
      <c r="A610" s="60"/>
      <c r="B610" s="60"/>
      <c r="C610" s="50"/>
      <c r="D610" s="50"/>
      <c r="E610" s="62"/>
      <c r="F610" s="50"/>
      <c r="G610" s="58"/>
      <c r="H610" s="53"/>
      <c r="I610" s="55"/>
      <c r="J610" s="51"/>
      <c r="K610" s="51"/>
      <c r="L610" s="57"/>
      <c r="M610" s="57"/>
      <c r="N610" s="50"/>
    </row>
    <row r="611" spans="1:14" customFormat="1" ht="57" customHeight="1" x14ac:dyDescent="0.25">
      <c r="A611" s="60"/>
      <c r="B611" s="60"/>
      <c r="C611" s="50"/>
      <c r="D611" s="50"/>
      <c r="E611" s="62"/>
      <c r="F611" s="50"/>
      <c r="G611" s="58"/>
      <c r="H611" s="52" t="s">
        <v>488</v>
      </c>
      <c r="I611" s="54">
        <v>17343</v>
      </c>
      <c r="J611" s="49">
        <v>9913</v>
      </c>
      <c r="K611" s="49">
        <v>8484</v>
      </c>
      <c r="L611" s="56">
        <v>0.5716</v>
      </c>
      <c r="M611" s="56">
        <v>0.48920000000000002</v>
      </c>
      <c r="N611" s="50"/>
    </row>
    <row r="612" spans="1:14" customFormat="1" ht="15" x14ac:dyDescent="0.25">
      <c r="A612" s="60"/>
      <c r="B612" s="60"/>
      <c r="C612" s="50"/>
      <c r="D612" s="50"/>
      <c r="E612" s="62"/>
      <c r="F612" s="50"/>
      <c r="G612" s="58"/>
      <c r="H612" s="53"/>
      <c r="I612" s="55"/>
      <c r="J612" s="51"/>
      <c r="K612" s="51"/>
      <c r="L612" s="57"/>
      <c r="M612" s="57"/>
      <c r="N612" s="50"/>
    </row>
    <row r="613" spans="1:14" customFormat="1" ht="93" customHeight="1" x14ac:dyDescent="0.25">
      <c r="A613" s="60"/>
      <c r="B613" s="60"/>
      <c r="C613" s="50"/>
      <c r="D613" s="50"/>
      <c r="E613" s="62"/>
      <c r="F613" s="50"/>
      <c r="G613" s="58"/>
      <c r="H613" s="52" t="s">
        <v>489</v>
      </c>
      <c r="I613" s="54">
        <v>13478</v>
      </c>
      <c r="J613" s="49">
        <v>7699</v>
      </c>
      <c r="K613" s="49">
        <v>3576</v>
      </c>
      <c r="L613" s="56">
        <v>0.57120000000000004</v>
      </c>
      <c r="M613" s="56">
        <v>0.26529999999999998</v>
      </c>
      <c r="N613" s="50"/>
    </row>
    <row r="614" spans="1:14" customFormat="1" ht="15" x14ac:dyDescent="0.25">
      <c r="A614" s="60"/>
      <c r="B614" s="60"/>
      <c r="C614" s="50"/>
      <c r="D614" s="50"/>
      <c r="E614" s="62"/>
      <c r="F614" s="50"/>
      <c r="G614" s="58"/>
      <c r="H614" s="53"/>
      <c r="I614" s="55"/>
      <c r="J614" s="51"/>
      <c r="K614" s="51"/>
      <c r="L614" s="57"/>
      <c r="M614" s="57"/>
      <c r="N614" s="50"/>
    </row>
    <row r="615" spans="1:14" customFormat="1" ht="81" customHeight="1" x14ac:dyDescent="0.25">
      <c r="A615" s="60"/>
      <c r="B615" s="60"/>
      <c r="C615" s="50"/>
      <c r="D615" s="50"/>
      <c r="E615" s="62"/>
      <c r="F615" s="50"/>
      <c r="G615" s="58"/>
      <c r="H615" s="52" t="s">
        <v>490</v>
      </c>
      <c r="I615" s="54">
        <v>18399</v>
      </c>
      <c r="J615" s="49">
        <v>10510</v>
      </c>
      <c r="K615" s="49">
        <v>4993</v>
      </c>
      <c r="L615" s="56">
        <v>0.57120000000000004</v>
      </c>
      <c r="M615" s="56">
        <v>0.27139999999999997</v>
      </c>
      <c r="N615" s="50"/>
    </row>
    <row r="616" spans="1:14" customFormat="1" ht="15" x14ac:dyDescent="0.25">
      <c r="A616" s="60"/>
      <c r="B616" s="60"/>
      <c r="C616" s="50"/>
      <c r="D616" s="50"/>
      <c r="E616" s="62"/>
      <c r="F616" s="50"/>
      <c r="G616" s="58"/>
      <c r="H616" s="53"/>
      <c r="I616" s="55"/>
      <c r="J616" s="51"/>
      <c r="K616" s="51"/>
      <c r="L616" s="57"/>
      <c r="M616" s="57"/>
      <c r="N616" s="50"/>
    </row>
    <row r="617" spans="1:14" customFormat="1" ht="33" customHeight="1" x14ac:dyDescent="0.25">
      <c r="A617" s="60"/>
      <c r="B617" s="60"/>
      <c r="C617" s="50"/>
      <c r="D617" s="50"/>
      <c r="E617" s="62"/>
      <c r="F617" s="50"/>
      <c r="G617" s="58"/>
      <c r="H617" s="52" t="s">
        <v>445</v>
      </c>
      <c r="I617" s="54">
        <v>1</v>
      </c>
      <c r="J617" s="49">
        <v>1</v>
      </c>
      <c r="K617" s="49">
        <v>1</v>
      </c>
      <c r="L617" s="56">
        <v>1</v>
      </c>
      <c r="M617" s="56">
        <v>1</v>
      </c>
      <c r="N617" s="50"/>
    </row>
    <row r="618" spans="1:14" customFormat="1" ht="15" x14ac:dyDescent="0.25">
      <c r="A618" s="60"/>
      <c r="B618" s="60"/>
      <c r="C618" s="50"/>
      <c r="D618" s="50"/>
      <c r="E618" s="62"/>
      <c r="F618" s="50"/>
      <c r="G618" s="58"/>
      <c r="H618" s="53"/>
      <c r="I618" s="55"/>
      <c r="J618" s="51"/>
      <c r="K618" s="51"/>
      <c r="L618" s="57"/>
      <c r="M618" s="57"/>
      <c r="N618" s="50"/>
    </row>
    <row r="619" spans="1:14" customFormat="1" ht="21" customHeight="1" x14ac:dyDescent="0.25">
      <c r="A619" s="60"/>
      <c r="B619" s="60"/>
      <c r="C619" s="50"/>
      <c r="D619" s="50"/>
      <c r="E619" s="62"/>
      <c r="F619" s="50"/>
      <c r="G619" s="58"/>
      <c r="H619" s="52" t="s">
        <v>446</v>
      </c>
      <c r="I619" s="54">
        <v>1</v>
      </c>
      <c r="J619" s="49">
        <v>1</v>
      </c>
      <c r="K619" s="49">
        <v>1</v>
      </c>
      <c r="L619" s="56">
        <v>1</v>
      </c>
      <c r="M619" s="56">
        <v>1</v>
      </c>
      <c r="N619" s="50"/>
    </row>
    <row r="620" spans="1:14" customFormat="1" ht="15" x14ac:dyDescent="0.25">
      <c r="A620" s="60"/>
      <c r="B620" s="60"/>
      <c r="C620" s="50"/>
      <c r="D620" s="50"/>
      <c r="E620" s="62"/>
      <c r="F620" s="50"/>
      <c r="G620" s="58"/>
      <c r="H620" s="53"/>
      <c r="I620" s="55"/>
      <c r="J620" s="51"/>
      <c r="K620" s="51"/>
      <c r="L620" s="57"/>
      <c r="M620" s="57"/>
      <c r="N620" s="50"/>
    </row>
    <row r="621" spans="1:14" customFormat="1" ht="21" customHeight="1" x14ac:dyDescent="0.25">
      <c r="A621" s="60"/>
      <c r="B621" s="60"/>
      <c r="C621" s="50"/>
      <c r="D621" s="50"/>
      <c r="E621" s="62"/>
      <c r="F621" s="50"/>
      <c r="G621" s="58"/>
      <c r="H621" s="52" t="s">
        <v>447</v>
      </c>
      <c r="I621" s="54">
        <v>1</v>
      </c>
      <c r="J621" s="49">
        <v>1</v>
      </c>
      <c r="K621" s="49">
        <v>1</v>
      </c>
      <c r="L621" s="56">
        <v>1</v>
      </c>
      <c r="M621" s="56">
        <v>1</v>
      </c>
      <c r="N621" s="50"/>
    </row>
    <row r="622" spans="1:14" customFormat="1" ht="15" x14ac:dyDescent="0.25">
      <c r="A622" s="61"/>
      <c r="B622" s="61"/>
      <c r="C622" s="51"/>
      <c r="D622" s="51"/>
      <c r="E622" s="55"/>
      <c r="F622" s="51"/>
      <c r="G622" s="53"/>
      <c r="H622" s="53"/>
      <c r="I622" s="55"/>
      <c r="J622" s="51"/>
      <c r="K622" s="51"/>
      <c r="L622" s="57"/>
      <c r="M622" s="57"/>
      <c r="N622" s="51"/>
    </row>
    <row r="623" spans="1:14" customFormat="1" ht="141" customHeight="1" x14ac:dyDescent="0.25">
      <c r="A623" s="59" t="s">
        <v>869</v>
      </c>
      <c r="B623" s="59" t="s">
        <v>35</v>
      </c>
      <c r="C623" s="49" t="s">
        <v>11</v>
      </c>
      <c r="D623" s="49" t="s">
        <v>99</v>
      </c>
      <c r="E623" s="54" t="s">
        <v>106</v>
      </c>
      <c r="F623" s="49" t="s">
        <v>107</v>
      </c>
      <c r="G623" s="52" t="s">
        <v>491</v>
      </c>
      <c r="H623" s="52" t="s">
        <v>492</v>
      </c>
      <c r="I623" s="54">
        <v>100</v>
      </c>
      <c r="J623" s="49">
        <v>50</v>
      </c>
      <c r="K623" s="49">
        <v>50</v>
      </c>
      <c r="L623" s="56">
        <v>0.5</v>
      </c>
      <c r="M623" s="56">
        <v>0.5</v>
      </c>
      <c r="N623" s="49" t="s">
        <v>48</v>
      </c>
    </row>
    <row r="624" spans="1:14" customFormat="1" ht="15" x14ac:dyDescent="0.25">
      <c r="A624" s="61"/>
      <c r="B624" s="61"/>
      <c r="C624" s="51"/>
      <c r="D624" s="51"/>
      <c r="E624" s="55"/>
      <c r="F624" s="51"/>
      <c r="G624" s="53"/>
      <c r="H624" s="53"/>
      <c r="I624" s="55"/>
      <c r="J624" s="51"/>
      <c r="K624" s="51"/>
      <c r="L624" s="57"/>
      <c r="M624" s="57"/>
      <c r="N624" s="51"/>
    </row>
    <row r="625" spans="1:14" customFormat="1" ht="213" customHeight="1" x14ac:dyDescent="0.25">
      <c r="A625" s="59" t="s">
        <v>869</v>
      </c>
      <c r="B625" s="59" t="s">
        <v>10</v>
      </c>
      <c r="C625" s="49" t="s">
        <v>11</v>
      </c>
      <c r="D625" s="49" t="s">
        <v>99</v>
      </c>
      <c r="E625" s="54" t="s">
        <v>110</v>
      </c>
      <c r="F625" s="49" t="s">
        <v>111</v>
      </c>
      <c r="G625" s="52" t="s">
        <v>356</v>
      </c>
      <c r="H625" s="52" t="s">
        <v>493</v>
      </c>
      <c r="I625" s="54">
        <v>1</v>
      </c>
      <c r="J625" s="49">
        <v>1</v>
      </c>
      <c r="K625" s="49">
        <v>1</v>
      </c>
      <c r="L625" s="56">
        <v>1</v>
      </c>
      <c r="M625" s="56">
        <v>1</v>
      </c>
      <c r="N625" s="49" t="s">
        <v>62</v>
      </c>
    </row>
    <row r="626" spans="1:14" customFormat="1" ht="15" x14ac:dyDescent="0.25">
      <c r="A626" s="61"/>
      <c r="B626" s="61"/>
      <c r="C626" s="51"/>
      <c r="D626" s="51"/>
      <c r="E626" s="55"/>
      <c r="F626" s="51"/>
      <c r="G626" s="53"/>
      <c r="H626" s="53"/>
      <c r="I626" s="55"/>
      <c r="J626" s="51"/>
      <c r="K626" s="51"/>
      <c r="L626" s="57"/>
      <c r="M626" s="57"/>
      <c r="N626" s="51"/>
    </row>
    <row r="627" spans="1:14" customFormat="1" ht="189" customHeight="1" x14ac:dyDescent="0.25">
      <c r="A627" s="59" t="s">
        <v>869</v>
      </c>
      <c r="B627" s="59" t="s">
        <v>35</v>
      </c>
      <c r="C627" s="49" t="s">
        <v>11</v>
      </c>
      <c r="D627" s="49" t="s">
        <v>99</v>
      </c>
      <c r="E627" s="54" t="s">
        <v>112</v>
      </c>
      <c r="F627" s="49" t="s">
        <v>113</v>
      </c>
      <c r="G627" s="52" t="s">
        <v>354</v>
      </c>
      <c r="H627" s="52" t="s">
        <v>494</v>
      </c>
      <c r="I627" s="54">
        <v>1</v>
      </c>
      <c r="J627" s="49">
        <v>0</v>
      </c>
      <c r="K627" s="49">
        <v>0</v>
      </c>
      <c r="L627" s="56">
        <v>0</v>
      </c>
      <c r="M627" s="56">
        <v>0</v>
      </c>
      <c r="N627" s="49" t="s">
        <v>62</v>
      </c>
    </row>
    <row r="628" spans="1:14" customFormat="1" ht="15" x14ac:dyDescent="0.25">
      <c r="A628" s="60"/>
      <c r="B628" s="60"/>
      <c r="C628" s="50"/>
      <c r="D628" s="50"/>
      <c r="E628" s="62"/>
      <c r="F628" s="50"/>
      <c r="G628" s="53"/>
      <c r="H628" s="53"/>
      <c r="I628" s="55"/>
      <c r="J628" s="51"/>
      <c r="K628" s="51"/>
      <c r="L628" s="57"/>
      <c r="M628" s="57"/>
      <c r="N628" s="50"/>
    </row>
    <row r="629" spans="1:14" customFormat="1" ht="189" customHeight="1" x14ac:dyDescent="0.25">
      <c r="A629" s="60"/>
      <c r="B629" s="60"/>
      <c r="C629" s="50"/>
      <c r="D629" s="50"/>
      <c r="E629" s="62"/>
      <c r="F629" s="50"/>
      <c r="G629" s="52" t="s">
        <v>495</v>
      </c>
      <c r="H629" s="52" t="s">
        <v>496</v>
      </c>
      <c r="I629" s="54">
        <v>1</v>
      </c>
      <c r="J629" s="49">
        <v>0</v>
      </c>
      <c r="K629" s="49">
        <v>0</v>
      </c>
      <c r="L629" s="56">
        <v>0</v>
      </c>
      <c r="M629" s="56">
        <v>0</v>
      </c>
      <c r="N629" s="50"/>
    </row>
    <row r="630" spans="1:14" customFormat="1" ht="15" x14ac:dyDescent="0.25">
      <c r="A630" s="61"/>
      <c r="B630" s="61"/>
      <c r="C630" s="51"/>
      <c r="D630" s="51"/>
      <c r="E630" s="55"/>
      <c r="F630" s="51"/>
      <c r="G630" s="53"/>
      <c r="H630" s="53"/>
      <c r="I630" s="55"/>
      <c r="J630" s="51"/>
      <c r="K630" s="51"/>
      <c r="L630" s="57"/>
      <c r="M630" s="57"/>
      <c r="N630" s="51"/>
    </row>
    <row r="631" spans="1:14" customFormat="1" ht="381" customHeight="1" x14ac:dyDescent="0.25">
      <c r="A631" s="59" t="s">
        <v>869</v>
      </c>
      <c r="B631" s="59" t="s">
        <v>35</v>
      </c>
      <c r="C631" s="49" t="s">
        <v>11</v>
      </c>
      <c r="D631" s="49" t="s">
        <v>99</v>
      </c>
      <c r="E631" s="54" t="s">
        <v>114</v>
      </c>
      <c r="F631" s="49" t="s">
        <v>115</v>
      </c>
      <c r="G631" s="52" t="s">
        <v>497</v>
      </c>
      <c r="H631" s="52" t="s">
        <v>498</v>
      </c>
      <c r="I631" s="54">
        <v>6</v>
      </c>
      <c r="J631" s="49">
        <v>1</v>
      </c>
      <c r="K631" s="49">
        <v>1</v>
      </c>
      <c r="L631" s="56">
        <v>0.16669999999999999</v>
      </c>
      <c r="M631" s="56">
        <v>0.16669999999999999</v>
      </c>
      <c r="N631" s="49" t="s">
        <v>62</v>
      </c>
    </row>
    <row r="632" spans="1:14" customFormat="1" ht="15" x14ac:dyDescent="0.25">
      <c r="A632" s="61"/>
      <c r="B632" s="61"/>
      <c r="C632" s="51"/>
      <c r="D632" s="51"/>
      <c r="E632" s="55"/>
      <c r="F632" s="51"/>
      <c r="G632" s="53"/>
      <c r="H632" s="53"/>
      <c r="I632" s="55"/>
      <c r="J632" s="51"/>
      <c r="K632" s="51"/>
      <c r="L632" s="57"/>
      <c r="M632" s="57"/>
      <c r="N632" s="51"/>
    </row>
    <row r="633" spans="1:14" customFormat="1" ht="66.75" customHeight="1" x14ac:dyDescent="0.25">
      <c r="A633" s="49" t="s">
        <v>869</v>
      </c>
      <c r="B633" s="49" t="s">
        <v>35</v>
      </c>
      <c r="C633" s="49" t="s">
        <v>11</v>
      </c>
      <c r="D633" s="49" t="s">
        <v>116</v>
      </c>
      <c r="E633" s="49" t="s">
        <v>117</v>
      </c>
      <c r="F633" s="49" t="s">
        <v>118</v>
      </c>
      <c r="G633" s="52" t="s">
        <v>935</v>
      </c>
      <c r="H633" s="52" t="s">
        <v>936</v>
      </c>
      <c r="I633" s="54">
        <v>15</v>
      </c>
      <c r="J633" s="49">
        <v>8</v>
      </c>
      <c r="K633" s="49">
        <v>8</v>
      </c>
      <c r="L633" s="56">
        <v>0.5333</v>
      </c>
      <c r="M633" s="56">
        <v>0.5333</v>
      </c>
      <c r="N633" s="49" t="s">
        <v>120</v>
      </c>
    </row>
    <row r="634" spans="1:14" customFormat="1" ht="15" x14ac:dyDescent="0.25">
      <c r="A634" s="50"/>
      <c r="B634" s="50"/>
      <c r="C634" s="50"/>
      <c r="D634" s="50"/>
      <c r="E634" s="50"/>
      <c r="F634" s="50"/>
      <c r="G634" s="58"/>
      <c r="H634" s="53"/>
      <c r="I634" s="55"/>
      <c r="J634" s="51"/>
      <c r="K634" s="51"/>
      <c r="L634" s="57"/>
      <c r="M634" s="57"/>
      <c r="N634" s="50"/>
    </row>
    <row r="635" spans="1:14" customFormat="1" ht="60.75" customHeight="1" x14ac:dyDescent="0.25">
      <c r="A635" s="50"/>
      <c r="B635" s="50"/>
      <c r="C635" s="50"/>
      <c r="D635" s="50"/>
      <c r="E635" s="50"/>
      <c r="F635" s="50"/>
      <c r="G635" s="58"/>
      <c r="H635" s="52" t="s">
        <v>937</v>
      </c>
      <c r="I635" s="54">
        <v>5</v>
      </c>
      <c r="J635" s="49">
        <v>3</v>
      </c>
      <c r="K635" s="49">
        <v>3</v>
      </c>
      <c r="L635" s="56">
        <v>0.6</v>
      </c>
      <c r="M635" s="56">
        <v>0.6</v>
      </c>
      <c r="N635" s="50"/>
    </row>
    <row r="636" spans="1:14" customFormat="1" ht="15" x14ac:dyDescent="0.25">
      <c r="A636" s="50"/>
      <c r="B636" s="50"/>
      <c r="C636" s="50"/>
      <c r="D636" s="50"/>
      <c r="E636" s="50"/>
      <c r="F636" s="50"/>
      <c r="G636" s="53"/>
      <c r="H636" s="53"/>
      <c r="I636" s="55"/>
      <c r="J636" s="51"/>
      <c r="K636" s="51"/>
      <c r="L636" s="57"/>
      <c r="M636" s="57"/>
      <c r="N636" s="50"/>
    </row>
    <row r="637" spans="1:14" customFormat="1" ht="96.75" customHeight="1" x14ac:dyDescent="0.25">
      <c r="A637" s="50"/>
      <c r="B637" s="50"/>
      <c r="C637" s="50"/>
      <c r="D637" s="50"/>
      <c r="E637" s="50"/>
      <c r="F637" s="50"/>
      <c r="G637" s="52" t="s">
        <v>499</v>
      </c>
      <c r="H637" s="52" t="s">
        <v>938</v>
      </c>
      <c r="I637" s="54">
        <v>100</v>
      </c>
      <c r="J637" s="49">
        <v>20</v>
      </c>
      <c r="K637" s="49">
        <v>0</v>
      </c>
      <c r="L637" s="56">
        <v>0.2</v>
      </c>
      <c r="M637" s="56">
        <v>0</v>
      </c>
      <c r="N637" s="50"/>
    </row>
    <row r="638" spans="1:14" customFormat="1" ht="15" x14ac:dyDescent="0.25">
      <c r="A638" s="50"/>
      <c r="B638" s="50"/>
      <c r="C638" s="50"/>
      <c r="D638" s="50"/>
      <c r="E638" s="50"/>
      <c r="F638" s="50"/>
      <c r="G638" s="58"/>
      <c r="H638" s="53"/>
      <c r="I638" s="55"/>
      <c r="J638" s="51"/>
      <c r="K638" s="51"/>
      <c r="L638" s="57"/>
      <c r="M638" s="57"/>
      <c r="N638" s="50"/>
    </row>
    <row r="639" spans="1:14" customFormat="1" ht="57" customHeight="1" x14ac:dyDescent="0.25">
      <c r="A639" s="50"/>
      <c r="B639" s="50"/>
      <c r="C639" s="50"/>
      <c r="D639" s="50"/>
      <c r="E639" s="50"/>
      <c r="F639" s="50"/>
      <c r="G639" s="58"/>
      <c r="H639" s="52" t="s">
        <v>939</v>
      </c>
      <c r="I639" s="54">
        <v>1</v>
      </c>
      <c r="J639" s="49">
        <v>1</v>
      </c>
      <c r="K639" s="49">
        <v>1</v>
      </c>
      <c r="L639" s="56">
        <v>1</v>
      </c>
      <c r="M639" s="56">
        <v>1</v>
      </c>
      <c r="N639" s="50"/>
    </row>
    <row r="640" spans="1:14" customFormat="1" ht="15" x14ac:dyDescent="0.25">
      <c r="A640" s="50"/>
      <c r="B640" s="50"/>
      <c r="C640" s="50"/>
      <c r="D640" s="50"/>
      <c r="E640" s="50"/>
      <c r="F640" s="50"/>
      <c r="G640" s="58"/>
      <c r="H640" s="53"/>
      <c r="I640" s="55"/>
      <c r="J640" s="51"/>
      <c r="K640" s="51"/>
      <c r="L640" s="57"/>
      <c r="M640" s="57"/>
      <c r="N640" s="50"/>
    </row>
    <row r="641" spans="1:14" customFormat="1" ht="57" customHeight="1" x14ac:dyDescent="0.25">
      <c r="A641" s="50"/>
      <c r="B641" s="50"/>
      <c r="C641" s="50"/>
      <c r="D641" s="50"/>
      <c r="E641" s="50"/>
      <c r="F641" s="50"/>
      <c r="G641" s="58"/>
      <c r="H641" s="52" t="s">
        <v>940</v>
      </c>
      <c r="I641" s="54">
        <v>1</v>
      </c>
      <c r="J641" s="49">
        <v>1</v>
      </c>
      <c r="K641" s="49">
        <v>1</v>
      </c>
      <c r="L641" s="56">
        <v>1</v>
      </c>
      <c r="M641" s="56">
        <v>1</v>
      </c>
      <c r="N641" s="50"/>
    </row>
    <row r="642" spans="1:14" customFormat="1" ht="15" x14ac:dyDescent="0.25">
      <c r="A642" s="50"/>
      <c r="B642" s="50"/>
      <c r="C642" s="50"/>
      <c r="D642" s="50"/>
      <c r="E642" s="50"/>
      <c r="F642" s="50"/>
      <c r="G642" s="58"/>
      <c r="H642" s="53"/>
      <c r="I642" s="55"/>
      <c r="J642" s="51"/>
      <c r="K642" s="51"/>
      <c r="L642" s="57"/>
      <c r="M642" s="57"/>
      <c r="N642" s="50"/>
    </row>
    <row r="643" spans="1:14" customFormat="1" ht="45" customHeight="1" x14ac:dyDescent="0.25">
      <c r="A643" s="50"/>
      <c r="B643" s="50"/>
      <c r="C643" s="50"/>
      <c r="D643" s="50"/>
      <c r="E643" s="50"/>
      <c r="F643" s="50"/>
      <c r="G643" s="58"/>
      <c r="H643" s="52" t="s">
        <v>941</v>
      </c>
      <c r="I643" s="54">
        <v>1</v>
      </c>
      <c r="J643" s="49">
        <v>1</v>
      </c>
      <c r="K643" s="49">
        <v>0</v>
      </c>
      <c r="L643" s="56">
        <v>1</v>
      </c>
      <c r="M643" s="56">
        <v>0</v>
      </c>
      <c r="N643" s="50"/>
    </row>
    <row r="644" spans="1:14" customFormat="1" ht="15" x14ac:dyDescent="0.25">
      <c r="A644" s="50"/>
      <c r="B644" s="50"/>
      <c r="C644" s="50"/>
      <c r="D644" s="50"/>
      <c r="E644" s="50"/>
      <c r="F644" s="50"/>
      <c r="G644" s="53"/>
      <c r="H644" s="53"/>
      <c r="I644" s="55"/>
      <c r="J644" s="51"/>
      <c r="K644" s="51"/>
      <c r="L644" s="57"/>
      <c r="M644" s="57"/>
      <c r="N644" s="50"/>
    </row>
    <row r="645" spans="1:14" customFormat="1" ht="63" customHeight="1" x14ac:dyDescent="0.25">
      <c r="A645" s="50"/>
      <c r="B645" s="50"/>
      <c r="C645" s="50"/>
      <c r="D645" s="50"/>
      <c r="E645" s="50"/>
      <c r="F645" s="50"/>
      <c r="G645" s="52" t="s">
        <v>942</v>
      </c>
      <c r="H645" s="52" t="s">
        <v>943</v>
      </c>
      <c r="I645" s="54">
        <v>24</v>
      </c>
      <c r="J645" s="49">
        <v>24</v>
      </c>
      <c r="K645" s="49">
        <v>24</v>
      </c>
      <c r="L645" s="56">
        <v>1</v>
      </c>
      <c r="M645" s="56">
        <v>1</v>
      </c>
      <c r="N645" s="50"/>
    </row>
    <row r="646" spans="1:14" customFormat="1" ht="15" x14ac:dyDescent="0.25">
      <c r="A646" s="50"/>
      <c r="B646" s="50"/>
      <c r="C646" s="50"/>
      <c r="D646" s="50"/>
      <c r="E646" s="50"/>
      <c r="F646" s="50"/>
      <c r="G646" s="58"/>
      <c r="H646" s="53"/>
      <c r="I646" s="55"/>
      <c r="J646" s="51"/>
      <c r="K646" s="51"/>
      <c r="L646" s="57"/>
      <c r="M646" s="57"/>
      <c r="N646" s="50"/>
    </row>
    <row r="647" spans="1:14" customFormat="1" ht="45" customHeight="1" x14ac:dyDescent="0.25">
      <c r="A647" s="50"/>
      <c r="B647" s="50"/>
      <c r="C647" s="50"/>
      <c r="D647" s="50"/>
      <c r="E647" s="50"/>
      <c r="F647" s="50"/>
      <c r="G647" s="58"/>
      <c r="H647" s="52" t="s">
        <v>944</v>
      </c>
      <c r="I647" s="54">
        <v>1</v>
      </c>
      <c r="J647" s="49">
        <v>1</v>
      </c>
      <c r="K647" s="49">
        <v>1</v>
      </c>
      <c r="L647" s="56">
        <v>1</v>
      </c>
      <c r="M647" s="56">
        <v>1</v>
      </c>
      <c r="N647" s="50"/>
    </row>
    <row r="648" spans="1:14" customFormat="1" ht="15" x14ac:dyDescent="0.25">
      <c r="A648" s="50"/>
      <c r="B648" s="50"/>
      <c r="C648" s="50"/>
      <c r="D648" s="50"/>
      <c r="E648" s="50"/>
      <c r="F648" s="50"/>
      <c r="G648" s="58"/>
      <c r="H648" s="53"/>
      <c r="I648" s="55"/>
      <c r="J648" s="51"/>
      <c r="K648" s="51"/>
      <c r="L648" s="57"/>
      <c r="M648" s="57"/>
      <c r="N648" s="50"/>
    </row>
    <row r="649" spans="1:14" customFormat="1" ht="45" customHeight="1" x14ac:dyDescent="0.25">
      <c r="A649" s="50"/>
      <c r="B649" s="50"/>
      <c r="C649" s="50"/>
      <c r="D649" s="50"/>
      <c r="E649" s="50"/>
      <c r="F649" s="50"/>
      <c r="G649" s="58"/>
      <c r="H649" s="52" t="s">
        <v>945</v>
      </c>
      <c r="I649" s="54">
        <v>1</v>
      </c>
      <c r="J649" s="49">
        <v>1</v>
      </c>
      <c r="K649" s="49">
        <v>1</v>
      </c>
      <c r="L649" s="56">
        <v>1</v>
      </c>
      <c r="M649" s="56">
        <v>1</v>
      </c>
      <c r="N649" s="50"/>
    </row>
    <row r="650" spans="1:14" customFormat="1" ht="15" x14ac:dyDescent="0.25">
      <c r="A650" s="50"/>
      <c r="B650" s="50"/>
      <c r="C650" s="50"/>
      <c r="D650" s="50"/>
      <c r="E650" s="50"/>
      <c r="F650" s="50"/>
      <c r="G650" s="58"/>
      <c r="H650" s="53"/>
      <c r="I650" s="55"/>
      <c r="J650" s="51"/>
      <c r="K650" s="51"/>
      <c r="L650" s="57"/>
      <c r="M650" s="57"/>
      <c r="N650" s="50"/>
    </row>
    <row r="651" spans="1:14" customFormat="1" ht="33" customHeight="1" x14ac:dyDescent="0.25">
      <c r="A651" s="50"/>
      <c r="B651" s="50"/>
      <c r="C651" s="50"/>
      <c r="D651" s="50"/>
      <c r="E651" s="50"/>
      <c r="F651" s="50"/>
      <c r="G651" s="58"/>
      <c r="H651" s="52" t="s">
        <v>946</v>
      </c>
      <c r="I651" s="54">
        <v>1</v>
      </c>
      <c r="J651" s="49">
        <v>1</v>
      </c>
      <c r="K651" s="49">
        <v>1</v>
      </c>
      <c r="L651" s="56">
        <v>1</v>
      </c>
      <c r="M651" s="56">
        <v>1</v>
      </c>
      <c r="N651" s="50"/>
    </row>
    <row r="652" spans="1:14" customFormat="1" ht="15" x14ac:dyDescent="0.25">
      <c r="A652" s="50"/>
      <c r="B652" s="50"/>
      <c r="C652" s="50"/>
      <c r="D652" s="50"/>
      <c r="E652" s="50"/>
      <c r="F652" s="50"/>
      <c r="G652" s="53"/>
      <c r="H652" s="53"/>
      <c r="I652" s="55"/>
      <c r="J652" s="51"/>
      <c r="K652" s="51"/>
      <c r="L652" s="57"/>
      <c r="M652" s="57"/>
      <c r="N652" s="50"/>
    </row>
    <row r="653" spans="1:14" customFormat="1" ht="105" customHeight="1" x14ac:dyDescent="0.25">
      <c r="A653" s="50"/>
      <c r="B653" s="50"/>
      <c r="C653" s="50"/>
      <c r="D653" s="50"/>
      <c r="E653" s="50"/>
      <c r="F653" s="50"/>
      <c r="G653" s="52" t="s">
        <v>500</v>
      </c>
      <c r="H653" s="52" t="s">
        <v>947</v>
      </c>
      <c r="I653" s="54">
        <v>120</v>
      </c>
      <c r="J653" s="49">
        <v>60</v>
      </c>
      <c r="K653" s="49">
        <v>70</v>
      </c>
      <c r="L653" s="56">
        <v>0.5</v>
      </c>
      <c r="M653" s="56">
        <v>0.58330000000000004</v>
      </c>
      <c r="N653" s="50"/>
    </row>
    <row r="654" spans="1:14" customFormat="1" ht="15" x14ac:dyDescent="0.25">
      <c r="A654" s="50"/>
      <c r="B654" s="50"/>
      <c r="C654" s="50"/>
      <c r="D654" s="50"/>
      <c r="E654" s="50"/>
      <c r="F654" s="50"/>
      <c r="G654" s="58"/>
      <c r="H654" s="53"/>
      <c r="I654" s="55"/>
      <c r="J654" s="51"/>
      <c r="K654" s="51"/>
      <c r="L654" s="57"/>
      <c r="M654" s="57"/>
      <c r="N654" s="50"/>
    </row>
    <row r="655" spans="1:14" customFormat="1" ht="45" customHeight="1" x14ac:dyDescent="0.25">
      <c r="A655" s="50"/>
      <c r="B655" s="50"/>
      <c r="C655" s="50"/>
      <c r="D655" s="50"/>
      <c r="E655" s="50"/>
      <c r="F655" s="50"/>
      <c r="G655" s="58"/>
      <c r="H655" s="52" t="s">
        <v>1120</v>
      </c>
      <c r="I655" s="54">
        <v>1</v>
      </c>
      <c r="J655" s="49">
        <v>1</v>
      </c>
      <c r="K655" s="49">
        <v>1</v>
      </c>
      <c r="L655" s="56">
        <v>1</v>
      </c>
      <c r="M655" s="56">
        <v>1</v>
      </c>
      <c r="N655" s="50"/>
    </row>
    <row r="656" spans="1:14" customFormat="1" ht="15" x14ac:dyDescent="0.25">
      <c r="A656" s="50"/>
      <c r="B656" s="50"/>
      <c r="C656" s="50"/>
      <c r="D656" s="50"/>
      <c r="E656" s="50"/>
      <c r="F656" s="50"/>
      <c r="G656" s="58"/>
      <c r="H656" s="53"/>
      <c r="I656" s="55"/>
      <c r="J656" s="51"/>
      <c r="K656" s="51"/>
      <c r="L656" s="57"/>
      <c r="M656" s="57"/>
      <c r="N656" s="50"/>
    </row>
    <row r="657" spans="1:14" customFormat="1" ht="45" customHeight="1" x14ac:dyDescent="0.25">
      <c r="A657" s="50"/>
      <c r="B657" s="50"/>
      <c r="C657" s="50"/>
      <c r="D657" s="50"/>
      <c r="E657" s="50"/>
      <c r="F657" s="50"/>
      <c r="G657" s="58"/>
      <c r="H657" s="52" t="s">
        <v>1121</v>
      </c>
      <c r="I657" s="54">
        <v>1</v>
      </c>
      <c r="J657" s="49">
        <v>1</v>
      </c>
      <c r="K657" s="49">
        <v>1</v>
      </c>
      <c r="L657" s="56">
        <v>1</v>
      </c>
      <c r="M657" s="56">
        <v>1</v>
      </c>
      <c r="N657" s="50"/>
    </row>
    <row r="658" spans="1:14" customFormat="1" ht="15" x14ac:dyDescent="0.25">
      <c r="A658" s="50"/>
      <c r="B658" s="50"/>
      <c r="C658" s="50"/>
      <c r="D658" s="50"/>
      <c r="E658" s="50"/>
      <c r="F658" s="50"/>
      <c r="G658" s="58"/>
      <c r="H658" s="53"/>
      <c r="I658" s="55"/>
      <c r="J658" s="51"/>
      <c r="K658" s="51"/>
      <c r="L658" s="57"/>
      <c r="M658" s="57"/>
      <c r="N658" s="50"/>
    </row>
    <row r="659" spans="1:14" customFormat="1" ht="33" customHeight="1" x14ac:dyDescent="0.25">
      <c r="A659" s="50"/>
      <c r="B659" s="50"/>
      <c r="C659" s="50"/>
      <c r="D659" s="50"/>
      <c r="E659" s="50"/>
      <c r="F659" s="50"/>
      <c r="G659" s="58"/>
      <c r="H659" s="52" t="s">
        <v>1122</v>
      </c>
      <c r="I659" s="54">
        <v>1</v>
      </c>
      <c r="J659" s="49">
        <v>1</v>
      </c>
      <c r="K659" s="49">
        <v>1</v>
      </c>
      <c r="L659" s="56">
        <v>1</v>
      </c>
      <c r="M659" s="56">
        <v>1</v>
      </c>
      <c r="N659" s="50"/>
    </row>
    <row r="660" spans="1:14" customFormat="1" ht="15" x14ac:dyDescent="0.25">
      <c r="A660" s="50"/>
      <c r="B660" s="50"/>
      <c r="C660" s="50"/>
      <c r="D660" s="50"/>
      <c r="E660" s="50"/>
      <c r="F660" s="50"/>
      <c r="G660" s="53"/>
      <c r="H660" s="53"/>
      <c r="I660" s="55"/>
      <c r="J660" s="51"/>
      <c r="K660" s="51"/>
      <c r="L660" s="57"/>
      <c r="M660" s="57"/>
      <c r="N660" s="50"/>
    </row>
    <row r="661" spans="1:14" customFormat="1" ht="81" customHeight="1" x14ac:dyDescent="0.25">
      <c r="A661" s="50" t="s">
        <v>869</v>
      </c>
      <c r="B661" s="50" t="s">
        <v>35</v>
      </c>
      <c r="C661" s="50" t="s">
        <v>11</v>
      </c>
      <c r="D661" s="50" t="s">
        <v>116</v>
      </c>
      <c r="E661" s="50" t="s">
        <v>117</v>
      </c>
      <c r="F661" s="50" t="s">
        <v>118</v>
      </c>
      <c r="G661" s="52" t="s">
        <v>501</v>
      </c>
      <c r="H661" s="52" t="s">
        <v>948</v>
      </c>
      <c r="I661" s="54">
        <v>1000</v>
      </c>
      <c r="J661" s="49">
        <v>500</v>
      </c>
      <c r="K661" s="49">
        <v>750</v>
      </c>
      <c r="L661" s="56">
        <v>0.5</v>
      </c>
      <c r="M661" s="56">
        <v>0.75</v>
      </c>
      <c r="N661" s="50" t="s">
        <v>120</v>
      </c>
    </row>
    <row r="662" spans="1:14" customFormat="1" ht="15" x14ac:dyDescent="0.25">
      <c r="A662" s="50"/>
      <c r="B662" s="50"/>
      <c r="C662" s="50"/>
      <c r="D662" s="50"/>
      <c r="E662" s="50"/>
      <c r="F662" s="50"/>
      <c r="G662" s="58"/>
      <c r="H662" s="53"/>
      <c r="I662" s="55"/>
      <c r="J662" s="51"/>
      <c r="K662" s="51"/>
      <c r="L662" s="57"/>
      <c r="M662" s="57"/>
      <c r="N662" s="50"/>
    </row>
    <row r="663" spans="1:14" customFormat="1" ht="69" customHeight="1" x14ac:dyDescent="0.25">
      <c r="A663" s="50"/>
      <c r="B663" s="50"/>
      <c r="C663" s="50"/>
      <c r="D663" s="50"/>
      <c r="E663" s="50"/>
      <c r="F663" s="50"/>
      <c r="G663" s="58"/>
      <c r="H663" s="52" t="s">
        <v>949</v>
      </c>
      <c r="I663" s="54">
        <v>2</v>
      </c>
      <c r="J663" s="49">
        <v>2</v>
      </c>
      <c r="K663" s="49">
        <v>2</v>
      </c>
      <c r="L663" s="56">
        <v>1</v>
      </c>
      <c r="M663" s="56">
        <v>1</v>
      </c>
      <c r="N663" s="50"/>
    </row>
    <row r="664" spans="1:14" customFormat="1" ht="15" x14ac:dyDescent="0.25">
      <c r="A664" s="50"/>
      <c r="B664" s="50"/>
      <c r="C664" s="50"/>
      <c r="D664" s="50"/>
      <c r="E664" s="50"/>
      <c r="F664" s="50"/>
      <c r="G664" s="58"/>
      <c r="H664" s="53"/>
      <c r="I664" s="55"/>
      <c r="J664" s="51"/>
      <c r="K664" s="51"/>
      <c r="L664" s="57"/>
      <c r="M664" s="57"/>
      <c r="N664" s="50"/>
    </row>
    <row r="665" spans="1:14" customFormat="1" ht="69" customHeight="1" x14ac:dyDescent="0.25">
      <c r="A665" s="50"/>
      <c r="B665" s="50"/>
      <c r="C665" s="50"/>
      <c r="D665" s="50"/>
      <c r="E665" s="50"/>
      <c r="F665" s="50"/>
      <c r="G665" s="58"/>
      <c r="H665" s="52" t="s">
        <v>950</v>
      </c>
      <c r="I665" s="54">
        <v>2</v>
      </c>
      <c r="J665" s="49">
        <v>2</v>
      </c>
      <c r="K665" s="49">
        <v>2</v>
      </c>
      <c r="L665" s="56">
        <v>1</v>
      </c>
      <c r="M665" s="56">
        <v>1</v>
      </c>
      <c r="N665" s="50"/>
    </row>
    <row r="666" spans="1:14" customFormat="1" ht="15" x14ac:dyDescent="0.25">
      <c r="A666" s="50"/>
      <c r="B666" s="50"/>
      <c r="C666" s="50"/>
      <c r="D666" s="50"/>
      <c r="E666" s="50"/>
      <c r="F666" s="50"/>
      <c r="G666" s="58"/>
      <c r="H666" s="53"/>
      <c r="I666" s="55"/>
      <c r="J666" s="51"/>
      <c r="K666" s="51"/>
      <c r="L666" s="57"/>
      <c r="M666" s="57"/>
      <c r="N666" s="50"/>
    </row>
    <row r="667" spans="1:14" customFormat="1" ht="57" customHeight="1" x14ac:dyDescent="0.25">
      <c r="A667" s="50"/>
      <c r="B667" s="50"/>
      <c r="C667" s="50"/>
      <c r="D667" s="50"/>
      <c r="E667" s="50"/>
      <c r="F667" s="50"/>
      <c r="G667" s="58"/>
      <c r="H667" s="52" t="s">
        <v>951</v>
      </c>
      <c r="I667" s="54">
        <v>2</v>
      </c>
      <c r="J667" s="49">
        <v>2</v>
      </c>
      <c r="K667" s="49">
        <v>2</v>
      </c>
      <c r="L667" s="56">
        <v>1</v>
      </c>
      <c r="M667" s="56">
        <v>1</v>
      </c>
      <c r="N667" s="50"/>
    </row>
    <row r="668" spans="1:14" customFormat="1" ht="15" x14ac:dyDescent="0.25">
      <c r="A668" s="50"/>
      <c r="B668" s="50"/>
      <c r="C668" s="50"/>
      <c r="D668" s="50"/>
      <c r="E668" s="50"/>
      <c r="F668" s="50"/>
      <c r="G668" s="53"/>
      <c r="H668" s="53"/>
      <c r="I668" s="55"/>
      <c r="J668" s="51"/>
      <c r="K668" s="51"/>
      <c r="L668" s="57"/>
      <c r="M668" s="57"/>
      <c r="N668" s="50"/>
    </row>
    <row r="669" spans="1:14" customFormat="1" ht="93" customHeight="1" x14ac:dyDescent="0.25">
      <c r="A669" s="50"/>
      <c r="B669" s="50"/>
      <c r="C669" s="50"/>
      <c r="D669" s="50"/>
      <c r="E669" s="50"/>
      <c r="F669" s="50"/>
      <c r="G669" s="52" t="s">
        <v>502</v>
      </c>
      <c r="H669" s="52" t="s">
        <v>952</v>
      </c>
      <c r="I669" s="54">
        <v>1000</v>
      </c>
      <c r="J669" s="49">
        <v>500</v>
      </c>
      <c r="K669" s="49">
        <v>500</v>
      </c>
      <c r="L669" s="56">
        <v>0.5</v>
      </c>
      <c r="M669" s="56">
        <v>0.5</v>
      </c>
      <c r="N669" s="50"/>
    </row>
    <row r="670" spans="1:14" customFormat="1" ht="15" x14ac:dyDescent="0.25">
      <c r="A670" s="50"/>
      <c r="B670" s="50"/>
      <c r="C670" s="50"/>
      <c r="D670" s="50"/>
      <c r="E670" s="50"/>
      <c r="F670" s="50"/>
      <c r="G670" s="53"/>
      <c r="H670" s="53"/>
      <c r="I670" s="55"/>
      <c r="J670" s="51"/>
      <c r="K670" s="51"/>
      <c r="L670" s="57"/>
      <c r="M670" s="57"/>
      <c r="N670" s="50"/>
    </row>
    <row r="671" spans="1:14" customFormat="1" ht="69" customHeight="1" x14ac:dyDescent="0.25">
      <c r="A671" s="50"/>
      <c r="B671" s="50"/>
      <c r="C671" s="50"/>
      <c r="D671" s="50"/>
      <c r="E671" s="50"/>
      <c r="F671" s="50"/>
      <c r="G671" s="52" t="s">
        <v>503</v>
      </c>
      <c r="H671" s="52" t="s">
        <v>953</v>
      </c>
      <c r="I671" s="54">
        <v>3500</v>
      </c>
      <c r="J671" s="49">
        <v>2338</v>
      </c>
      <c r="K671" s="49">
        <v>3252</v>
      </c>
      <c r="L671" s="56">
        <v>0.66800000000000004</v>
      </c>
      <c r="M671" s="56">
        <v>0.92920000000000003</v>
      </c>
      <c r="N671" s="50"/>
    </row>
    <row r="672" spans="1:14" customFormat="1" ht="15" x14ac:dyDescent="0.25">
      <c r="A672" s="50"/>
      <c r="B672" s="50"/>
      <c r="C672" s="50"/>
      <c r="D672" s="50"/>
      <c r="E672" s="50"/>
      <c r="F672" s="50"/>
      <c r="G672" s="58"/>
      <c r="H672" s="53"/>
      <c r="I672" s="55"/>
      <c r="J672" s="51"/>
      <c r="K672" s="51"/>
      <c r="L672" s="57"/>
      <c r="M672" s="57"/>
      <c r="N672" s="50"/>
    </row>
    <row r="673" spans="1:14" customFormat="1" ht="129" customHeight="1" x14ac:dyDescent="0.25">
      <c r="A673" s="50"/>
      <c r="B673" s="50"/>
      <c r="C673" s="50"/>
      <c r="D673" s="50"/>
      <c r="E673" s="50"/>
      <c r="F673" s="50"/>
      <c r="G673" s="58"/>
      <c r="H673" s="52" t="s">
        <v>954</v>
      </c>
      <c r="I673" s="54">
        <v>298</v>
      </c>
      <c r="J673" s="49">
        <v>224</v>
      </c>
      <c r="K673" s="49">
        <v>224</v>
      </c>
      <c r="L673" s="56">
        <v>0.75170000000000003</v>
      </c>
      <c r="M673" s="56">
        <v>0.75180000000000002</v>
      </c>
      <c r="N673" s="50"/>
    </row>
    <row r="674" spans="1:14" customFormat="1" ht="15" x14ac:dyDescent="0.25">
      <c r="A674" s="50"/>
      <c r="B674" s="50"/>
      <c r="C674" s="50"/>
      <c r="D674" s="50"/>
      <c r="E674" s="50"/>
      <c r="F674" s="50"/>
      <c r="G674" s="58"/>
      <c r="H674" s="53"/>
      <c r="I674" s="55"/>
      <c r="J674" s="51"/>
      <c r="K674" s="51"/>
      <c r="L674" s="57"/>
      <c r="M674" s="57"/>
      <c r="N674" s="50"/>
    </row>
    <row r="675" spans="1:14" customFormat="1" ht="45" customHeight="1" x14ac:dyDescent="0.25">
      <c r="A675" s="50"/>
      <c r="B675" s="50"/>
      <c r="C675" s="50"/>
      <c r="D675" s="50"/>
      <c r="E675" s="50"/>
      <c r="F675" s="50"/>
      <c r="G675" s="58"/>
      <c r="H675" s="52" t="s">
        <v>955</v>
      </c>
      <c r="I675" s="54">
        <v>2</v>
      </c>
      <c r="J675" s="49">
        <v>2</v>
      </c>
      <c r="K675" s="49">
        <v>2</v>
      </c>
      <c r="L675" s="56">
        <v>1</v>
      </c>
      <c r="M675" s="56">
        <v>1</v>
      </c>
      <c r="N675" s="50"/>
    </row>
    <row r="676" spans="1:14" customFormat="1" ht="15" x14ac:dyDescent="0.25">
      <c r="A676" s="50"/>
      <c r="B676" s="50"/>
      <c r="C676" s="50"/>
      <c r="D676" s="50"/>
      <c r="E676" s="50"/>
      <c r="F676" s="50"/>
      <c r="G676" s="58"/>
      <c r="H676" s="53"/>
      <c r="I676" s="55"/>
      <c r="J676" s="51"/>
      <c r="K676" s="51"/>
      <c r="L676" s="57"/>
      <c r="M676" s="57"/>
      <c r="N676" s="50"/>
    </row>
    <row r="677" spans="1:14" customFormat="1" ht="45" customHeight="1" x14ac:dyDescent="0.25">
      <c r="A677" s="50"/>
      <c r="B677" s="50"/>
      <c r="C677" s="50"/>
      <c r="D677" s="50"/>
      <c r="E677" s="50"/>
      <c r="F677" s="50"/>
      <c r="G677" s="58"/>
      <c r="H677" s="52" t="s">
        <v>956</v>
      </c>
      <c r="I677" s="54">
        <v>2</v>
      </c>
      <c r="J677" s="49">
        <v>2</v>
      </c>
      <c r="K677" s="49">
        <v>2</v>
      </c>
      <c r="L677" s="56">
        <v>1</v>
      </c>
      <c r="M677" s="56">
        <v>1</v>
      </c>
      <c r="N677" s="50"/>
    </row>
    <row r="678" spans="1:14" customFormat="1" ht="15" x14ac:dyDescent="0.25">
      <c r="A678" s="50"/>
      <c r="B678" s="50"/>
      <c r="C678" s="50"/>
      <c r="D678" s="50"/>
      <c r="E678" s="50"/>
      <c r="F678" s="50"/>
      <c r="G678" s="58"/>
      <c r="H678" s="53"/>
      <c r="I678" s="55"/>
      <c r="J678" s="51"/>
      <c r="K678" s="51"/>
      <c r="L678" s="57"/>
      <c r="M678" s="57"/>
      <c r="N678" s="50"/>
    </row>
    <row r="679" spans="1:14" customFormat="1" ht="33" customHeight="1" x14ac:dyDescent="0.25">
      <c r="A679" s="50"/>
      <c r="B679" s="50"/>
      <c r="C679" s="50"/>
      <c r="D679" s="50"/>
      <c r="E679" s="50"/>
      <c r="F679" s="50"/>
      <c r="G679" s="58"/>
      <c r="H679" s="52" t="s">
        <v>957</v>
      </c>
      <c r="I679" s="54">
        <v>2</v>
      </c>
      <c r="J679" s="49">
        <v>2</v>
      </c>
      <c r="K679" s="49">
        <v>1</v>
      </c>
      <c r="L679" s="56">
        <v>1</v>
      </c>
      <c r="M679" s="56">
        <v>0.5</v>
      </c>
      <c r="N679" s="50"/>
    </row>
    <row r="680" spans="1:14" customFormat="1" ht="15" x14ac:dyDescent="0.25">
      <c r="A680" s="50"/>
      <c r="B680" s="50"/>
      <c r="C680" s="50"/>
      <c r="D680" s="50"/>
      <c r="E680" s="50"/>
      <c r="F680" s="50"/>
      <c r="G680" s="53"/>
      <c r="H680" s="53"/>
      <c r="I680" s="55"/>
      <c r="J680" s="51"/>
      <c r="K680" s="51"/>
      <c r="L680" s="57"/>
      <c r="M680" s="57"/>
      <c r="N680" s="50"/>
    </row>
    <row r="681" spans="1:14" customFormat="1" ht="129" customHeight="1" x14ac:dyDescent="0.25">
      <c r="A681" s="50"/>
      <c r="B681" s="50"/>
      <c r="C681" s="50"/>
      <c r="D681" s="50"/>
      <c r="E681" s="50"/>
      <c r="F681" s="50"/>
      <c r="G681" s="52" t="s">
        <v>504</v>
      </c>
      <c r="H681" s="52" t="s">
        <v>958</v>
      </c>
      <c r="I681" s="54">
        <v>2</v>
      </c>
      <c r="J681" s="49">
        <v>1</v>
      </c>
      <c r="K681" s="49">
        <v>1</v>
      </c>
      <c r="L681" s="56">
        <v>0.5</v>
      </c>
      <c r="M681" s="56">
        <v>0.5</v>
      </c>
      <c r="N681" s="50"/>
    </row>
    <row r="682" spans="1:14" customFormat="1" ht="15" x14ac:dyDescent="0.25">
      <c r="A682" s="50"/>
      <c r="B682" s="50"/>
      <c r="C682" s="50"/>
      <c r="D682" s="50"/>
      <c r="E682" s="50"/>
      <c r="F682" s="50"/>
      <c r="G682" s="58"/>
      <c r="H682" s="53"/>
      <c r="I682" s="55"/>
      <c r="J682" s="51"/>
      <c r="K682" s="51"/>
      <c r="L682" s="57"/>
      <c r="M682" s="57"/>
      <c r="N682" s="50"/>
    </row>
    <row r="683" spans="1:14" customFormat="1" ht="93" customHeight="1" x14ac:dyDescent="0.25">
      <c r="A683" s="50"/>
      <c r="B683" s="50"/>
      <c r="C683" s="50"/>
      <c r="D683" s="50"/>
      <c r="E683" s="50"/>
      <c r="F683" s="50"/>
      <c r="G683" s="58"/>
      <c r="H683" s="52" t="s">
        <v>959</v>
      </c>
      <c r="I683" s="54">
        <v>4</v>
      </c>
      <c r="J683" s="49">
        <v>2</v>
      </c>
      <c r="K683" s="49">
        <v>4</v>
      </c>
      <c r="L683" s="56">
        <v>0.5</v>
      </c>
      <c r="M683" s="56">
        <v>1</v>
      </c>
      <c r="N683" s="50"/>
    </row>
    <row r="684" spans="1:14" customFormat="1" ht="15" x14ac:dyDescent="0.25">
      <c r="A684" s="50"/>
      <c r="B684" s="50"/>
      <c r="C684" s="50"/>
      <c r="D684" s="50"/>
      <c r="E684" s="50"/>
      <c r="F684" s="50"/>
      <c r="G684" s="53"/>
      <c r="H684" s="53"/>
      <c r="I684" s="55"/>
      <c r="J684" s="51"/>
      <c r="K684" s="51"/>
      <c r="L684" s="57"/>
      <c r="M684" s="57"/>
      <c r="N684" s="50"/>
    </row>
    <row r="685" spans="1:14" customFormat="1" ht="117" customHeight="1" x14ac:dyDescent="0.25">
      <c r="A685" s="50"/>
      <c r="B685" s="50"/>
      <c r="C685" s="50"/>
      <c r="D685" s="50"/>
      <c r="E685" s="50"/>
      <c r="F685" s="50"/>
      <c r="G685" s="52" t="s">
        <v>960</v>
      </c>
      <c r="H685" s="52" t="s">
        <v>961</v>
      </c>
      <c r="I685" s="54">
        <v>2</v>
      </c>
      <c r="J685" s="49">
        <v>0</v>
      </c>
      <c r="K685" s="49">
        <v>0</v>
      </c>
      <c r="L685" s="56">
        <v>0</v>
      </c>
      <c r="M685" s="56">
        <v>0</v>
      </c>
      <c r="N685" s="50"/>
    </row>
    <row r="686" spans="1:14" customFormat="1" ht="15" x14ac:dyDescent="0.25">
      <c r="A686" s="50"/>
      <c r="B686" s="50"/>
      <c r="C686" s="50"/>
      <c r="D686" s="50"/>
      <c r="E686" s="50"/>
      <c r="F686" s="50"/>
      <c r="G686" s="53"/>
      <c r="H686" s="53"/>
      <c r="I686" s="55"/>
      <c r="J686" s="51"/>
      <c r="K686" s="51"/>
      <c r="L686" s="57"/>
      <c r="M686" s="57"/>
      <c r="N686" s="50"/>
    </row>
    <row r="687" spans="1:14" customFormat="1" ht="45" customHeight="1" x14ac:dyDescent="0.25">
      <c r="A687" s="50" t="s">
        <v>869</v>
      </c>
      <c r="B687" s="50" t="s">
        <v>1165</v>
      </c>
      <c r="C687" s="50" t="s">
        <v>35</v>
      </c>
      <c r="D687" s="50" t="s">
        <v>116</v>
      </c>
      <c r="E687" s="50" t="s">
        <v>117</v>
      </c>
      <c r="F687" s="50" t="s">
        <v>118</v>
      </c>
      <c r="G687" s="52" t="s">
        <v>505</v>
      </c>
      <c r="H687" s="52" t="s">
        <v>962</v>
      </c>
      <c r="I687" s="54">
        <v>1</v>
      </c>
      <c r="J687" s="49">
        <v>1</v>
      </c>
      <c r="K687" s="49">
        <v>1</v>
      </c>
      <c r="L687" s="56">
        <v>1</v>
      </c>
      <c r="M687" s="56">
        <v>1</v>
      </c>
      <c r="N687" s="50" t="s">
        <v>120</v>
      </c>
    </row>
    <row r="688" spans="1:14" customFormat="1" ht="15" x14ac:dyDescent="0.25">
      <c r="A688" s="50"/>
      <c r="B688" s="50"/>
      <c r="C688" s="50"/>
      <c r="D688" s="50"/>
      <c r="E688" s="50"/>
      <c r="F688" s="50"/>
      <c r="G688" s="58"/>
      <c r="H688" s="53"/>
      <c r="I688" s="55"/>
      <c r="J688" s="51"/>
      <c r="K688" s="51"/>
      <c r="L688" s="57"/>
      <c r="M688" s="57"/>
      <c r="N688" s="50"/>
    </row>
    <row r="689" spans="1:14" customFormat="1" ht="45" customHeight="1" x14ac:dyDescent="0.25">
      <c r="A689" s="50"/>
      <c r="B689" s="50"/>
      <c r="C689" s="50"/>
      <c r="D689" s="50"/>
      <c r="E689" s="50"/>
      <c r="F689" s="50"/>
      <c r="G689" s="58"/>
      <c r="H689" s="52" t="s">
        <v>963</v>
      </c>
      <c r="I689" s="54">
        <v>1</v>
      </c>
      <c r="J689" s="49">
        <v>1</v>
      </c>
      <c r="K689" s="49">
        <v>1</v>
      </c>
      <c r="L689" s="56">
        <v>1</v>
      </c>
      <c r="M689" s="56">
        <v>1</v>
      </c>
      <c r="N689" s="50"/>
    </row>
    <row r="690" spans="1:14" customFormat="1" ht="15" x14ac:dyDescent="0.25">
      <c r="A690" s="50"/>
      <c r="B690" s="50"/>
      <c r="C690" s="50"/>
      <c r="D690" s="50"/>
      <c r="E690" s="50"/>
      <c r="F690" s="50"/>
      <c r="G690" s="58"/>
      <c r="H690" s="53"/>
      <c r="I690" s="55"/>
      <c r="J690" s="51"/>
      <c r="K690" s="51"/>
      <c r="L690" s="57"/>
      <c r="M690" s="57"/>
      <c r="N690" s="50"/>
    </row>
    <row r="691" spans="1:14" customFormat="1" ht="33" customHeight="1" x14ac:dyDescent="0.25">
      <c r="A691" s="50"/>
      <c r="B691" s="50"/>
      <c r="C691" s="50"/>
      <c r="D691" s="50"/>
      <c r="E691" s="50"/>
      <c r="F691" s="50"/>
      <c r="G691" s="58"/>
      <c r="H691" s="52" t="s">
        <v>964</v>
      </c>
      <c r="I691" s="54">
        <v>1</v>
      </c>
      <c r="J691" s="49">
        <v>1</v>
      </c>
      <c r="K691" s="49">
        <v>1</v>
      </c>
      <c r="L691" s="56">
        <v>1</v>
      </c>
      <c r="M691" s="56">
        <v>1</v>
      </c>
      <c r="N691" s="50"/>
    </row>
    <row r="692" spans="1:14" customFormat="1" ht="15" x14ac:dyDescent="0.25">
      <c r="A692" s="50"/>
      <c r="B692" s="50"/>
      <c r="C692" s="50"/>
      <c r="D692" s="50"/>
      <c r="E692" s="50"/>
      <c r="F692" s="50"/>
      <c r="G692" s="58"/>
      <c r="H692" s="53"/>
      <c r="I692" s="55"/>
      <c r="J692" s="51"/>
      <c r="K692" s="51"/>
      <c r="L692" s="57"/>
      <c r="M692" s="57"/>
      <c r="N692" s="50"/>
    </row>
    <row r="693" spans="1:14" customFormat="1" ht="33" customHeight="1" x14ac:dyDescent="0.25">
      <c r="A693" s="50"/>
      <c r="B693" s="50"/>
      <c r="C693" s="50"/>
      <c r="D693" s="50"/>
      <c r="E693" s="50"/>
      <c r="F693" s="50"/>
      <c r="G693" s="58"/>
      <c r="H693" s="52" t="s">
        <v>965</v>
      </c>
      <c r="I693" s="54">
        <v>68</v>
      </c>
      <c r="J693" s="49">
        <v>35</v>
      </c>
      <c r="K693" s="49">
        <v>40</v>
      </c>
      <c r="L693" s="56">
        <v>0.51470000000000005</v>
      </c>
      <c r="M693" s="56">
        <v>0.58819999999999995</v>
      </c>
      <c r="N693" s="50"/>
    </row>
    <row r="694" spans="1:14" customFormat="1" ht="15" x14ac:dyDescent="0.25">
      <c r="A694" s="50"/>
      <c r="B694" s="50"/>
      <c r="C694" s="50"/>
      <c r="D694" s="50"/>
      <c r="E694" s="50"/>
      <c r="F694" s="50"/>
      <c r="G694" s="53"/>
      <c r="H694" s="53"/>
      <c r="I694" s="55"/>
      <c r="J694" s="51"/>
      <c r="K694" s="51"/>
      <c r="L694" s="57"/>
      <c r="M694" s="57"/>
      <c r="N694" s="50"/>
    </row>
    <row r="695" spans="1:14" customFormat="1" ht="33" customHeight="1" x14ac:dyDescent="0.25">
      <c r="A695" s="50"/>
      <c r="B695" s="50"/>
      <c r="C695" s="50"/>
      <c r="D695" s="50"/>
      <c r="E695" s="50"/>
      <c r="F695" s="50"/>
      <c r="G695" s="52" t="s">
        <v>506</v>
      </c>
      <c r="H695" s="52" t="s">
        <v>966</v>
      </c>
      <c r="I695" s="54">
        <v>900</v>
      </c>
      <c r="J695" s="49">
        <v>494</v>
      </c>
      <c r="K695" s="49">
        <v>591</v>
      </c>
      <c r="L695" s="56">
        <v>0.54879999999999995</v>
      </c>
      <c r="M695" s="56">
        <v>0.65680000000000005</v>
      </c>
      <c r="N695" s="50"/>
    </row>
    <row r="696" spans="1:14" customFormat="1" ht="15" x14ac:dyDescent="0.25">
      <c r="A696" s="50"/>
      <c r="B696" s="50"/>
      <c r="C696" s="50"/>
      <c r="D696" s="50"/>
      <c r="E696" s="50"/>
      <c r="F696" s="50"/>
      <c r="G696" s="58"/>
      <c r="H696" s="53"/>
      <c r="I696" s="55"/>
      <c r="J696" s="51"/>
      <c r="K696" s="51"/>
      <c r="L696" s="57"/>
      <c r="M696" s="57"/>
      <c r="N696" s="50"/>
    </row>
    <row r="697" spans="1:14" customFormat="1" ht="105" customHeight="1" x14ac:dyDescent="0.25">
      <c r="A697" s="50"/>
      <c r="B697" s="50"/>
      <c r="C697" s="50"/>
      <c r="D697" s="50"/>
      <c r="E697" s="50"/>
      <c r="F697" s="50"/>
      <c r="G697" s="58"/>
      <c r="H697" s="52" t="s">
        <v>967</v>
      </c>
      <c r="I697" s="54">
        <v>10</v>
      </c>
      <c r="J697" s="49">
        <v>3</v>
      </c>
      <c r="K697" s="49">
        <v>3</v>
      </c>
      <c r="L697" s="56">
        <v>0.3</v>
      </c>
      <c r="M697" s="56">
        <v>0.3</v>
      </c>
      <c r="N697" s="50"/>
    </row>
    <row r="698" spans="1:14" customFormat="1" ht="15" x14ac:dyDescent="0.25">
      <c r="A698" s="50"/>
      <c r="B698" s="50"/>
      <c r="C698" s="50"/>
      <c r="D698" s="50"/>
      <c r="E698" s="50"/>
      <c r="F698" s="50"/>
      <c r="G698" s="58"/>
      <c r="H698" s="53"/>
      <c r="I698" s="55"/>
      <c r="J698" s="51"/>
      <c r="K698" s="51"/>
      <c r="L698" s="57"/>
      <c r="M698" s="57"/>
      <c r="N698" s="50"/>
    </row>
    <row r="699" spans="1:14" customFormat="1" ht="129" customHeight="1" x14ac:dyDescent="0.25">
      <c r="A699" s="50"/>
      <c r="B699" s="50"/>
      <c r="C699" s="50"/>
      <c r="D699" s="50"/>
      <c r="E699" s="50"/>
      <c r="F699" s="50"/>
      <c r="G699" s="58"/>
      <c r="H699" s="52" t="s">
        <v>968</v>
      </c>
      <c r="I699" s="54">
        <v>5</v>
      </c>
      <c r="J699" s="49">
        <v>0</v>
      </c>
      <c r="K699" s="49">
        <v>0</v>
      </c>
      <c r="L699" s="56">
        <v>0</v>
      </c>
      <c r="M699" s="56">
        <v>0</v>
      </c>
      <c r="N699" s="50"/>
    </row>
    <row r="700" spans="1:14" customFormat="1" ht="15" x14ac:dyDescent="0.25">
      <c r="A700" s="50"/>
      <c r="B700" s="50"/>
      <c r="C700" s="50"/>
      <c r="D700" s="50"/>
      <c r="E700" s="50"/>
      <c r="F700" s="50"/>
      <c r="G700" s="58"/>
      <c r="H700" s="53"/>
      <c r="I700" s="55"/>
      <c r="J700" s="51"/>
      <c r="K700" s="51"/>
      <c r="L700" s="57"/>
      <c r="M700" s="57"/>
      <c r="N700" s="50"/>
    </row>
    <row r="701" spans="1:14" customFormat="1" ht="45" customHeight="1" x14ac:dyDescent="0.25">
      <c r="A701" s="50"/>
      <c r="B701" s="50"/>
      <c r="C701" s="50"/>
      <c r="D701" s="50"/>
      <c r="E701" s="50"/>
      <c r="F701" s="50"/>
      <c r="G701" s="58"/>
      <c r="H701" s="52" t="s">
        <v>969</v>
      </c>
      <c r="I701" s="54">
        <v>2</v>
      </c>
      <c r="J701" s="49">
        <v>2</v>
      </c>
      <c r="K701" s="49">
        <v>2</v>
      </c>
      <c r="L701" s="56">
        <v>1</v>
      </c>
      <c r="M701" s="56">
        <v>1</v>
      </c>
      <c r="N701" s="50"/>
    </row>
    <row r="702" spans="1:14" customFormat="1" ht="15" x14ac:dyDescent="0.25">
      <c r="A702" s="50"/>
      <c r="B702" s="50"/>
      <c r="C702" s="50"/>
      <c r="D702" s="50"/>
      <c r="E702" s="50"/>
      <c r="F702" s="50"/>
      <c r="G702" s="58"/>
      <c r="H702" s="53"/>
      <c r="I702" s="55"/>
      <c r="J702" s="51"/>
      <c r="K702" s="51"/>
      <c r="L702" s="57"/>
      <c r="M702" s="57"/>
      <c r="N702" s="50"/>
    </row>
    <row r="703" spans="1:14" customFormat="1" ht="45" customHeight="1" x14ac:dyDescent="0.25">
      <c r="A703" s="50"/>
      <c r="B703" s="50"/>
      <c r="C703" s="50"/>
      <c r="D703" s="50"/>
      <c r="E703" s="50"/>
      <c r="F703" s="50"/>
      <c r="G703" s="58"/>
      <c r="H703" s="52" t="s">
        <v>970</v>
      </c>
      <c r="I703" s="54">
        <v>2</v>
      </c>
      <c r="J703" s="49">
        <v>2</v>
      </c>
      <c r="K703" s="49">
        <v>2</v>
      </c>
      <c r="L703" s="56">
        <v>1</v>
      </c>
      <c r="M703" s="56">
        <v>1</v>
      </c>
      <c r="N703" s="50"/>
    </row>
    <row r="704" spans="1:14" customFormat="1" ht="15" x14ac:dyDescent="0.25">
      <c r="A704" s="50"/>
      <c r="B704" s="50"/>
      <c r="C704" s="50"/>
      <c r="D704" s="50"/>
      <c r="E704" s="50"/>
      <c r="F704" s="50"/>
      <c r="G704" s="58"/>
      <c r="H704" s="53"/>
      <c r="I704" s="55"/>
      <c r="J704" s="51"/>
      <c r="K704" s="51"/>
      <c r="L704" s="57"/>
      <c r="M704" s="57"/>
      <c r="N704" s="50"/>
    </row>
    <row r="705" spans="1:14" customFormat="1" ht="33" customHeight="1" x14ac:dyDescent="0.25">
      <c r="A705" s="50"/>
      <c r="B705" s="50"/>
      <c r="C705" s="50"/>
      <c r="D705" s="50"/>
      <c r="E705" s="50"/>
      <c r="F705" s="50"/>
      <c r="G705" s="58"/>
      <c r="H705" s="52" t="s">
        <v>971</v>
      </c>
      <c r="I705" s="54">
        <v>2</v>
      </c>
      <c r="J705" s="49">
        <v>2</v>
      </c>
      <c r="K705" s="49">
        <v>2</v>
      </c>
      <c r="L705" s="56">
        <v>1</v>
      </c>
      <c r="M705" s="56">
        <v>1</v>
      </c>
      <c r="N705" s="50"/>
    </row>
    <row r="706" spans="1:14" customFormat="1" ht="15" x14ac:dyDescent="0.25">
      <c r="A706" s="50"/>
      <c r="B706" s="50"/>
      <c r="C706" s="50"/>
      <c r="D706" s="50"/>
      <c r="E706" s="50"/>
      <c r="F706" s="50"/>
      <c r="G706" s="58"/>
      <c r="H706" s="53"/>
      <c r="I706" s="55"/>
      <c r="J706" s="51"/>
      <c r="K706" s="51"/>
      <c r="L706" s="57"/>
      <c r="M706" s="57"/>
      <c r="N706" s="50"/>
    </row>
    <row r="707" spans="1:14" customFormat="1" ht="45" customHeight="1" x14ac:dyDescent="0.25">
      <c r="A707" s="50"/>
      <c r="B707" s="50"/>
      <c r="C707" s="50"/>
      <c r="D707" s="50"/>
      <c r="E707" s="50"/>
      <c r="F707" s="50"/>
      <c r="G707" s="58"/>
      <c r="H707" s="52" t="s">
        <v>507</v>
      </c>
      <c r="I707" s="54">
        <v>2</v>
      </c>
      <c r="J707" s="49">
        <v>0</v>
      </c>
      <c r="K707" s="49">
        <v>0</v>
      </c>
      <c r="L707" s="56">
        <v>0</v>
      </c>
      <c r="M707" s="56">
        <v>0</v>
      </c>
      <c r="N707" s="50"/>
    </row>
    <row r="708" spans="1:14" customFormat="1" ht="15" x14ac:dyDescent="0.25">
      <c r="A708" s="50"/>
      <c r="B708" s="50"/>
      <c r="C708" s="50"/>
      <c r="D708" s="50"/>
      <c r="E708" s="50"/>
      <c r="F708" s="50"/>
      <c r="G708" s="53"/>
      <c r="H708" s="53"/>
      <c r="I708" s="55"/>
      <c r="J708" s="51"/>
      <c r="K708" s="51"/>
      <c r="L708" s="57"/>
      <c r="M708" s="57"/>
      <c r="N708" s="50"/>
    </row>
    <row r="709" spans="1:14" customFormat="1" ht="69" customHeight="1" x14ac:dyDescent="0.25">
      <c r="A709" s="50"/>
      <c r="B709" s="50"/>
      <c r="C709" s="50"/>
      <c r="D709" s="50"/>
      <c r="E709" s="50"/>
      <c r="F709" s="50"/>
      <c r="G709" s="52" t="s">
        <v>508</v>
      </c>
      <c r="H709" s="52" t="s">
        <v>972</v>
      </c>
      <c r="I709" s="54">
        <v>2</v>
      </c>
      <c r="J709" s="49">
        <v>1</v>
      </c>
      <c r="K709" s="49">
        <v>1</v>
      </c>
      <c r="L709" s="56">
        <v>0.5</v>
      </c>
      <c r="M709" s="56">
        <v>0.5</v>
      </c>
      <c r="N709" s="50"/>
    </row>
    <row r="710" spans="1:14" customFormat="1" ht="15" x14ac:dyDescent="0.25">
      <c r="A710" s="50"/>
      <c r="B710" s="50"/>
      <c r="C710" s="50"/>
      <c r="D710" s="50"/>
      <c r="E710" s="50"/>
      <c r="F710" s="50"/>
      <c r="G710" s="58"/>
      <c r="H710" s="53"/>
      <c r="I710" s="55"/>
      <c r="J710" s="51"/>
      <c r="K710" s="51"/>
      <c r="L710" s="57"/>
      <c r="M710" s="57"/>
      <c r="N710" s="50"/>
    </row>
    <row r="711" spans="1:14" customFormat="1" ht="69" customHeight="1" x14ac:dyDescent="0.25">
      <c r="A711" s="50"/>
      <c r="B711" s="50"/>
      <c r="C711" s="50"/>
      <c r="D711" s="50"/>
      <c r="E711" s="50"/>
      <c r="F711" s="50"/>
      <c r="G711" s="58"/>
      <c r="H711" s="52" t="s">
        <v>973</v>
      </c>
      <c r="I711" s="54">
        <v>2</v>
      </c>
      <c r="J711" s="49">
        <v>1</v>
      </c>
      <c r="K711" s="49">
        <v>1</v>
      </c>
      <c r="L711" s="56">
        <v>0.5</v>
      </c>
      <c r="M711" s="56">
        <v>0.5</v>
      </c>
      <c r="N711" s="50"/>
    </row>
    <row r="712" spans="1:14" customFormat="1" ht="15" x14ac:dyDescent="0.25">
      <c r="A712" s="50"/>
      <c r="B712" s="50"/>
      <c r="C712" s="50"/>
      <c r="D712" s="50"/>
      <c r="E712" s="50"/>
      <c r="F712" s="50"/>
      <c r="G712" s="58"/>
      <c r="H712" s="53"/>
      <c r="I712" s="55"/>
      <c r="J712" s="51"/>
      <c r="K712" s="51"/>
      <c r="L712" s="57"/>
      <c r="M712" s="57"/>
      <c r="N712" s="50"/>
    </row>
    <row r="713" spans="1:14" customFormat="1" ht="57" customHeight="1" x14ac:dyDescent="0.25">
      <c r="A713" s="50"/>
      <c r="B713" s="50"/>
      <c r="C713" s="50"/>
      <c r="D713" s="50"/>
      <c r="E713" s="50"/>
      <c r="F713" s="50"/>
      <c r="G713" s="58"/>
      <c r="H713" s="52" t="s">
        <v>974</v>
      </c>
      <c r="I713" s="54">
        <v>2</v>
      </c>
      <c r="J713" s="49">
        <v>1</v>
      </c>
      <c r="K713" s="49">
        <v>1</v>
      </c>
      <c r="L713" s="56">
        <v>0.5</v>
      </c>
      <c r="M713" s="56">
        <v>0.5</v>
      </c>
      <c r="N713" s="50"/>
    </row>
    <row r="714" spans="1:14" customFormat="1" ht="15" x14ac:dyDescent="0.25">
      <c r="A714" s="50"/>
      <c r="B714" s="50"/>
      <c r="C714" s="50"/>
      <c r="D714" s="50"/>
      <c r="E714" s="50"/>
      <c r="F714" s="50"/>
      <c r="G714" s="58"/>
      <c r="H714" s="53"/>
      <c r="I714" s="55"/>
      <c r="J714" s="51"/>
      <c r="K714" s="51"/>
      <c r="L714" s="57"/>
      <c r="M714" s="57"/>
      <c r="N714" s="50"/>
    </row>
    <row r="715" spans="1:14" customFormat="1" ht="23.25" customHeight="1" x14ac:dyDescent="0.25">
      <c r="A715" s="50"/>
      <c r="B715" s="50"/>
      <c r="C715" s="50"/>
      <c r="D715" s="50"/>
      <c r="E715" s="50"/>
      <c r="F715" s="50"/>
      <c r="G715" s="58"/>
      <c r="H715" s="52" t="s">
        <v>509</v>
      </c>
      <c r="I715" s="54">
        <v>2500</v>
      </c>
      <c r="J715" s="49">
        <v>0</v>
      </c>
      <c r="K715" s="49">
        <v>3025</v>
      </c>
      <c r="L715" s="56">
        <v>0</v>
      </c>
      <c r="M715" s="56">
        <v>1.21</v>
      </c>
      <c r="N715" s="50"/>
    </row>
    <row r="716" spans="1:14" customFormat="1" ht="15" x14ac:dyDescent="0.25">
      <c r="A716" s="50"/>
      <c r="B716" s="50"/>
      <c r="C716" s="50"/>
      <c r="D716" s="50"/>
      <c r="E716" s="50"/>
      <c r="F716" s="50"/>
      <c r="G716" s="53"/>
      <c r="H716" s="53"/>
      <c r="I716" s="55"/>
      <c r="J716" s="51"/>
      <c r="K716" s="51"/>
      <c r="L716" s="57"/>
      <c r="M716" s="57"/>
      <c r="N716" s="50"/>
    </row>
    <row r="717" spans="1:14" customFormat="1" ht="82.5" customHeight="1" x14ac:dyDescent="0.25">
      <c r="A717" s="50"/>
      <c r="B717" s="50"/>
      <c r="C717" s="50"/>
      <c r="D717" s="50"/>
      <c r="E717" s="50"/>
      <c r="F717" s="50"/>
      <c r="G717" s="52" t="s">
        <v>510</v>
      </c>
      <c r="H717" s="52" t="s">
        <v>975</v>
      </c>
      <c r="I717" s="54">
        <v>266000</v>
      </c>
      <c r="J717" s="49">
        <v>196813</v>
      </c>
      <c r="K717" s="49">
        <v>196840</v>
      </c>
      <c r="L717" s="56">
        <v>0.7399</v>
      </c>
      <c r="M717" s="56">
        <v>0.74</v>
      </c>
      <c r="N717" s="50"/>
    </row>
    <row r="718" spans="1:14" customFormat="1" ht="15" x14ac:dyDescent="0.25">
      <c r="A718" s="50"/>
      <c r="B718" s="50"/>
      <c r="C718" s="50"/>
      <c r="D718" s="50"/>
      <c r="E718" s="50"/>
      <c r="F718" s="50"/>
      <c r="G718" s="58"/>
      <c r="H718" s="53"/>
      <c r="I718" s="55"/>
      <c r="J718" s="51"/>
      <c r="K718" s="51"/>
      <c r="L718" s="57"/>
      <c r="M718" s="57"/>
      <c r="N718" s="50"/>
    </row>
    <row r="719" spans="1:14" customFormat="1" ht="45" customHeight="1" x14ac:dyDescent="0.25">
      <c r="A719" s="50"/>
      <c r="B719" s="50"/>
      <c r="C719" s="50"/>
      <c r="D719" s="50"/>
      <c r="E719" s="50"/>
      <c r="F719" s="50"/>
      <c r="G719" s="58"/>
      <c r="H719" s="52" t="s">
        <v>976</v>
      </c>
      <c r="I719" s="54">
        <v>1</v>
      </c>
      <c r="J719" s="49">
        <v>1</v>
      </c>
      <c r="K719" s="49">
        <v>1</v>
      </c>
      <c r="L719" s="56">
        <v>1</v>
      </c>
      <c r="M719" s="56">
        <v>1</v>
      </c>
      <c r="N719" s="50"/>
    </row>
    <row r="720" spans="1:14" customFormat="1" ht="15" x14ac:dyDescent="0.25">
      <c r="A720" s="50"/>
      <c r="B720" s="50"/>
      <c r="C720" s="50"/>
      <c r="D720" s="50"/>
      <c r="E720" s="50"/>
      <c r="F720" s="50"/>
      <c r="G720" s="58"/>
      <c r="H720" s="53"/>
      <c r="I720" s="55"/>
      <c r="J720" s="51"/>
      <c r="K720" s="51"/>
      <c r="L720" s="57"/>
      <c r="M720" s="57"/>
      <c r="N720" s="50"/>
    </row>
    <row r="721" spans="1:14" customFormat="1" ht="45" customHeight="1" x14ac:dyDescent="0.25">
      <c r="A721" s="50"/>
      <c r="B721" s="50"/>
      <c r="C721" s="50"/>
      <c r="D721" s="50"/>
      <c r="E721" s="50"/>
      <c r="F721" s="50"/>
      <c r="G721" s="58"/>
      <c r="H721" s="52" t="s">
        <v>977</v>
      </c>
      <c r="I721" s="54">
        <v>1</v>
      </c>
      <c r="J721" s="49">
        <v>1</v>
      </c>
      <c r="K721" s="49">
        <v>1</v>
      </c>
      <c r="L721" s="56">
        <v>1</v>
      </c>
      <c r="M721" s="56">
        <v>1</v>
      </c>
      <c r="N721" s="50"/>
    </row>
    <row r="722" spans="1:14" customFormat="1" ht="15" x14ac:dyDescent="0.25">
      <c r="A722" s="50"/>
      <c r="B722" s="50"/>
      <c r="C722" s="50"/>
      <c r="D722" s="50"/>
      <c r="E722" s="50"/>
      <c r="F722" s="50"/>
      <c r="G722" s="58"/>
      <c r="H722" s="53"/>
      <c r="I722" s="55"/>
      <c r="J722" s="51"/>
      <c r="K722" s="51"/>
      <c r="L722" s="57"/>
      <c r="M722" s="57"/>
      <c r="N722" s="50"/>
    </row>
    <row r="723" spans="1:14" customFormat="1" ht="33" customHeight="1" x14ac:dyDescent="0.25">
      <c r="A723" s="50"/>
      <c r="B723" s="50"/>
      <c r="C723" s="50"/>
      <c r="D723" s="50"/>
      <c r="E723" s="50"/>
      <c r="F723" s="50"/>
      <c r="G723" s="58"/>
      <c r="H723" s="52" t="s">
        <v>978</v>
      </c>
      <c r="I723" s="54">
        <v>1</v>
      </c>
      <c r="J723" s="49">
        <v>1</v>
      </c>
      <c r="K723" s="49">
        <v>1</v>
      </c>
      <c r="L723" s="56">
        <v>1</v>
      </c>
      <c r="M723" s="56">
        <v>1</v>
      </c>
      <c r="N723" s="50"/>
    </row>
    <row r="724" spans="1:14" customFormat="1" ht="15" x14ac:dyDescent="0.25">
      <c r="A724" s="50"/>
      <c r="B724" s="50"/>
      <c r="C724" s="50"/>
      <c r="D724" s="50"/>
      <c r="E724" s="50"/>
      <c r="F724" s="50"/>
      <c r="G724" s="53"/>
      <c r="H724" s="53"/>
      <c r="I724" s="55"/>
      <c r="J724" s="51"/>
      <c r="K724" s="51"/>
      <c r="L724" s="57"/>
      <c r="M724" s="57"/>
      <c r="N724" s="50"/>
    </row>
    <row r="725" spans="1:14" customFormat="1" ht="117" customHeight="1" x14ac:dyDescent="0.25">
      <c r="A725" s="50" t="s">
        <v>869</v>
      </c>
      <c r="B725" s="50" t="s">
        <v>1165</v>
      </c>
      <c r="C725" s="50" t="s">
        <v>35</v>
      </c>
      <c r="D725" s="50" t="s">
        <v>116</v>
      </c>
      <c r="E725" s="50" t="s">
        <v>117</v>
      </c>
      <c r="F725" s="50" t="s">
        <v>118</v>
      </c>
      <c r="G725" s="52" t="s">
        <v>511</v>
      </c>
      <c r="H725" s="52" t="s">
        <v>512</v>
      </c>
      <c r="I725" s="54">
        <v>100</v>
      </c>
      <c r="J725" s="49">
        <v>0</v>
      </c>
      <c r="K725" s="49">
        <v>100</v>
      </c>
      <c r="L725" s="56">
        <v>0</v>
      </c>
      <c r="M725" s="56">
        <v>1</v>
      </c>
      <c r="N725" s="50" t="s">
        <v>120</v>
      </c>
    </row>
    <row r="726" spans="1:14" customFormat="1" ht="15" x14ac:dyDescent="0.25">
      <c r="A726" s="50"/>
      <c r="B726" s="50"/>
      <c r="C726" s="50"/>
      <c r="D726" s="50"/>
      <c r="E726" s="50"/>
      <c r="F726" s="50"/>
      <c r="G726" s="53"/>
      <c r="H726" s="53"/>
      <c r="I726" s="55"/>
      <c r="J726" s="51"/>
      <c r="K726" s="51"/>
      <c r="L726" s="57"/>
      <c r="M726" s="57"/>
      <c r="N726" s="50"/>
    </row>
    <row r="727" spans="1:14" customFormat="1" ht="117" customHeight="1" x14ac:dyDescent="0.25">
      <c r="A727" s="50"/>
      <c r="B727" s="50"/>
      <c r="C727" s="50"/>
      <c r="D727" s="50"/>
      <c r="E727" s="50"/>
      <c r="F727" s="50"/>
      <c r="G727" s="52" t="s">
        <v>513</v>
      </c>
      <c r="H727" s="52" t="s">
        <v>514</v>
      </c>
      <c r="I727" s="54">
        <v>100</v>
      </c>
      <c r="J727" s="49">
        <v>0</v>
      </c>
      <c r="K727" s="49">
        <v>16</v>
      </c>
      <c r="L727" s="56">
        <v>0</v>
      </c>
      <c r="M727" s="56">
        <v>0.16</v>
      </c>
      <c r="N727" s="50"/>
    </row>
    <row r="728" spans="1:14" customFormat="1" ht="15" x14ac:dyDescent="0.25">
      <c r="A728" s="50"/>
      <c r="B728" s="50"/>
      <c r="C728" s="50"/>
      <c r="D728" s="50"/>
      <c r="E728" s="50"/>
      <c r="F728" s="50"/>
      <c r="G728" s="58"/>
      <c r="H728" s="53"/>
      <c r="I728" s="55"/>
      <c r="J728" s="51"/>
      <c r="K728" s="51"/>
      <c r="L728" s="57"/>
      <c r="M728" s="57"/>
      <c r="N728" s="50"/>
    </row>
    <row r="729" spans="1:14" customFormat="1" ht="45" customHeight="1" x14ac:dyDescent="0.25">
      <c r="A729" s="50"/>
      <c r="B729" s="50"/>
      <c r="C729" s="50"/>
      <c r="D729" s="50"/>
      <c r="E729" s="50"/>
      <c r="F729" s="50"/>
      <c r="G729" s="58"/>
      <c r="H729" s="52" t="s">
        <v>979</v>
      </c>
      <c r="I729" s="54">
        <v>1</v>
      </c>
      <c r="J729" s="49">
        <v>1</v>
      </c>
      <c r="K729" s="49">
        <v>1</v>
      </c>
      <c r="L729" s="56">
        <v>1</v>
      </c>
      <c r="M729" s="56">
        <v>1</v>
      </c>
      <c r="N729" s="50"/>
    </row>
    <row r="730" spans="1:14" customFormat="1" ht="15" x14ac:dyDescent="0.25">
      <c r="A730" s="50"/>
      <c r="B730" s="50"/>
      <c r="C730" s="50"/>
      <c r="D730" s="50"/>
      <c r="E730" s="50"/>
      <c r="F730" s="50"/>
      <c r="G730" s="58"/>
      <c r="H730" s="53"/>
      <c r="I730" s="55"/>
      <c r="J730" s="51"/>
      <c r="K730" s="51"/>
      <c r="L730" s="57"/>
      <c r="M730" s="57"/>
      <c r="N730" s="50"/>
    </row>
    <row r="731" spans="1:14" customFormat="1" ht="45" customHeight="1" x14ac:dyDescent="0.25">
      <c r="A731" s="50"/>
      <c r="B731" s="50"/>
      <c r="C731" s="50"/>
      <c r="D731" s="50"/>
      <c r="E731" s="50"/>
      <c r="F731" s="50"/>
      <c r="G731" s="58"/>
      <c r="H731" s="52" t="s">
        <v>980</v>
      </c>
      <c r="I731" s="54">
        <v>1</v>
      </c>
      <c r="J731" s="49">
        <v>1</v>
      </c>
      <c r="K731" s="49">
        <v>1</v>
      </c>
      <c r="L731" s="56">
        <v>1</v>
      </c>
      <c r="M731" s="56">
        <v>1</v>
      </c>
      <c r="N731" s="50"/>
    </row>
    <row r="732" spans="1:14" customFormat="1" ht="15" x14ac:dyDescent="0.25">
      <c r="A732" s="50"/>
      <c r="B732" s="50"/>
      <c r="C732" s="50"/>
      <c r="D732" s="50"/>
      <c r="E732" s="50"/>
      <c r="F732" s="50"/>
      <c r="G732" s="58"/>
      <c r="H732" s="53"/>
      <c r="I732" s="55"/>
      <c r="J732" s="51"/>
      <c r="K732" s="51"/>
      <c r="L732" s="57"/>
      <c r="M732" s="57"/>
      <c r="N732" s="50"/>
    </row>
    <row r="733" spans="1:14" customFormat="1" ht="33" customHeight="1" x14ac:dyDescent="0.25">
      <c r="A733" s="50"/>
      <c r="B733" s="50"/>
      <c r="C733" s="50"/>
      <c r="D733" s="50"/>
      <c r="E733" s="50"/>
      <c r="F733" s="50"/>
      <c r="G733" s="58"/>
      <c r="H733" s="52" t="s">
        <v>981</v>
      </c>
      <c r="I733" s="54">
        <v>1</v>
      </c>
      <c r="J733" s="49">
        <v>1</v>
      </c>
      <c r="K733" s="49">
        <v>1</v>
      </c>
      <c r="L733" s="56">
        <v>1</v>
      </c>
      <c r="M733" s="56">
        <v>1</v>
      </c>
      <c r="N733" s="50"/>
    </row>
    <row r="734" spans="1:14" customFormat="1" ht="15" x14ac:dyDescent="0.25">
      <c r="A734" s="50"/>
      <c r="B734" s="50"/>
      <c r="C734" s="50"/>
      <c r="D734" s="50"/>
      <c r="E734" s="50"/>
      <c r="F734" s="50"/>
      <c r="G734" s="53"/>
      <c r="H734" s="53"/>
      <c r="I734" s="55"/>
      <c r="J734" s="51"/>
      <c r="K734" s="51"/>
      <c r="L734" s="57"/>
      <c r="M734" s="57"/>
      <c r="N734" s="50"/>
    </row>
    <row r="735" spans="1:14" customFormat="1" ht="45" customHeight="1" x14ac:dyDescent="0.25">
      <c r="A735" s="50"/>
      <c r="B735" s="50"/>
      <c r="C735" s="50"/>
      <c r="D735" s="50"/>
      <c r="E735" s="50"/>
      <c r="F735" s="50"/>
      <c r="G735" s="52" t="s">
        <v>515</v>
      </c>
      <c r="H735" s="52" t="s">
        <v>982</v>
      </c>
      <c r="I735" s="54">
        <v>1</v>
      </c>
      <c r="J735" s="49">
        <v>1</v>
      </c>
      <c r="K735" s="49">
        <v>1</v>
      </c>
      <c r="L735" s="56">
        <v>1</v>
      </c>
      <c r="M735" s="56">
        <v>1</v>
      </c>
      <c r="N735" s="50"/>
    </row>
    <row r="736" spans="1:14" customFormat="1" ht="15" x14ac:dyDescent="0.25">
      <c r="A736" s="50"/>
      <c r="B736" s="50"/>
      <c r="C736" s="50"/>
      <c r="D736" s="50"/>
      <c r="E736" s="50"/>
      <c r="F736" s="50"/>
      <c r="G736" s="58"/>
      <c r="H736" s="53"/>
      <c r="I736" s="55"/>
      <c r="J736" s="51"/>
      <c r="K736" s="51"/>
      <c r="L736" s="57"/>
      <c r="M736" s="57"/>
      <c r="N736" s="50"/>
    </row>
    <row r="737" spans="1:14" customFormat="1" ht="45" customHeight="1" x14ac:dyDescent="0.25">
      <c r="A737" s="50"/>
      <c r="B737" s="50"/>
      <c r="C737" s="50"/>
      <c r="D737" s="50"/>
      <c r="E737" s="50"/>
      <c r="F737" s="50"/>
      <c r="G737" s="58"/>
      <c r="H737" s="52" t="s">
        <v>983</v>
      </c>
      <c r="I737" s="54">
        <v>1</v>
      </c>
      <c r="J737" s="49">
        <v>1</v>
      </c>
      <c r="K737" s="49">
        <v>1</v>
      </c>
      <c r="L737" s="56">
        <v>1</v>
      </c>
      <c r="M737" s="56">
        <v>1</v>
      </c>
      <c r="N737" s="50"/>
    </row>
    <row r="738" spans="1:14" customFormat="1" ht="15" x14ac:dyDescent="0.25">
      <c r="A738" s="50"/>
      <c r="B738" s="50"/>
      <c r="C738" s="50"/>
      <c r="D738" s="50"/>
      <c r="E738" s="50"/>
      <c r="F738" s="50"/>
      <c r="G738" s="58"/>
      <c r="H738" s="53"/>
      <c r="I738" s="55"/>
      <c r="J738" s="51"/>
      <c r="K738" s="51"/>
      <c r="L738" s="57"/>
      <c r="M738" s="57"/>
      <c r="N738" s="50"/>
    </row>
    <row r="739" spans="1:14" customFormat="1" ht="45" customHeight="1" x14ac:dyDescent="0.25">
      <c r="A739" s="50"/>
      <c r="B739" s="50"/>
      <c r="C739" s="50"/>
      <c r="D739" s="50"/>
      <c r="E739" s="50"/>
      <c r="F739" s="50"/>
      <c r="G739" s="58"/>
      <c r="H739" s="52" t="s">
        <v>984</v>
      </c>
      <c r="I739" s="54">
        <v>1</v>
      </c>
      <c r="J739" s="49">
        <v>1</v>
      </c>
      <c r="K739" s="49">
        <v>1</v>
      </c>
      <c r="L739" s="56">
        <v>1</v>
      </c>
      <c r="M739" s="56">
        <v>1</v>
      </c>
      <c r="N739" s="50"/>
    </row>
    <row r="740" spans="1:14" customFormat="1" ht="15" x14ac:dyDescent="0.25">
      <c r="A740" s="50"/>
      <c r="B740" s="50"/>
      <c r="C740" s="50"/>
      <c r="D740" s="50"/>
      <c r="E740" s="50"/>
      <c r="F740" s="50"/>
      <c r="G740" s="58"/>
      <c r="H740" s="53"/>
      <c r="I740" s="55"/>
      <c r="J740" s="51"/>
      <c r="K740" s="51"/>
      <c r="L740" s="57"/>
      <c r="M740" s="57"/>
      <c r="N740" s="50"/>
    </row>
    <row r="741" spans="1:14" customFormat="1" ht="33" customHeight="1" x14ac:dyDescent="0.25">
      <c r="A741" s="50"/>
      <c r="B741" s="50"/>
      <c r="C741" s="50"/>
      <c r="D741" s="50"/>
      <c r="E741" s="50"/>
      <c r="F741" s="50"/>
      <c r="G741" s="58"/>
      <c r="H741" s="52" t="s">
        <v>985</v>
      </c>
      <c r="I741" s="54">
        <v>1</v>
      </c>
      <c r="J741" s="49">
        <v>1</v>
      </c>
      <c r="K741" s="49">
        <v>1</v>
      </c>
      <c r="L741" s="56">
        <v>1</v>
      </c>
      <c r="M741" s="56">
        <v>1</v>
      </c>
      <c r="N741" s="50"/>
    </row>
    <row r="742" spans="1:14" customFormat="1" ht="15" x14ac:dyDescent="0.25">
      <c r="A742" s="50"/>
      <c r="B742" s="50"/>
      <c r="C742" s="50"/>
      <c r="D742" s="50"/>
      <c r="E742" s="50"/>
      <c r="F742" s="50"/>
      <c r="G742" s="53"/>
      <c r="H742" s="53"/>
      <c r="I742" s="55"/>
      <c r="J742" s="51"/>
      <c r="K742" s="51"/>
      <c r="L742" s="57"/>
      <c r="M742" s="57"/>
      <c r="N742" s="50"/>
    </row>
    <row r="743" spans="1:14" customFormat="1" ht="45" customHeight="1" x14ac:dyDescent="0.25">
      <c r="A743" s="50"/>
      <c r="B743" s="50"/>
      <c r="C743" s="50"/>
      <c r="D743" s="50"/>
      <c r="E743" s="50"/>
      <c r="F743" s="50"/>
      <c r="G743" s="52" t="s">
        <v>516</v>
      </c>
      <c r="H743" s="52" t="s">
        <v>986</v>
      </c>
      <c r="I743" s="54">
        <v>1000000</v>
      </c>
      <c r="J743" s="49">
        <v>0</v>
      </c>
      <c r="K743" s="49">
        <v>0</v>
      </c>
      <c r="L743" s="56">
        <v>0</v>
      </c>
      <c r="M743" s="56">
        <v>0</v>
      </c>
      <c r="N743" s="50"/>
    </row>
    <row r="744" spans="1:14" customFormat="1" ht="15" x14ac:dyDescent="0.25">
      <c r="A744" s="50"/>
      <c r="B744" s="50"/>
      <c r="C744" s="50"/>
      <c r="D744" s="50"/>
      <c r="E744" s="50"/>
      <c r="F744" s="50"/>
      <c r="G744" s="58"/>
      <c r="H744" s="53"/>
      <c r="I744" s="55"/>
      <c r="J744" s="51"/>
      <c r="K744" s="51"/>
      <c r="L744" s="57"/>
      <c r="M744" s="57"/>
      <c r="N744" s="50"/>
    </row>
    <row r="745" spans="1:14" customFormat="1" ht="69" customHeight="1" x14ac:dyDescent="0.25">
      <c r="A745" s="50"/>
      <c r="B745" s="50"/>
      <c r="C745" s="50"/>
      <c r="D745" s="50"/>
      <c r="E745" s="50"/>
      <c r="F745" s="50"/>
      <c r="G745" s="58"/>
      <c r="H745" s="52" t="s">
        <v>987</v>
      </c>
      <c r="I745" s="54">
        <v>500000</v>
      </c>
      <c r="J745" s="49">
        <v>0</v>
      </c>
      <c r="K745" s="49">
        <v>0</v>
      </c>
      <c r="L745" s="56">
        <v>0</v>
      </c>
      <c r="M745" s="56">
        <v>0</v>
      </c>
      <c r="N745" s="50"/>
    </row>
    <row r="746" spans="1:14" customFormat="1" ht="15" x14ac:dyDescent="0.25">
      <c r="A746" s="50"/>
      <c r="B746" s="50"/>
      <c r="C746" s="50"/>
      <c r="D746" s="50"/>
      <c r="E746" s="50"/>
      <c r="F746" s="50"/>
      <c r="G746" s="58"/>
      <c r="H746" s="53"/>
      <c r="I746" s="55"/>
      <c r="J746" s="51"/>
      <c r="K746" s="51"/>
      <c r="L746" s="57"/>
      <c r="M746" s="57"/>
      <c r="N746" s="50"/>
    </row>
    <row r="747" spans="1:14" customFormat="1" ht="45" customHeight="1" x14ac:dyDescent="0.25">
      <c r="A747" s="50"/>
      <c r="B747" s="50"/>
      <c r="C747" s="50"/>
      <c r="D747" s="50"/>
      <c r="E747" s="50"/>
      <c r="F747" s="50"/>
      <c r="G747" s="58"/>
      <c r="H747" s="52" t="s">
        <v>988</v>
      </c>
      <c r="I747" s="54">
        <v>1</v>
      </c>
      <c r="J747" s="49">
        <v>1</v>
      </c>
      <c r="K747" s="49">
        <v>1</v>
      </c>
      <c r="L747" s="56">
        <v>1</v>
      </c>
      <c r="M747" s="56">
        <v>1</v>
      </c>
      <c r="N747" s="50"/>
    </row>
    <row r="748" spans="1:14" customFormat="1" ht="15" x14ac:dyDescent="0.25">
      <c r="A748" s="50"/>
      <c r="B748" s="50"/>
      <c r="C748" s="50"/>
      <c r="D748" s="50"/>
      <c r="E748" s="50"/>
      <c r="F748" s="50"/>
      <c r="G748" s="58"/>
      <c r="H748" s="53"/>
      <c r="I748" s="55"/>
      <c r="J748" s="51"/>
      <c r="K748" s="51"/>
      <c r="L748" s="57"/>
      <c r="M748" s="57"/>
      <c r="N748" s="50"/>
    </row>
    <row r="749" spans="1:14" customFormat="1" ht="45" customHeight="1" x14ac:dyDescent="0.25">
      <c r="A749" s="50"/>
      <c r="B749" s="50"/>
      <c r="C749" s="50"/>
      <c r="D749" s="50"/>
      <c r="E749" s="50"/>
      <c r="F749" s="50"/>
      <c r="G749" s="58"/>
      <c r="H749" s="52" t="s">
        <v>989</v>
      </c>
      <c r="I749" s="54">
        <v>1</v>
      </c>
      <c r="J749" s="49">
        <v>1</v>
      </c>
      <c r="K749" s="49">
        <v>1</v>
      </c>
      <c r="L749" s="56">
        <v>1</v>
      </c>
      <c r="M749" s="56">
        <v>1</v>
      </c>
      <c r="N749" s="50"/>
    </row>
    <row r="750" spans="1:14" customFormat="1" ht="15" x14ac:dyDescent="0.25">
      <c r="A750" s="50"/>
      <c r="B750" s="50"/>
      <c r="C750" s="50"/>
      <c r="D750" s="50"/>
      <c r="E750" s="50"/>
      <c r="F750" s="50"/>
      <c r="G750" s="58"/>
      <c r="H750" s="53"/>
      <c r="I750" s="55"/>
      <c r="J750" s="51"/>
      <c r="K750" s="51"/>
      <c r="L750" s="57"/>
      <c r="M750" s="57"/>
      <c r="N750" s="50"/>
    </row>
    <row r="751" spans="1:14" customFormat="1" ht="33" customHeight="1" x14ac:dyDescent="0.25">
      <c r="A751" s="50"/>
      <c r="B751" s="50"/>
      <c r="C751" s="50"/>
      <c r="D751" s="50"/>
      <c r="E751" s="50"/>
      <c r="F751" s="50"/>
      <c r="G751" s="58"/>
      <c r="H751" s="52" t="s">
        <v>990</v>
      </c>
      <c r="I751" s="54">
        <v>1</v>
      </c>
      <c r="J751" s="49">
        <v>1</v>
      </c>
      <c r="K751" s="49">
        <v>1</v>
      </c>
      <c r="L751" s="56">
        <v>1</v>
      </c>
      <c r="M751" s="56">
        <v>1</v>
      </c>
      <c r="N751" s="50"/>
    </row>
    <row r="752" spans="1:14" customFormat="1" ht="15" x14ac:dyDescent="0.25">
      <c r="A752" s="50"/>
      <c r="B752" s="50"/>
      <c r="C752" s="50"/>
      <c r="D752" s="50"/>
      <c r="E752" s="50"/>
      <c r="F752" s="50"/>
      <c r="G752" s="53"/>
      <c r="H752" s="53"/>
      <c r="I752" s="55"/>
      <c r="J752" s="51"/>
      <c r="K752" s="51"/>
      <c r="L752" s="57"/>
      <c r="M752" s="57"/>
      <c r="N752" s="50"/>
    </row>
    <row r="753" spans="1:14" customFormat="1" ht="93" customHeight="1" x14ac:dyDescent="0.25">
      <c r="A753" s="50" t="s">
        <v>869</v>
      </c>
      <c r="B753" s="50" t="s">
        <v>1165</v>
      </c>
      <c r="C753" s="50" t="s">
        <v>35</v>
      </c>
      <c r="D753" s="50" t="s">
        <v>116</v>
      </c>
      <c r="E753" s="50" t="s">
        <v>117</v>
      </c>
      <c r="F753" s="50" t="s">
        <v>118</v>
      </c>
      <c r="G753" s="52" t="s">
        <v>517</v>
      </c>
      <c r="H753" s="52" t="s">
        <v>991</v>
      </c>
      <c r="I753" s="54">
        <v>500000</v>
      </c>
      <c r="J753" s="49">
        <v>0</v>
      </c>
      <c r="K753" s="49">
        <v>0</v>
      </c>
      <c r="L753" s="56">
        <v>0</v>
      </c>
      <c r="M753" s="56">
        <v>0</v>
      </c>
      <c r="N753" s="50" t="s">
        <v>120</v>
      </c>
    </row>
    <row r="754" spans="1:14" customFormat="1" ht="15" x14ac:dyDescent="0.25">
      <c r="A754" s="50"/>
      <c r="B754" s="50"/>
      <c r="C754" s="50"/>
      <c r="D754" s="50"/>
      <c r="E754" s="50"/>
      <c r="F754" s="50"/>
      <c r="G754" s="58"/>
      <c r="H754" s="53"/>
      <c r="I754" s="55"/>
      <c r="J754" s="51"/>
      <c r="K754" s="51"/>
      <c r="L754" s="57"/>
      <c r="M754" s="57"/>
      <c r="N754" s="50"/>
    </row>
    <row r="755" spans="1:14" customFormat="1" ht="45" customHeight="1" x14ac:dyDescent="0.25">
      <c r="A755" s="50"/>
      <c r="B755" s="50"/>
      <c r="C755" s="50"/>
      <c r="D755" s="50"/>
      <c r="E755" s="50"/>
      <c r="F755" s="50"/>
      <c r="G755" s="58"/>
      <c r="H755" s="52" t="s">
        <v>992</v>
      </c>
      <c r="I755" s="54">
        <v>1</v>
      </c>
      <c r="J755" s="49">
        <v>1</v>
      </c>
      <c r="K755" s="49">
        <v>1</v>
      </c>
      <c r="L755" s="56">
        <v>1</v>
      </c>
      <c r="M755" s="56">
        <v>1</v>
      </c>
      <c r="N755" s="50"/>
    </row>
    <row r="756" spans="1:14" customFormat="1" ht="15" x14ac:dyDescent="0.25">
      <c r="A756" s="50"/>
      <c r="B756" s="50"/>
      <c r="C756" s="50"/>
      <c r="D756" s="50"/>
      <c r="E756" s="50"/>
      <c r="F756" s="50"/>
      <c r="G756" s="58"/>
      <c r="H756" s="53"/>
      <c r="I756" s="55"/>
      <c r="J756" s="51"/>
      <c r="K756" s="51"/>
      <c r="L756" s="57"/>
      <c r="M756" s="57"/>
      <c r="N756" s="50"/>
    </row>
    <row r="757" spans="1:14" customFormat="1" ht="45" customHeight="1" x14ac:dyDescent="0.25">
      <c r="A757" s="50"/>
      <c r="B757" s="50"/>
      <c r="C757" s="50"/>
      <c r="D757" s="50"/>
      <c r="E757" s="50"/>
      <c r="F757" s="50"/>
      <c r="G757" s="58"/>
      <c r="H757" s="52" t="s">
        <v>993</v>
      </c>
      <c r="I757" s="54">
        <v>1</v>
      </c>
      <c r="J757" s="49">
        <v>1</v>
      </c>
      <c r="K757" s="49">
        <v>1</v>
      </c>
      <c r="L757" s="56">
        <v>1</v>
      </c>
      <c r="M757" s="56">
        <v>1</v>
      </c>
      <c r="N757" s="50"/>
    </row>
    <row r="758" spans="1:14" customFormat="1" ht="15" x14ac:dyDescent="0.25">
      <c r="A758" s="50"/>
      <c r="B758" s="50"/>
      <c r="C758" s="50"/>
      <c r="D758" s="50"/>
      <c r="E758" s="50"/>
      <c r="F758" s="50"/>
      <c r="G758" s="58"/>
      <c r="H758" s="53"/>
      <c r="I758" s="55"/>
      <c r="J758" s="51"/>
      <c r="K758" s="51"/>
      <c r="L758" s="57"/>
      <c r="M758" s="57"/>
      <c r="N758" s="50"/>
    </row>
    <row r="759" spans="1:14" customFormat="1" ht="33" customHeight="1" x14ac:dyDescent="0.25">
      <c r="A759" s="50"/>
      <c r="B759" s="50"/>
      <c r="C759" s="50"/>
      <c r="D759" s="50"/>
      <c r="E759" s="50"/>
      <c r="F759" s="50"/>
      <c r="G759" s="58"/>
      <c r="H759" s="52" t="s">
        <v>994</v>
      </c>
      <c r="I759" s="54">
        <v>1</v>
      </c>
      <c r="J759" s="49">
        <v>1</v>
      </c>
      <c r="K759" s="49">
        <v>1</v>
      </c>
      <c r="L759" s="56">
        <v>1</v>
      </c>
      <c r="M759" s="56">
        <v>1</v>
      </c>
      <c r="N759" s="50"/>
    </row>
    <row r="760" spans="1:14" customFormat="1" ht="15" x14ac:dyDescent="0.25">
      <c r="A760" s="50"/>
      <c r="B760" s="50"/>
      <c r="C760" s="50"/>
      <c r="D760" s="50"/>
      <c r="E760" s="50"/>
      <c r="F760" s="50"/>
      <c r="G760" s="53"/>
      <c r="H760" s="53"/>
      <c r="I760" s="55"/>
      <c r="J760" s="51"/>
      <c r="K760" s="51"/>
      <c r="L760" s="57"/>
      <c r="M760" s="57"/>
      <c r="N760" s="50"/>
    </row>
    <row r="761" spans="1:14" customFormat="1" ht="141" customHeight="1" x14ac:dyDescent="0.25">
      <c r="A761" s="50"/>
      <c r="B761" s="50"/>
      <c r="C761" s="50"/>
      <c r="D761" s="50"/>
      <c r="E761" s="50"/>
      <c r="F761" s="50"/>
      <c r="G761" s="52" t="s">
        <v>518</v>
      </c>
      <c r="H761" s="52" t="s">
        <v>995</v>
      </c>
      <c r="I761" s="54">
        <v>5</v>
      </c>
      <c r="J761" s="49">
        <v>3</v>
      </c>
      <c r="K761" s="49">
        <v>3</v>
      </c>
      <c r="L761" s="56">
        <v>0.6</v>
      </c>
      <c r="M761" s="56">
        <v>0.6</v>
      </c>
      <c r="N761" s="50"/>
    </row>
    <row r="762" spans="1:14" customFormat="1" ht="15" x14ac:dyDescent="0.25">
      <c r="A762" s="50"/>
      <c r="B762" s="50"/>
      <c r="C762" s="50"/>
      <c r="D762" s="50"/>
      <c r="E762" s="50"/>
      <c r="F762" s="50"/>
      <c r="G762" s="53"/>
      <c r="H762" s="53"/>
      <c r="I762" s="55"/>
      <c r="J762" s="51"/>
      <c r="K762" s="51"/>
      <c r="L762" s="57"/>
      <c r="M762" s="57"/>
      <c r="N762" s="50"/>
    </row>
    <row r="763" spans="1:14" customFormat="1" ht="81" customHeight="1" x14ac:dyDescent="0.25">
      <c r="A763" s="50"/>
      <c r="B763" s="50"/>
      <c r="C763" s="50"/>
      <c r="D763" s="50"/>
      <c r="E763" s="50"/>
      <c r="F763" s="50"/>
      <c r="G763" s="52" t="s">
        <v>519</v>
      </c>
      <c r="H763" s="52" t="s">
        <v>996</v>
      </c>
      <c r="I763" s="54">
        <v>5</v>
      </c>
      <c r="J763" s="49">
        <v>0</v>
      </c>
      <c r="K763" s="49">
        <v>0</v>
      </c>
      <c r="L763" s="56">
        <v>0</v>
      </c>
      <c r="M763" s="56">
        <v>0</v>
      </c>
      <c r="N763" s="50"/>
    </row>
    <row r="764" spans="1:14" customFormat="1" ht="15" x14ac:dyDescent="0.25">
      <c r="A764" s="50"/>
      <c r="B764" s="50"/>
      <c r="C764" s="50"/>
      <c r="D764" s="50"/>
      <c r="E764" s="50"/>
      <c r="F764" s="50"/>
      <c r="G764" s="58"/>
      <c r="H764" s="53"/>
      <c r="I764" s="55"/>
      <c r="J764" s="51"/>
      <c r="K764" s="51"/>
      <c r="L764" s="57"/>
      <c r="M764" s="57"/>
      <c r="N764" s="50"/>
    </row>
    <row r="765" spans="1:14" customFormat="1" ht="69" customHeight="1" x14ac:dyDescent="0.25">
      <c r="A765" s="50"/>
      <c r="B765" s="50"/>
      <c r="C765" s="50"/>
      <c r="D765" s="50"/>
      <c r="E765" s="50"/>
      <c r="F765" s="50"/>
      <c r="G765" s="58"/>
      <c r="H765" s="52" t="s">
        <v>997</v>
      </c>
      <c r="I765" s="54">
        <v>5</v>
      </c>
      <c r="J765" s="49">
        <v>0</v>
      </c>
      <c r="K765" s="49">
        <v>0</v>
      </c>
      <c r="L765" s="56">
        <v>0</v>
      </c>
      <c r="M765" s="56">
        <v>0</v>
      </c>
      <c r="N765" s="50"/>
    </row>
    <row r="766" spans="1:14" customFormat="1" ht="15" x14ac:dyDescent="0.25">
      <c r="A766" s="50"/>
      <c r="B766" s="50"/>
      <c r="C766" s="50"/>
      <c r="D766" s="50"/>
      <c r="E766" s="50"/>
      <c r="F766" s="50"/>
      <c r="G766" s="58"/>
      <c r="H766" s="53"/>
      <c r="I766" s="55"/>
      <c r="J766" s="51"/>
      <c r="K766" s="51"/>
      <c r="L766" s="57"/>
      <c r="M766" s="57"/>
      <c r="N766" s="50"/>
    </row>
    <row r="767" spans="1:14" customFormat="1" ht="45" customHeight="1" x14ac:dyDescent="0.25">
      <c r="A767" s="50"/>
      <c r="B767" s="50"/>
      <c r="C767" s="50"/>
      <c r="D767" s="50"/>
      <c r="E767" s="50"/>
      <c r="F767" s="50"/>
      <c r="G767" s="58"/>
      <c r="H767" s="52" t="s">
        <v>998</v>
      </c>
      <c r="I767" s="54">
        <v>1</v>
      </c>
      <c r="J767" s="49">
        <v>1</v>
      </c>
      <c r="K767" s="49">
        <v>1</v>
      </c>
      <c r="L767" s="56">
        <v>1</v>
      </c>
      <c r="M767" s="56">
        <v>1</v>
      </c>
      <c r="N767" s="50"/>
    </row>
    <row r="768" spans="1:14" customFormat="1" ht="15" x14ac:dyDescent="0.25">
      <c r="A768" s="50"/>
      <c r="B768" s="50"/>
      <c r="C768" s="50"/>
      <c r="D768" s="50"/>
      <c r="E768" s="50"/>
      <c r="F768" s="50"/>
      <c r="G768" s="58"/>
      <c r="H768" s="53"/>
      <c r="I768" s="55"/>
      <c r="J768" s="51"/>
      <c r="K768" s="51"/>
      <c r="L768" s="57"/>
      <c r="M768" s="57"/>
      <c r="N768" s="50"/>
    </row>
    <row r="769" spans="1:14" customFormat="1" ht="45" customHeight="1" x14ac:dyDescent="0.25">
      <c r="A769" s="50"/>
      <c r="B769" s="50"/>
      <c r="C769" s="50"/>
      <c r="D769" s="50"/>
      <c r="E769" s="50"/>
      <c r="F769" s="50"/>
      <c r="G769" s="58"/>
      <c r="H769" s="52" t="s">
        <v>999</v>
      </c>
      <c r="I769" s="54">
        <v>1</v>
      </c>
      <c r="J769" s="49">
        <v>1</v>
      </c>
      <c r="K769" s="49">
        <v>1</v>
      </c>
      <c r="L769" s="56">
        <v>1</v>
      </c>
      <c r="M769" s="56">
        <v>1</v>
      </c>
      <c r="N769" s="50"/>
    </row>
    <row r="770" spans="1:14" customFormat="1" ht="15" x14ac:dyDescent="0.25">
      <c r="A770" s="50"/>
      <c r="B770" s="50"/>
      <c r="C770" s="50"/>
      <c r="D770" s="50"/>
      <c r="E770" s="50"/>
      <c r="F770" s="50"/>
      <c r="G770" s="58"/>
      <c r="H770" s="53"/>
      <c r="I770" s="55"/>
      <c r="J770" s="51"/>
      <c r="K770" s="51"/>
      <c r="L770" s="57"/>
      <c r="M770" s="57"/>
      <c r="N770" s="50"/>
    </row>
    <row r="771" spans="1:14" customFormat="1" ht="21" customHeight="1" x14ac:dyDescent="0.25">
      <c r="A771" s="50"/>
      <c r="B771" s="50"/>
      <c r="C771" s="50"/>
      <c r="D771" s="50"/>
      <c r="E771" s="50"/>
      <c r="F771" s="50"/>
      <c r="G771" s="58"/>
      <c r="H771" s="52" t="s">
        <v>1000</v>
      </c>
      <c r="I771" s="54">
        <v>1</v>
      </c>
      <c r="J771" s="49">
        <v>1</v>
      </c>
      <c r="K771" s="49">
        <v>1</v>
      </c>
      <c r="L771" s="56">
        <v>1</v>
      </c>
      <c r="M771" s="56">
        <v>1</v>
      </c>
      <c r="N771" s="50"/>
    </row>
    <row r="772" spans="1:14" customFormat="1" ht="15" x14ac:dyDescent="0.25">
      <c r="A772" s="50"/>
      <c r="B772" s="50"/>
      <c r="C772" s="50"/>
      <c r="D772" s="50"/>
      <c r="E772" s="50"/>
      <c r="F772" s="50"/>
      <c r="G772" s="53"/>
      <c r="H772" s="53"/>
      <c r="I772" s="55"/>
      <c r="J772" s="51"/>
      <c r="K772" s="51"/>
      <c r="L772" s="57"/>
      <c r="M772" s="57"/>
      <c r="N772" s="50"/>
    </row>
    <row r="773" spans="1:14" customFormat="1" ht="105" customHeight="1" x14ac:dyDescent="0.25">
      <c r="A773" s="50"/>
      <c r="B773" s="50"/>
      <c r="C773" s="50"/>
      <c r="D773" s="50"/>
      <c r="E773" s="50"/>
      <c r="F773" s="50"/>
      <c r="G773" s="52" t="s">
        <v>520</v>
      </c>
      <c r="H773" s="52" t="s">
        <v>1001</v>
      </c>
      <c r="I773" s="54">
        <v>25</v>
      </c>
      <c r="J773" s="49">
        <v>9</v>
      </c>
      <c r="K773" s="49">
        <v>23</v>
      </c>
      <c r="L773" s="56">
        <v>0.36</v>
      </c>
      <c r="M773" s="56">
        <v>0.92</v>
      </c>
      <c r="N773" s="50"/>
    </row>
    <row r="774" spans="1:14" customFormat="1" ht="15" x14ac:dyDescent="0.25">
      <c r="A774" s="50"/>
      <c r="B774" s="50"/>
      <c r="C774" s="50"/>
      <c r="D774" s="50"/>
      <c r="E774" s="50"/>
      <c r="F774" s="50"/>
      <c r="G774" s="58"/>
      <c r="H774" s="53"/>
      <c r="I774" s="55"/>
      <c r="J774" s="51"/>
      <c r="K774" s="51"/>
      <c r="L774" s="57"/>
      <c r="M774" s="57"/>
      <c r="N774" s="50"/>
    </row>
    <row r="775" spans="1:14" customFormat="1" ht="93" customHeight="1" x14ac:dyDescent="0.25">
      <c r="A775" s="50"/>
      <c r="B775" s="50"/>
      <c r="C775" s="50"/>
      <c r="D775" s="50"/>
      <c r="E775" s="50"/>
      <c r="F775" s="50"/>
      <c r="G775" s="58"/>
      <c r="H775" s="52" t="s">
        <v>1002</v>
      </c>
      <c r="I775" s="54">
        <v>1</v>
      </c>
      <c r="J775" s="49">
        <v>0</v>
      </c>
      <c r="K775" s="49">
        <v>0</v>
      </c>
      <c r="L775" s="56">
        <v>0</v>
      </c>
      <c r="M775" s="56">
        <v>0</v>
      </c>
      <c r="N775" s="50"/>
    </row>
    <row r="776" spans="1:14" customFormat="1" ht="15" x14ac:dyDescent="0.25">
      <c r="A776" s="50"/>
      <c r="B776" s="50"/>
      <c r="C776" s="50"/>
      <c r="D776" s="50"/>
      <c r="E776" s="50"/>
      <c r="F776" s="50"/>
      <c r="G776" s="58"/>
      <c r="H776" s="53"/>
      <c r="I776" s="55"/>
      <c r="J776" s="51"/>
      <c r="K776" s="51"/>
      <c r="L776" s="57"/>
      <c r="M776" s="57"/>
      <c r="N776" s="50"/>
    </row>
    <row r="777" spans="1:14" customFormat="1" ht="117" customHeight="1" x14ac:dyDescent="0.25">
      <c r="A777" s="50" t="s">
        <v>869</v>
      </c>
      <c r="B777" s="50" t="s">
        <v>1165</v>
      </c>
      <c r="C777" s="50" t="s">
        <v>35</v>
      </c>
      <c r="D777" s="50" t="s">
        <v>116</v>
      </c>
      <c r="E777" s="50" t="s">
        <v>117</v>
      </c>
      <c r="F777" s="50" t="s">
        <v>118</v>
      </c>
      <c r="G777" s="58"/>
      <c r="H777" s="52" t="s">
        <v>1003</v>
      </c>
      <c r="I777" s="54">
        <v>500</v>
      </c>
      <c r="J777" s="49">
        <v>300</v>
      </c>
      <c r="K777" s="49">
        <v>8233</v>
      </c>
      <c r="L777" s="56">
        <v>0.6</v>
      </c>
      <c r="M777" s="56">
        <v>16.466000000000001</v>
      </c>
      <c r="N777" s="50" t="s">
        <v>120</v>
      </c>
    </row>
    <row r="778" spans="1:14" customFormat="1" ht="15" x14ac:dyDescent="0.25">
      <c r="A778" s="50"/>
      <c r="B778" s="50"/>
      <c r="C778" s="50"/>
      <c r="D778" s="50"/>
      <c r="E778" s="50"/>
      <c r="F778" s="50"/>
      <c r="G778" s="58"/>
      <c r="H778" s="53"/>
      <c r="I778" s="55"/>
      <c r="J778" s="51"/>
      <c r="K778" s="51"/>
      <c r="L778" s="57"/>
      <c r="M778" s="57"/>
      <c r="N778" s="50"/>
    </row>
    <row r="779" spans="1:14" customFormat="1" ht="105" customHeight="1" x14ac:dyDescent="0.25">
      <c r="A779" s="50"/>
      <c r="B779" s="50"/>
      <c r="C779" s="50"/>
      <c r="D779" s="50"/>
      <c r="E779" s="50"/>
      <c r="F779" s="50"/>
      <c r="G779" s="58"/>
      <c r="H779" s="52" t="s">
        <v>1004</v>
      </c>
      <c r="I779" s="54">
        <v>3000</v>
      </c>
      <c r="J779" s="49">
        <v>600</v>
      </c>
      <c r="K779" s="49">
        <v>2797</v>
      </c>
      <c r="L779" s="56">
        <v>0.2001</v>
      </c>
      <c r="M779" s="56">
        <v>0.93230000000000002</v>
      </c>
      <c r="N779" s="50"/>
    </row>
    <row r="780" spans="1:14" customFormat="1" ht="15" x14ac:dyDescent="0.25">
      <c r="A780" s="50"/>
      <c r="B780" s="50"/>
      <c r="C780" s="50"/>
      <c r="D780" s="50"/>
      <c r="E780" s="50"/>
      <c r="F780" s="50"/>
      <c r="G780" s="58"/>
      <c r="H780" s="53"/>
      <c r="I780" s="55"/>
      <c r="J780" s="51"/>
      <c r="K780" s="51"/>
      <c r="L780" s="57"/>
      <c r="M780" s="57"/>
      <c r="N780" s="50"/>
    </row>
    <row r="781" spans="1:14" customFormat="1" ht="105" customHeight="1" x14ac:dyDescent="0.25">
      <c r="A781" s="50"/>
      <c r="B781" s="50"/>
      <c r="C781" s="50"/>
      <c r="D781" s="50"/>
      <c r="E781" s="50"/>
      <c r="F781" s="50"/>
      <c r="G781" s="58"/>
      <c r="H781" s="52" t="s">
        <v>1005</v>
      </c>
      <c r="I781" s="54">
        <v>180000</v>
      </c>
      <c r="J781" s="49">
        <v>108000</v>
      </c>
      <c r="K781" s="49">
        <v>950418</v>
      </c>
      <c r="L781" s="56">
        <v>0.6</v>
      </c>
      <c r="M781" s="56">
        <v>5.2801</v>
      </c>
      <c r="N781" s="50"/>
    </row>
    <row r="782" spans="1:14" customFormat="1" ht="15" x14ac:dyDescent="0.25">
      <c r="A782" s="50"/>
      <c r="B782" s="50"/>
      <c r="C782" s="50"/>
      <c r="D782" s="50"/>
      <c r="E782" s="50"/>
      <c r="F782" s="50"/>
      <c r="G782" s="58"/>
      <c r="H782" s="53"/>
      <c r="I782" s="55"/>
      <c r="J782" s="51"/>
      <c r="K782" s="51"/>
      <c r="L782" s="57"/>
      <c r="M782" s="57"/>
      <c r="N782" s="50"/>
    </row>
    <row r="783" spans="1:14" customFormat="1" ht="45" customHeight="1" x14ac:dyDescent="0.25">
      <c r="A783" s="50"/>
      <c r="B783" s="50"/>
      <c r="C783" s="50"/>
      <c r="D783" s="50"/>
      <c r="E783" s="50"/>
      <c r="F783" s="50"/>
      <c r="G783" s="58"/>
      <c r="H783" s="52" t="s">
        <v>1006</v>
      </c>
      <c r="I783" s="54">
        <v>1</v>
      </c>
      <c r="J783" s="49">
        <v>1</v>
      </c>
      <c r="K783" s="49">
        <v>1</v>
      </c>
      <c r="L783" s="56">
        <v>1</v>
      </c>
      <c r="M783" s="56">
        <v>1</v>
      </c>
      <c r="N783" s="50"/>
    </row>
    <row r="784" spans="1:14" customFormat="1" ht="15" x14ac:dyDescent="0.25">
      <c r="A784" s="50"/>
      <c r="B784" s="50"/>
      <c r="C784" s="50"/>
      <c r="D784" s="50"/>
      <c r="E784" s="50"/>
      <c r="F784" s="50"/>
      <c r="G784" s="58"/>
      <c r="H784" s="53"/>
      <c r="I784" s="55"/>
      <c r="J784" s="51"/>
      <c r="K784" s="51"/>
      <c r="L784" s="57"/>
      <c r="M784" s="57"/>
      <c r="N784" s="50"/>
    </row>
    <row r="785" spans="1:14" customFormat="1" ht="45" customHeight="1" x14ac:dyDescent="0.25">
      <c r="A785" s="50"/>
      <c r="B785" s="50"/>
      <c r="C785" s="50"/>
      <c r="D785" s="50"/>
      <c r="E785" s="50"/>
      <c r="F785" s="50"/>
      <c r="G785" s="58"/>
      <c r="H785" s="52" t="s">
        <v>1007</v>
      </c>
      <c r="I785" s="54">
        <v>1</v>
      </c>
      <c r="J785" s="49">
        <v>1</v>
      </c>
      <c r="K785" s="49">
        <v>1</v>
      </c>
      <c r="L785" s="56">
        <v>1</v>
      </c>
      <c r="M785" s="56">
        <v>1</v>
      </c>
      <c r="N785" s="50"/>
    </row>
    <row r="786" spans="1:14" customFormat="1" ht="15" x14ac:dyDescent="0.25">
      <c r="A786" s="50"/>
      <c r="B786" s="50"/>
      <c r="C786" s="50"/>
      <c r="D786" s="50"/>
      <c r="E786" s="50"/>
      <c r="F786" s="50"/>
      <c r="G786" s="58"/>
      <c r="H786" s="53"/>
      <c r="I786" s="55"/>
      <c r="J786" s="51"/>
      <c r="K786" s="51"/>
      <c r="L786" s="57"/>
      <c r="M786" s="57"/>
      <c r="N786" s="50"/>
    </row>
    <row r="787" spans="1:14" customFormat="1" ht="33" customHeight="1" x14ac:dyDescent="0.25">
      <c r="A787" s="50"/>
      <c r="B787" s="50"/>
      <c r="C787" s="50"/>
      <c r="D787" s="50"/>
      <c r="E787" s="50"/>
      <c r="F787" s="50"/>
      <c r="G787" s="58"/>
      <c r="H787" s="52" t="s">
        <v>1008</v>
      </c>
      <c r="I787" s="54">
        <v>1</v>
      </c>
      <c r="J787" s="49">
        <v>1</v>
      </c>
      <c r="K787" s="49">
        <v>1</v>
      </c>
      <c r="L787" s="56">
        <v>1</v>
      </c>
      <c r="M787" s="56">
        <v>1</v>
      </c>
      <c r="N787" s="50"/>
    </row>
    <row r="788" spans="1:14" customFormat="1" ht="15" x14ac:dyDescent="0.25">
      <c r="A788" s="50"/>
      <c r="B788" s="50"/>
      <c r="C788" s="50"/>
      <c r="D788" s="50"/>
      <c r="E788" s="50"/>
      <c r="F788" s="50"/>
      <c r="G788" s="53"/>
      <c r="H788" s="53"/>
      <c r="I788" s="55"/>
      <c r="J788" s="51"/>
      <c r="K788" s="51"/>
      <c r="L788" s="57"/>
      <c r="M788" s="57"/>
      <c r="N788" s="50"/>
    </row>
    <row r="789" spans="1:14" customFormat="1" ht="153" customHeight="1" x14ac:dyDescent="0.25">
      <c r="A789" s="50"/>
      <c r="B789" s="50"/>
      <c r="C789" s="50"/>
      <c r="D789" s="50"/>
      <c r="E789" s="50"/>
      <c r="F789" s="50"/>
      <c r="G789" s="52" t="s">
        <v>521</v>
      </c>
      <c r="H789" s="52" t="s">
        <v>1009</v>
      </c>
      <c r="I789" s="54">
        <v>25</v>
      </c>
      <c r="J789" s="49">
        <v>7</v>
      </c>
      <c r="K789" s="49">
        <v>19</v>
      </c>
      <c r="L789" s="56">
        <v>0.28000000000000003</v>
      </c>
      <c r="M789" s="56">
        <v>0.76</v>
      </c>
      <c r="N789" s="50"/>
    </row>
    <row r="790" spans="1:14" customFormat="1" ht="15" x14ac:dyDescent="0.25">
      <c r="A790" s="50"/>
      <c r="B790" s="50"/>
      <c r="C790" s="50"/>
      <c r="D790" s="50"/>
      <c r="E790" s="50"/>
      <c r="F790" s="50"/>
      <c r="G790" s="58"/>
      <c r="H790" s="53"/>
      <c r="I790" s="55"/>
      <c r="J790" s="51"/>
      <c r="K790" s="51"/>
      <c r="L790" s="57"/>
      <c r="M790" s="57"/>
      <c r="N790" s="50"/>
    </row>
    <row r="791" spans="1:14" customFormat="1" ht="45" customHeight="1" x14ac:dyDescent="0.25">
      <c r="A791" s="50"/>
      <c r="B791" s="50"/>
      <c r="C791" s="50"/>
      <c r="D791" s="50"/>
      <c r="E791" s="50"/>
      <c r="F791" s="50"/>
      <c r="G791" s="58"/>
      <c r="H791" s="52" t="s">
        <v>1010</v>
      </c>
      <c r="I791" s="54">
        <v>1</v>
      </c>
      <c r="J791" s="49">
        <v>1</v>
      </c>
      <c r="K791" s="49">
        <v>1</v>
      </c>
      <c r="L791" s="56">
        <v>1</v>
      </c>
      <c r="M791" s="56">
        <v>1</v>
      </c>
      <c r="N791" s="50"/>
    </row>
    <row r="792" spans="1:14" customFormat="1" ht="15" x14ac:dyDescent="0.25">
      <c r="A792" s="50"/>
      <c r="B792" s="50"/>
      <c r="C792" s="50"/>
      <c r="D792" s="50"/>
      <c r="E792" s="50"/>
      <c r="F792" s="50"/>
      <c r="G792" s="58"/>
      <c r="H792" s="53"/>
      <c r="I792" s="55"/>
      <c r="J792" s="51"/>
      <c r="K792" s="51"/>
      <c r="L792" s="57"/>
      <c r="M792" s="57"/>
      <c r="N792" s="50"/>
    </row>
    <row r="793" spans="1:14" customFormat="1" ht="45" customHeight="1" x14ac:dyDescent="0.25">
      <c r="A793" s="50"/>
      <c r="B793" s="50"/>
      <c r="C793" s="50"/>
      <c r="D793" s="50"/>
      <c r="E793" s="50"/>
      <c r="F793" s="50"/>
      <c r="G793" s="58"/>
      <c r="H793" s="52" t="s">
        <v>1011</v>
      </c>
      <c r="I793" s="54">
        <v>1</v>
      </c>
      <c r="J793" s="49">
        <v>1</v>
      </c>
      <c r="K793" s="49">
        <v>1</v>
      </c>
      <c r="L793" s="56">
        <v>1</v>
      </c>
      <c r="M793" s="56">
        <v>1</v>
      </c>
      <c r="N793" s="50"/>
    </row>
    <row r="794" spans="1:14" customFormat="1" ht="15" x14ac:dyDescent="0.25">
      <c r="A794" s="50"/>
      <c r="B794" s="50"/>
      <c r="C794" s="50"/>
      <c r="D794" s="50"/>
      <c r="E794" s="50"/>
      <c r="F794" s="50"/>
      <c r="G794" s="58"/>
      <c r="H794" s="53"/>
      <c r="I794" s="55"/>
      <c r="J794" s="51"/>
      <c r="K794" s="51"/>
      <c r="L794" s="57"/>
      <c r="M794" s="57"/>
      <c r="N794" s="50"/>
    </row>
    <row r="795" spans="1:14" customFormat="1" ht="33" customHeight="1" x14ac:dyDescent="0.25">
      <c r="A795" s="50"/>
      <c r="B795" s="50"/>
      <c r="C795" s="50"/>
      <c r="D795" s="50"/>
      <c r="E795" s="50"/>
      <c r="F795" s="50"/>
      <c r="G795" s="58"/>
      <c r="H795" s="52" t="s">
        <v>1012</v>
      </c>
      <c r="I795" s="54">
        <v>1</v>
      </c>
      <c r="J795" s="49">
        <v>1</v>
      </c>
      <c r="K795" s="49">
        <v>1</v>
      </c>
      <c r="L795" s="56">
        <v>1</v>
      </c>
      <c r="M795" s="56">
        <v>1</v>
      </c>
      <c r="N795" s="50"/>
    </row>
    <row r="796" spans="1:14" customFormat="1" ht="15" x14ac:dyDescent="0.25">
      <c r="A796" s="50"/>
      <c r="B796" s="50"/>
      <c r="C796" s="50"/>
      <c r="D796" s="50"/>
      <c r="E796" s="50"/>
      <c r="F796" s="50"/>
      <c r="G796" s="53"/>
      <c r="H796" s="53"/>
      <c r="I796" s="55"/>
      <c r="J796" s="51"/>
      <c r="K796" s="51"/>
      <c r="L796" s="57"/>
      <c r="M796" s="57"/>
      <c r="N796" s="50"/>
    </row>
    <row r="797" spans="1:14" customFormat="1" ht="69" customHeight="1" x14ac:dyDescent="0.25">
      <c r="A797" s="50" t="s">
        <v>869</v>
      </c>
      <c r="B797" s="50" t="s">
        <v>1165</v>
      </c>
      <c r="C797" s="50" t="s">
        <v>35</v>
      </c>
      <c r="D797" s="50" t="s">
        <v>116</v>
      </c>
      <c r="E797" s="50" t="s">
        <v>117</v>
      </c>
      <c r="F797" s="50" t="s">
        <v>118</v>
      </c>
      <c r="G797" s="52" t="s">
        <v>522</v>
      </c>
      <c r="H797" s="52" t="s">
        <v>1013</v>
      </c>
      <c r="I797" s="54">
        <v>50</v>
      </c>
      <c r="J797" s="49">
        <v>20</v>
      </c>
      <c r="K797" s="49">
        <v>12</v>
      </c>
      <c r="L797" s="56">
        <v>0.4</v>
      </c>
      <c r="M797" s="56">
        <v>0.24</v>
      </c>
      <c r="N797" s="50" t="s">
        <v>120</v>
      </c>
    </row>
    <row r="798" spans="1:14" customFormat="1" ht="15" x14ac:dyDescent="0.25">
      <c r="A798" s="50"/>
      <c r="B798" s="50"/>
      <c r="C798" s="50"/>
      <c r="D798" s="50"/>
      <c r="E798" s="50"/>
      <c r="F798" s="50"/>
      <c r="G798" s="58"/>
      <c r="H798" s="53"/>
      <c r="I798" s="55"/>
      <c r="J798" s="51"/>
      <c r="K798" s="51"/>
      <c r="L798" s="57"/>
      <c r="M798" s="57"/>
      <c r="N798" s="50"/>
    </row>
    <row r="799" spans="1:14" customFormat="1" ht="45" customHeight="1" x14ac:dyDescent="0.25">
      <c r="A799" s="50"/>
      <c r="B799" s="50"/>
      <c r="C799" s="50"/>
      <c r="D799" s="50"/>
      <c r="E799" s="50"/>
      <c r="F799" s="50"/>
      <c r="G799" s="58"/>
      <c r="H799" s="52" t="s">
        <v>1123</v>
      </c>
      <c r="I799" s="54">
        <v>1</v>
      </c>
      <c r="J799" s="49">
        <v>1</v>
      </c>
      <c r="K799" s="49">
        <v>1</v>
      </c>
      <c r="L799" s="56">
        <v>1</v>
      </c>
      <c r="M799" s="56">
        <v>1</v>
      </c>
      <c r="N799" s="50"/>
    </row>
    <row r="800" spans="1:14" customFormat="1" ht="15" x14ac:dyDescent="0.25">
      <c r="A800" s="50"/>
      <c r="B800" s="50"/>
      <c r="C800" s="50"/>
      <c r="D800" s="50"/>
      <c r="E800" s="50"/>
      <c r="F800" s="50"/>
      <c r="G800" s="58"/>
      <c r="H800" s="53"/>
      <c r="I800" s="55"/>
      <c r="J800" s="51"/>
      <c r="K800" s="51"/>
      <c r="L800" s="57"/>
      <c r="M800" s="57"/>
      <c r="N800" s="50"/>
    </row>
    <row r="801" spans="1:14" customFormat="1" ht="45" customHeight="1" x14ac:dyDescent="0.25">
      <c r="A801" s="50"/>
      <c r="B801" s="50"/>
      <c r="C801" s="50"/>
      <c r="D801" s="50"/>
      <c r="E801" s="50"/>
      <c r="F801" s="50"/>
      <c r="G801" s="58"/>
      <c r="H801" s="52" t="s">
        <v>1124</v>
      </c>
      <c r="I801" s="54">
        <v>1</v>
      </c>
      <c r="J801" s="49">
        <v>1</v>
      </c>
      <c r="K801" s="49">
        <v>1</v>
      </c>
      <c r="L801" s="56">
        <v>1</v>
      </c>
      <c r="M801" s="56">
        <v>1</v>
      </c>
      <c r="N801" s="50"/>
    </row>
    <row r="802" spans="1:14" customFormat="1" ht="15" x14ac:dyDescent="0.25">
      <c r="A802" s="50"/>
      <c r="B802" s="50"/>
      <c r="C802" s="50"/>
      <c r="D802" s="50"/>
      <c r="E802" s="50"/>
      <c r="F802" s="50"/>
      <c r="G802" s="58"/>
      <c r="H802" s="53"/>
      <c r="I802" s="55"/>
      <c r="J802" s="51"/>
      <c r="K802" s="51"/>
      <c r="L802" s="57"/>
      <c r="M802" s="57"/>
      <c r="N802" s="50"/>
    </row>
    <row r="803" spans="1:14" customFormat="1" ht="33" customHeight="1" x14ac:dyDescent="0.25">
      <c r="A803" s="50"/>
      <c r="B803" s="50"/>
      <c r="C803" s="50"/>
      <c r="D803" s="50"/>
      <c r="E803" s="50"/>
      <c r="F803" s="50"/>
      <c r="G803" s="58"/>
      <c r="H803" s="52" t="s">
        <v>1125</v>
      </c>
      <c r="I803" s="54">
        <v>1</v>
      </c>
      <c r="J803" s="49">
        <v>1</v>
      </c>
      <c r="K803" s="49">
        <v>1</v>
      </c>
      <c r="L803" s="56">
        <v>1</v>
      </c>
      <c r="M803" s="56">
        <v>1</v>
      </c>
      <c r="N803" s="50"/>
    </row>
    <row r="804" spans="1:14" customFormat="1" ht="15" x14ac:dyDescent="0.25">
      <c r="A804" s="50"/>
      <c r="B804" s="50"/>
      <c r="C804" s="50"/>
      <c r="D804" s="50"/>
      <c r="E804" s="50"/>
      <c r="F804" s="50"/>
      <c r="G804" s="53"/>
      <c r="H804" s="53"/>
      <c r="I804" s="55"/>
      <c r="J804" s="51"/>
      <c r="K804" s="51"/>
      <c r="L804" s="57"/>
      <c r="M804" s="57"/>
      <c r="N804" s="50"/>
    </row>
    <row r="805" spans="1:14" customFormat="1" ht="45" customHeight="1" x14ac:dyDescent="0.25">
      <c r="A805" s="50"/>
      <c r="B805" s="50"/>
      <c r="C805" s="50"/>
      <c r="D805" s="50"/>
      <c r="E805" s="50"/>
      <c r="F805" s="50"/>
      <c r="G805" s="52" t="s">
        <v>523</v>
      </c>
      <c r="H805" s="52" t="s">
        <v>1014</v>
      </c>
      <c r="I805" s="54">
        <v>1</v>
      </c>
      <c r="J805" s="49">
        <v>1</v>
      </c>
      <c r="K805" s="49">
        <v>1</v>
      </c>
      <c r="L805" s="56">
        <v>1</v>
      </c>
      <c r="M805" s="56">
        <v>1</v>
      </c>
      <c r="N805" s="50"/>
    </row>
    <row r="806" spans="1:14" customFormat="1" ht="15" x14ac:dyDescent="0.25">
      <c r="A806" s="50"/>
      <c r="B806" s="50"/>
      <c r="C806" s="50"/>
      <c r="D806" s="50"/>
      <c r="E806" s="50"/>
      <c r="F806" s="50"/>
      <c r="G806" s="58"/>
      <c r="H806" s="53"/>
      <c r="I806" s="55"/>
      <c r="J806" s="51"/>
      <c r="K806" s="51"/>
      <c r="L806" s="57"/>
      <c r="M806" s="57"/>
      <c r="N806" s="50"/>
    </row>
    <row r="807" spans="1:14" customFormat="1" ht="45" customHeight="1" x14ac:dyDescent="0.25">
      <c r="A807" s="50"/>
      <c r="B807" s="50"/>
      <c r="C807" s="50"/>
      <c r="D807" s="50"/>
      <c r="E807" s="50"/>
      <c r="F807" s="50"/>
      <c r="G807" s="58"/>
      <c r="H807" s="52" t="s">
        <v>1015</v>
      </c>
      <c r="I807" s="54">
        <v>1</v>
      </c>
      <c r="J807" s="49">
        <v>1</v>
      </c>
      <c r="K807" s="49">
        <v>1</v>
      </c>
      <c r="L807" s="56">
        <v>1</v>
      </c>
      <c r="M807" s="56">
        <v>1</v>
      </c>
      <c r="N807" s="50"/>
    </row>
    <row r="808" spans="1:14" customFormat="1" ht="15" x14ac:dyDescent="0.25">
      <c r="A808" s="50"/>
      <c r="B808" s="50"/>
      <c r="C808" s="50"/>
      <c r="D808" s="50"/>
      <c r="E808" s="50"/>
      <c r="F808" s="50"/>
      <c r="G808" s="58"/>
      <c r="H808" s="53"/>
      <c r="I808" s="55"/>
      <c r="J808" s="51"/>
      <c r="K808" s="51"/>
      <c r="L808" s="57"/>
      <c r="M808" s="57"/>
      <c r="N808" s="50"/>
    </row>
    <row r="809" spans="1:14" customFormat="1" ht="33" customHeight="1" x14ac:dyDescent="0.25">
      <c r="A809" s="50"/>
      <c r="B809" s="50"/>
      <c r="C809" s="50"/>
      <c r="D809" s="50"/>
      <c r="E809" s="50"/>
      <c r="F809" s="50"/>
      <c r="G809" s="58"/>
      <c r="H809" s="52" t="s">
        <v>1016</v>
      </c>
      <c r="I809" s="54">
        <v>1</v>
      </c>
      <c r="J809" s="49">
        <v>1</v>
      </c>
      <c r="K809" s="49">
        <v>1</v>
      </c>
      <c r="L809" s="56">
        <v>1</v>
      </c>
      <c r="M809" s="56">
        <v>1</v>
      </c>
      <c r="N809" s="50"/>
    </row>
    <row r="810" spans="1:14" customFormat="1" ht="15" x14ac:dyDescent="0.25">
      <c r="A810" s="50"/>
      <c r="B810" s="50"/>
      <c r="C810" s="50"/>
      <c r="D810" s="50"/>
      <c r="E810" s="50"/>
      <c r="F810" s="50"/>
      <c r="G810" s="58"/>
      <c r="H810" s="53"/>
      <c r="I810" s="55"/>
      <c r="J810" s="51"/>
      <c r="K810" s="51"/>
      <c r="L810" s="57"/>
      <c r="M810" s="57"/>
      <c r="N810" s="50"/>
    </row>
    <row r="811" spans="1:14" customFormat="1" ht="57" customHeight="1" x14ac:dyDescent="0.25">
      <c r="A811" s="50"/>
      <c r="B811" s="50"/>
      <c r="C811" s="50"/>
      <c r="D811" s="50"/>
      <c r="E811" s="50"/>
      <c r="F811" s="50"/>
      <c r="G811" s="58"/>
      <c r="H811" s="52" t="s">
        <v>524</v>
      </c>
      <c r="I811" s="54">
        <v>5</v>
      </c>
      <c r="J811" s="49">
        <v>0</v>
      </c>
      <c r="K811" s="49">
        <v>4</v>
      </c>
      <c r="L811" s="56">
        <v>0</v>
      </c>
      <c r="M811" s="56">
        <v>0.8</v>
      </c>
      <c r="N811" s="50"/>
    </row>
    <row r="812" spans="1:14" customFormat="1" ht="15" x14ac:dyDescent="0.25">
      <c r="A812" s="50"/>
      <c r="B812" s="50"/>
      <c r="C812" s="50"/>
      <c r="D812" s="50"/>
      <c r="E812" s="50"/>
      <c r="F812" s="50"/>
      <c r="G812" s="53"/>
      <c r="H812" s="53"/>
      <c r="I812" s="55"/>
      <c r="J812" s="51"/>
      <c r="K812" s="51"/>
      <c r="L812" s="57"/>
      <c r="M812" s="57"/>
      <c r="N812" s="50"/>
    </row>
    <row r="813" spans="1:14" customFormat="1" ht="105" customHeight="1" x14ac:dyDescent="0.25">
      <c r="A813" s="50"/>
      <c r="B813" s="50"/>
      <c r="C813" s="50"/>
      <c r="D813" s="50"/>
      <c r="E813" s="50"/>
      <c r="F813" s="50"/>
      <c r="G813" s="52" t="s">
        <v>525</v>
      </c>
      <c r="H813" s="52" t="s">
        <v>1017</v>
      </c>
      <c r="I813" s="54">
        <v>50</v>
      </c>
      <c r="J813" s="49">
        <v>20</v>
      </c>
      <c r="K813" s="49">
        <v>43</v>
      </c>
      <c r="L813" s="56">
        <v>0.4</v>
      </c>
      <c r="M813" s="56">
        <v>0.86</v>
      </c>
      <c r="N813" s="50"/>
    </row>
    <row r="814" spans="1:14" customFormat="1" ht="15" x14ac:dyDescent="0.25">
      <c r="A814" s="50"/>
      <c r="B814" s="50"/>
      <c r="C814" s="50"/>
      <c r="D814" s="50"/>
      <c r="E814" s="50"/>
      <c r="F814" s="50"/>
      <c r="G814" s="58"/>
      <c r="H814" s="53"/>
      <c r="I814" s="55"/>
      <c r="J814" s="51"/>
      <c r="K814" s="51"/>
      <c r="L814" s="57"/>
      <c r="M814" s="57"/>
      <c r="N814" s="50"/>
    </row>
    <row r="815" spans="1:14" customFormat="1" ht="117" customHeight="1" x14ac:dyDescent="0.25">
      <c r="A815" s="50"/>
      <c r="B815" s="50"/>
      <c r="C815" s="50"/>
      <c r="D815" s="50"/>
      <c r="E815" s="50"/>
      <c r="F815" s="50"/>
      <c r="G815" s="58"/>
      <c r="H815" s="52" t="s">
        <v>1018</v>
      </c>
      <c r="I815" s="54">
        <v>35</v>
      </c>
      <c r="J815" s="49">
        <v>17</v>
      </c>
      <c r="K815" s="49">
        <v>26</v>
      </c>
      <c r="L815" s="56">
        <v>0.48570000000000002</v>
      </c>
      <c r="M815" s="56">
        <v>0.7429</v>
      </c>
      <c r="N815" s="50"/>
    </row>
    <row r="816" spans="1:14" customFormat="1" ht="15" x14ac:dyDescent="0.25">
      <c r="A816" s="50"/>
      <c r="B816" s="50"/>
      <c r="C816" s="50"/>
      <c r="D816" s="50"/>
      <c r="E816" s="50"/>
      <c r="F816" s="50"/>
      <c r="G816" s="58"/>
      <c r="H816" s="53"/>
      <c r="I816" s="55"/>
      <c r="J816" s="51"/>
      <c r="K816" s="51"/>
      <c r="L816" s="57"/>
      <c r="M816" s="57"/>
      <c r="N816" s="50"/>
    </row>
    <row r="817" spans="1:14" customFormat="1" ht="57" customHeight="1" x14ac:dyDescent="0.25">
      <c r="A817" s="50"/>
      <c r="B817" s="50"/>
      <c r="C817" s="50"/>
      <c r="D817" s="50"/>
      <c r="E817" s="50"/>
      <c r="F817" s="50"/>
      <c r="G817" s="58"/>
      <c r="H817" s="52" t="s">
        <v>1019</v>
      </c>
      <c r="I817" s="54">
        <v>1</v>
      </c>
      <c r="J817" s="49">
        <v>1</v>
      </c>
      <c r="K817" s="49">
        <v>1</v>
      </c>
      <c r="L817" s="56">
        <v>1</v>
      </c>
      <c r="M817" s="56">
        <v>1</v>
      </c>
      <c r="N817" s="50"/>
    </row>
    <row r="818" spans="1:14" customFormat="1" ht="15" x14ac:dyDescent="0.25">
      <c r="A818" s="50"/>
      <c r="B818" s="50"/>
      <c r="C818" s="50"/>
      <c r="D818" s="50"/>
      <c r="E818" s="50"/>
      <c r="F818" s="50"/>
      <c r="G818" s="58"/>
      <c r="H818" s="53"/>
      <c r="I818" s="55"/>
      <c r="J818" s="51"/>
      <c r="K818" s="51"/>
      <c r="L818" s="57"/>
      <c r="M818" s="57"/>
      <c r="N818" s="50"/>
    </row>
    <row r="819" spans="1:14" customFormat="1" ht="57" customHeight="1" x14ac:dyDescent="0.25">
      <c r="A819" s="50"/>
      <c r="B819" s="50"/>
      <c r="C819" s="50"/>
      <c r="D819" s="50"/>
      <c r="E819" s="50"/>
      <c r="F819" s="50"/>
      <c r="G819" s="58"/>
      <c r="H819" s="52" t="s">
        <v>1020</v>
      </c>
      <c r="I819" s="54">
        <v>1</v>
      </c>
      <c r="J819" s="49">
        <v>1</v>
      </c>
      <c r="K819" s="49">
        <v>1</v>
      </c>
      <c r="L819" s="56">
        <v>1</v>
      </c>
      <c r="M819" s="56">
        <v>1</v>
      </c>
      <c r="N819" s="50"/>
    </row>
    <row r="820" spans="1:14" customFormat="1" ht="15" x14ac:dyDescent="0.25">
      <c r="A820" s="50"/>
      <c r="B820" s="50"/>
      <c r="C820" s="50"/>
      <c r="D820" s="50"/>
      <c r="E820" s="50"/>
      <c r="F820" s="50"/>
      <c r="G820" s="58"/>
      <c r="H820" s="53"/>
      <c r="I820" s="55"/>
      <c r="J820" s="51"/>
      <c r="K820" s="51"/>
      <c r="L820" s="57"/>
      <c r="M820" s="57"/>
      <c r="N820" s="50"/>
    </row>
    <row r="821" spans="1:14" customFormat="1" ht="45" customHeight="1" x14ac:dyDescent="0.25">
      <c r="A821" s="50"/>
      <c r="B821" s="50"/>
      <c r="C821" s="50"/>
      <c r="D821" s="50"/>
      <c r="E821" s="50"/>
      <c r="F821" s="50"/>
      <c r="G821" s="58"/>
      <c r="H821" s="52" t="s">
        <v>1021</v>
      </c>
      <c r="I821" s="54">
        <v>1</v>
      </c>
      <c r="J821" s="49">
        <v>1</v>
      </c>
      <c r="K821" s="49">
        <v>1</v>
      </c>
      <c r="L821" s="56">
        <v>1</v>
      </c>
      <c r="M821" s="56">
        <v>1</v>
      </c>
      <c r="N821" s="50"/>
    </row>
    <row r="822" spans="1:14" customFormat="1" ht="15" x14ac:dyDescent="0.25">
      <c r="A822" s="50"/>
      <c r="B822" s="50"/>
      <c r="C822" s="50"/>
      <c r="D822" s="50"/>
      <c r="E822" s="50"/>
      <c r="F822" s="50"/>
      <c r="G822" s="53"/>
      <c r="H822" s="53"/>
      <c r="I822" s="55"/>
      <c r="J822" s="51"/>
      <c r="K822" s="51"/>
      <c r="L822" s="57"/>
      <c r="M822" s="57"/>
      <c r="N822" s="50"/>
    </row>
    <row r="823" spans="1:14" customFormat="1" ht="21" customHeight="1" x14ac:dyDescent="0.25">
      <c r="A823" s="50" t="s">
        <v>869</v>
      </c>
      <c r="B823" s="50" t="s">
        <v>1165</v>
      </c>
      <c r="C823" s="50" t="s">
        <v>35</v>
      </c>
      <c r="D823" s="50" t="s">
        <v>116</v>
      </c>
      <c r="E823" s="50" t="s">
        <v>117</v>
      </c>
      <c r="F823" s="50" t="s">
        <v>118</v>
      </c>
      <c r="G823" s="52" t="s">
        <v>526</v>
      </c>
      <c r="H823" s="52" t="s">
        <v>1022</v>
      </c>
      <c r="I823" s="54">
        <v>17</v>
      </c>
      <c r="J823" s="49">
        <v>1</v>
      </c>
      <c r="K823" s="49">
        <v>1</v>
      </c>
      <c r="L823" s="56">
        <v>5.8799999999999998E-2</v>
      </c>
      <c r="M823" s="56">
        <v>5.8799999999999998E-2</v>
      </c>
      <c r="N823" s="50" t="s">
        <v>120</v>
      </c>
    </row>
    <row r="824" spans="1:14" customFormat="1" ht="15" x14ac:dyDescent="0.25">
      <c r="A824" s="50"/>
      <c r="B824" s="50"/>
      <c r="C824" s="50"/>
      <c r="D824" s="50"/>
      <c r="E824" s="50"/>
      <c r="F824" s="50"/>
      <c r="G824" s="58"/>
      <c r="H824" s="53"/>
      <c r="I824" s="55"/>
      <c r="J824" s="51"/>
      <c r="K824" s="51"/>
      <c r="L824" s="57"/>
      <c r="M824" s="57"/>
      <c r="N824" s="50"/>
    </row>
    <row r="825" spans="1:14" customFormat="1" ht="153" customHeight="1" x14ac:dyDescent="0.25">
      <c r="A825" s="50"/>
      <c r="B825" s="50"/>
      <c r="C825" s="50"/>
      <c r="D825" s="50"/>
      <c r="E825" s="50"/>
      <c r="F825" s="50"/>
      <c r="G825" s="58"/>
      <c r="H825" s="52" t="s">
        <v>1023</v>
      </c>
      <c r="I825" s="54">
        <v>1</v>
      </c>
      <c r="J825" s="49">
        <v>1</v>
      </c>
      <c r="K825" s="49">
        <v>1</v>
      </c>
      <c r="L825" s="56">
        <v>1</v>
      </c>
      <c r="M825" s="56">
        <v>1</v>
      </c>
      <c r="N825" s="50"/>
    </row>
    <row r="826" spans="1:14" customFormat="1" ht="15" x14ac:dyDescent="0.25">
      <c r="A826" s="50"/>
      <c r="B826" s="50"/>
      <c r="C826" s="50"/>
      <c r="D826" s="50"/>
      <c r="E826" s="50"/>
      <c r="F826" s="50"/>
      <c r="G826" s="58"/>
      <c r="H826" s="53"/>
      <c r="I826" s="55"/>
      <c r="J826" s="51"/>
      <c r="K826" s="51"/>
      <c r="L826" s="57"/>
      <c r="M826" s="57"/>
      <c r="N826" s="50"/>
    </row>
    <row r="827" spans="1:14" customFormat="1" ht="153" customHeight="1" x14ac:dyDescent="0.25">
      <c r="A827" s="50"/>
      <c r="B827" s="50"/>
      <c r="C827" s="50"/>
      <c r="D827" s="50"/>
      <c r="E827" s="50"/>
      <c r="F827" s="50"/>
      <c r="G827" s="58"/>
      <c r="H827" s="52" t="s">
        <v>1024</v>
      </c>
      <c r="I827" s="54">
        <v>1</v>
      </c>
      <c r="J827" s="49">
        <v>1</v>
      </c>
      <c r="K827" s="49">
        <v>1</v>
      </c>
      <c r="L827" s="56">
        <v>1</v>
      </c>
      <c r="M827" s="56">
        <v>1</v>
      </c>
      <c r="N827" s="50"/>
    </row>
    <row r="828" spans="1:14" customFormat="1" ht="15" x14ac:dyDescent="0.25">
      <c r="A828" s="50"/>
      <c r="B828" s="50"/>
      <c r="C828" s="50"/>
      <c r="D828" s="50"/>
      <c r="E828" s="50"/>
      <c r="F828" s="50"/>
      <c r="G828" s="58"/>
      <c r="H828" s="53"/>
      <c r="I828" s="55"/>
      <c r="J828" s="51"/>
      <c r="K828" s="51"/>
      <c r="L828" s="57"/>
      <c r="M828" s="57"/>
      <c r="N828" s="50"/>
    </row>
    <row r="829" spans="1:14" customFormat="1" ht="141" customHeight="1" x14ac:dyDescent="0.25">
      <c r="A829" s="50"/>
      <c r="B829" s="50"/>
      <c r="C829" s="50"/>
      <c r="D829" s="50"/>
      <c r="E829" s="50"/>
      <c r="F829" s="50"/>
      <c r="G829" s="58"/>
      <c r="H829" s="52" t="s">
        <v>1025</v>
      </c>
      <c r="I829" s="54">
        <v>1</v>
      </c>
      <c r="J829" s="49">
        <v>1</v>
      </c>
      <c r="K829" s="49">
        <v>1</v>
      </c>
      <c r="L829" s="56">
        <v>1</v>
      </c>
      <c r="M829" s="56">
        <v>1</v>
      </c>
      <c r="N829" s="50"/>
    </row>
    <row r="830" spans="1:14" customFormat="1" ht="15" x14ac:dyDescent="0.25">
      <c r="A830" s="50"/>
      <c r="B830" s="50"/>
      <c r="C830" s="50"/>
      <c r="D830" s="50"/>
      <c r="E830" s="50"/>
      <c r="F830" s="50"/>
      <c r="G830" s="53"/>
      <c r="H830" s="53"/>
      <c r="I830" s="55"/>
      <c r="J830" s="51"/>
      <c r="K830" s="51"/>
      <c r="L830" s="57"/>
      <c r="M830" s="57"/>
      <c r="N830" s="50"/>
    </row>
    <row r="831" spans="1:14" customFormat="1" ht="105" customHeight="1" x14ac:dyDescent="0.25">
      <c r="A831" s="50"/>
      <c r="B831" s="50"/>
      <c r="C831" s="50"/>
      <c r="D831" s="50"/>
      <c r="E831" s="50"/>
      <c r="F831" s="50"/>
      <c r="G831" s="52" t="s">
        <v>527</v>
      </c>
      <c r="H831" s="52" t="s">
        <v>528</v>
      </c>
      <c r="I831" s="54">
        <v>150</v>
      </c>
      <c r="J831" s="49">
        <v>0</v>
      </c>
      <c r="K831" s="49">
        <v>131</v>
      </c>
      <c r="L831" s="56">
        <v>0</v>
      </c>
      <c r="M831" s="56">
        <v>0.87329999999999997</v>
      </c>
      <c r="N831" s="50"/>
    </row>
    <row r="832" spans="1:14" customFormat="1" ht="15" x14ac:dyDescent="0.25">
      <c r="A832" s="50"/>
      <c r="B832" s="50"/>
      <c r="C832" s="50"/>
      <c r="D832" s="50"/>
      <c r="E832" s="50"/>
      <c r="F832" s="50"/>
      <c r="G832" s="53"/>
      <c r="H832" s="53"/>
      <c r="I832" s="55"/>
      <c r="J832" s="51"/>
      <c r="K832" s="51"/>
      <c r="L832" s="57"/>
      <c r="M832" s="57"/>
      <c r="N832" s="50"/>
    </row>
    <row r="833" spans="1:14" customFormat="1" ht="213" customHeight="1" x14ac:dyDescent="0.25">
      <c r="A833" s="50"/>
      <c r="B833" s="50"/>
      <c r="C833" s="50"/>
      <c r="D833" s="50"/>
      <c r="E833" s="50"/>
      <c r="F833" s="50"/>
      <c r="G833" s="52" t="s">
        <v>529</v>
      </c>
      <c r="H833" s="52" t="s">
        <v>1126</v>
      </c>
      <c r="I833" s="54">
        <v>300</v>
      </c>
      <c r="J833" s="49">
        <v>0</v>
      </c>
      <c r="K833" s="49">
        <v>0</v>
      </c>
      <c r="L833" s="56">
        <v>0</v>
      </c>
      <c r="M833" s="56">
        <v>0</v>
      </c>
      <c r="N833" s="50"/>
    </row>
    <row r="834" spans="1:14" customFormat="1" ht="15" x14ac:dyDescent="0.25">
      <c r="A834" s="50"/>
      <c r="B834" s="50"/>
      <c r="C834" s="50"/>
      <c r="D834" s="50"/>
      <c r="E834" s="50"/>
      <c r="F834" s="50"/>
      <c r="G834" s="58"/>
      <c r="H834" s="53"/>
      <c r="I834" s="55"/>
      <c r="J834" s="51"/>
      <c r="K834" s="51"/>
      <c r="L834" s="57"/>
      <c r="M834" s="57"/>
      <c r="N834" s="50"/>
    </row>
    <row r="835" spans="1:14" customFormat="1" ht="69" customHeight="1" x14ac:dyDescent="0.25">
      <c r="A835" s="50"/>
      <c r="B835" s="50"/>
      <c r="C835" s="50"/>
      <c r="D835" s="50"/>
      <c r="E835" s="50"/>
      <c r="F835" s="50"/>
      <c r="G835" s="58"/>
      <c r="H835" s="52" t="s">
        <v>1127</v>
      </c>
      <c r="I835" s="54">
        <v>250</v>
      </c>
      <c r="J835" s="49">
        <v>0</v>
      </c>
      <c r="K835" s="49">
        <v>0</v>
      </c>
      <c r="L835" s="56">
        <v>0</v>
      </c>
      <c r="M835" s="56">
        <v>0</v>
      </c>
      <c r="N835" s="50"/>
    </row>
    <row r="836" spans="1:14" customFormat="1" ht="15" x14ac:dyDescent="0.25">
      <c r="A836" s="50"/>
      <c r="B836" s="50"/>
      <c r="C836" s="50"/>
      <c r="D836" s="50"/>
      <c r="E836" s="50"/>
      <c r="F836" s="50"/>
      <c r="G836" s="58"/>
      <c r="H836" s="53"/>
      <c r="I836" s="55"/>
      <c r="J836" s="51"/>
      <c r="K836" s="51"/>
      <c r="L836" s="57"/>
      <c r="M836" s="57"/>
      <c r="N836" s="50"/>
    </row>
    <row r="837" spans="1:14" customFormat="1" ht="45" customHeight="1" x14ac:dyDescent="0.25">
      <c r="A837" s="50"/>
      <c r="B837" s="50"/>
      <c r="C837" s="50"/>
      <c r="D837" s="50"/>
      <c r="E837" s="50"/>
      <c r="F837" s="50"/>
      <c r="G837" s="58"/>
      <c r="H837" s="52" t="s">
        <v>1128</v>
      </c>
      <c r="I837" s="54">
        <v>1</v>
      </c>
      <c r="J837" s="49">
        <v>1</v>
      </c>
      <c r="K837" s="49">
        <v>1</v>
      </c>
      <c r="L837" s="56">
        <v>1</v>
      </c>
      <c r="M837" s="56">
        <v>1</v>
      </c>
      <c r="N837" s="50"/>
    </row>
    <row r="838" spans="1:14" customFormat="1" ht="15" x14ac:dyDescent="0.25">
      <c r="A838" s="50"/>
      <c r="B838" s="50"/>
      <c r="C838" s="50"/>
      <c r="D838" s="50"/>
      <c r="E838" s="50"/>
      <c r="F838" s="50"/>
      <c r="G838" s="58"/>
      <c r="H838" s="53"/>
      <c r="I838" s="55"/>
      <c r="J838" s="51"/>
      <c r="K838" s="51"/>
      <c r="L838" s="57"/>
      <c r="M838" s="57"/>
      <c r="N838" s="50"/>
    </row>
    <row r="839" spans="1:14" customFormat="1" ht="45" customHeight="1" x14ac:dyDescent="0.25">
      <c r="A839" s="50"/>
      <c r="B839" s="50"/>
      <c r="C839" s="50"/>
      <c r="D839" s="50"/>
      <c r="E839" s="50"/>
      <c r="F839" s="50"/>
      <c r="G839" s="58"/>
      <c r="H839" s="52" t="s">
        <v>1129</v>
      </c>
      <c r="I839" s="54">
        <v>1</v>
      </c>
      <c r="J839" s="49">
        <v>1</v>
      </c>
      <c r="K839" s="49">
        <v>1</v>
      </c>
      <c r="L839" s="56">
        <v>1</v>
      </c>
      <c r="M839" s="56">
        <v>1</v>
      </c>
      <c r="N839" s="50"/>
    </row>
    <row r="840" spans="1:14" customFormat="1" ht="15" x14ac:dyDescent="0.25">
      <c r="A840" s="50"/>
      <c r="B840" s="50"/>
      <c r="C840" s="50"/>
      <c r="D840" s="50"/>
      <c r="E840" s="50"/>
      <c r="F840" s="50"/>
      <c r="G840" s="58"/>
      <c r="H840" s="53"/>
      <c r="I840" s="55"/>
      <c r="J840" s="51"/>
      <c r="K840" s="51"/>
      <c r="L840" s="57"/>
      <c r="M840" s="57"/>
      <c r="N840" s="50"/>
    </row>
    <row r="841" spans="1:14" customFormat="1" ht="33" customHeight="1" x14ac:dyDescent="0.25">
      <c r="A841" s="50"/>
      <c r="B841" s="50"/>
      <c r="C841" s="50"/>
      <c r="D841" s="50"/>
      <c r="E841" s="50"/>
      <c r="F841" s="50"/>
      <c r="G841" s="58"/>
      <c r="H841" s="52" t="s">
        <v>1130</v>
      </c>
      <c r="I841" s="54">
        <v>1</v>
      </c>
      <c r="J841" s="49">
        <v>1</v>
      </c>
      <c r="K841" s="49">
        <v>1</v>
      </c>
      <c r="L841" s="56">
        <v>1</v>
      </c>
      <c r="M841" s="56">
        <v>1</v>
      </c>
      <c r="N841" s="50"/>
    </row>
    <row r="842" spans="1:14" customFormat="1" ht="15" x14ac:dyDescent="0.25">
      <c r="A842" s="50"/>
      <c r="B842" s="50"/>
      <c r="C842" s="50"/>
      <c r="D842" s="50"/>
      <c r="E842" s="50"/>
      <c r="F842" s="50"/>
      <c r="G842" s="53"/>
      <c r="H842" s="53"/>
      <c r="I842" s="55"/>
      <c r="J842" s="51"/>
      <c r="K842" s="51"/>
      <c r="L842" s="57"/>
      <c r="M842" s="57"/>
      <c r="N842" s="50"/>
    </row>
    <row r="843" spans="1:14" customFormat="1" ht="69" customHeight="1" x14ac:dyDescent="0.25">
      <c r="A843" s="50" t="s">
        <v>869</v>
      </c>
      <c r="B843" s="50" t="s">
        <v>1165</v>
      </c>
      <c r="C843" s="50" t="s">
        <v>35</v>
      </c>
      <c r="D843" s="50" t="s">
        <v>116</v>
      </c>
      <c r="E843" s="50" t="s">
        <v>117</v>
      </c>
      <c r="F843" s="50" t="s">
        <v>118</v>
      </c>
      <c r="G843" s="52" t="s">
        <v>530</v>
      </c>
      <c r="H843" s="52" t="s">
        <v>1026</v>
      </c>
      <c r="I843" s="54">
        <v>40</v>
      </c>
      <c r="J843" s="49">
        <v>23</v>
      </c>
      <c r="K843" s="49">
        <v>32</v>
      </c>
      <c r="L843" s="56">
        <v>0.57499999999999996</v>
      </c>
      <c r="M843" s="56">
        <v>0.8</v>
      </c>
      <c r="N843" s="50" t="s">
        <v>120</v>
      </c>
    </row>
    <row r="844" spans="1:14" customFormat="1" ht="15" x14ac:dyDescent="0.25">
      <c r="A844" s="50"/>
      <c r="B844" s="50"/>
      <c r="C844" s="50"/>
      <c r="D844" s="50"/>
      <c r="E844" s="50"/>
      <c r="F844" s="50"/>
      <c r="G844" s="58"/>
      <c r="H844" s="53"/>
      <c r="I844" s="55"/>
      <c r="J844" s="51"/>
      <c r="K844" s="51"/>
      <c r="L844" s="57"/>
      <c r="M844" s="57"/>
      <c r="N844" s="50"/>
    </row>
    <row r="845" spans="1:14" customFormat="1" ht="105" customHeight="1" x14ac:dyDescent="0.25">
      <c r="A845" s="50"/>
      <c r="B845" s="50"/>
      <c r="C845" s="50"/>
      <c r="D845" s="50"/>
      <c r="E845" s="50"/>
      <c r="F845" s="50"/>
      <c r="G845" s="58"/>
      <c r="H845" s="52" t="s">
        <v>1027</v>
      </c>
      <c r="I845" s="54">
        <v>550</v>
      </c>
      <c r="J845" s="49">
        <v>294</v>
      </c>
      <c r="K845" s="49">
        <v>580</v>
      </c>
      <c r="L845" s="56">
        <v>0.53459999999999996</v>
      </c>
      <c r="M845" s="56">
        <v>1.0547</v>
      </c>
      <c r="N845" s="50"/>
    </row>
    <row r="846" spans="1:14" customFormat="1" ht="15" x14ac:dyDescent="0.25">
      <c r="A846" s="50"/>
      <c r="B846" s="50"/>
      <c r="C846" s="50"/>
      <c r="D846" s="50"/>
      <c r="E846" s="50"/>
      <c r="F846" s="50"/>
      <c r="G846" s="58"/>
      <c r="H846" s="53"/>
      <c r="I846" s="55"/>
      <c r="J846" s="51"/>
      <c r="K846" s="51"/>
      <c r="L846" s="57"/>
      <c r="M846" s="57"/>
      <c r="N846" s="50"/>
    </row>
    <row r="847" spans="1:14" customFormat="1" ht="69" customHeight="1" x14ac:dyDescent="0.25">
      <c r="A847" s="50"/>
      <c r="B847" s="50"/>
      <c r="C847" s="50"/>
      <c r="D847" s="50"/>
      <c r="E847" s="50"/>
      <c r="F847" s="50"/>
      <c r="G847" s="58"/>
      <c r="H847" s="52" t="s">
        <v>1028</v>
      </c>
      <c r="I847" s="54">
        <v>70</v>
      </c>
      <c r="J847" s="49">
        <v>38</v>
      </c>
      <c r="K847" s="49">
        <v>73</v>
      </c>
      <c r="L847" s="56">
        <v>0.54290000000000005</v>
      </c>
      <c r="M847" s="56">
        <v>1.0428999999999999</v>
      </c>
      <c r="N847" s="50"/>
    </row>
    <row r="848" spans="1:14" customFormat="1" ht="15" x14ac:dyDescent="0.25">
      <c r="A848" s="50"/>
      <c r="B848" s="50"/>
      <c r="C848" s="50"/>
      <c r="D848" s="50"/>
      <c r="E848" s="50"/>
      <c r="F848" s="50"/>
      <c r="G848" s="58"/>
      <c r="H848" s="53"/>
      <c r="I848" s="55"/>
      <c r="J848" s="51"/>
      <c r="K848" s="51"/>
      <c r="L848" s="57"/>
      <c r="M848" s="57"/>
      <c r="N848" s="50"/>
    </row>
    <row r="849" spans="1:14" customFormat="1" ht="45" customHeight="1" x14ac:dyDescent="0.25">
      <c r="A849" s="50"/>
      <c r="B849" s="50"/>
      <c r="C849" s="50"/>
      <c r="D849" s="50"/>
      <c r="E849" s="50"/>
      <c r="F849" s="50"/>
      <c r="G849" s="58"/>
      <c r="H849" s="52" t="s">
        <v>1029</v>
      </c>
      <c r="I849" s="54">
        <v>2500</v>
      </c>
      <c r="J849" s="49">
        <v>1612</v>
      </c>
      <c r="K849" s="49">
        <v>1933</v>
      </c>
      <c r="L849" s="56">
        <v>0.64480000000000004</v>
      </c>
      <c r="M849" s="56">
        <v>0.7732</v>
      </c>
      <c r="N849" s="50"/>
    </row>
    <row r="850" spans="1:14" customFormat="1" ht="15" x14ac:dyDescent="0.25">
      <c r="A850" s="50"/>
      <c r="B850" s="50"/>
      <c r="C850" s="50"/>
      <c r="D850" s="50"/>
      <c r="E850" s="50"/>
      <c r="F850" s="50"/>
      <c r="G850" s="58"/>
      <c r="H850" s="53"/>
      <c r="I850" s="55"/>
      <c r="J850" s="51"/>
      <c r="K850" s="51"/>
      <c r="L850" s="57"/>
      <c r="M850" s="57"/>
      <c r="N850" s="50"/>
    </row>
    <row r="851" spans="1:14" customFormat="1" ht="45" customHeight="1" x14ac:dyDescent="0.25">
      <c r="A851" s="50"/>
      <c r="B851" s="50"/>
      <c r="C851" s="50"/>
      <c r="D851" s="50"/>
      <c r="E851" s="50"/>
      <c r="F851" s="50"/>
      <c r="G851" s="58"/>
      <c r="H851" s="52" t="s">
        <v>1131</v>
      </c>
      <c r="I851" s="54">
        <v>1</v>
      </c>
      <c r="J851" s="49">
        <v>1</v>
      </c>
      <c r="K851" s="49">
        <v>1</v>
      </c>
      <c r="L851" s="56">
        <v>1</v>
      </c>
      <c r="M851" s="56">
        <v>1</v>
      </c>
      <c r="N851" s="50"/>
    </row>
    <row r="852" spans="1:14" customFormat="1" ht="15" x14ac:dyDescent="0.25">
      <c r="A852" s="50"/>
      <c r="B852" s="50"/>
      <c r="C852" s="50"/>
      <c r="D852" s="50"/>
      <c r="E852" s="50"/>
      <c r="F852" s="50"/>
      <c r="G852" s="58"/>
      <c r="H852" s="53"/>
      <c r="I852" s="55"/>
      <c r="J852" s="51"/>
      <c r="K852" s="51"/>
      <c r="L852" s="57"/>
      <c r="M852" s="57"/>
      <c r="N852" s="50"/>
    </row>
    <row r="853" spans="1:14" customFormat="1" ht="45" customHeight="1" x14ac:dyDescent="0.25">
      <c r="A853" s="50"/>
      <c r="B853" s="50"/>
      <c r="C853" s="50"/>
      <c r="D853" s="50"/>
      <c r="E853" s="50"/>
      <c r="F853" s="50"/>
      <c r="G853" s="58"/>
      <c r="H853" s="52" t="s">
        <v>1132</v>
      </c>
      <c r="I853" s="54">
        <v>1</v>
      </c>
      <c r="J853" s="49">
        <v>1</v>
      </c>
      <c r="K853" s="49">
        <v>1</v>
      </c>
      <c r="L853" s="56">
        <v>1</v>
      </c>
      <c r="M853" s="56">
        <v>1</v>
      </c>
      <c r="N853" s="50"/>
    </row>
    <row r="854" spans="1:14" customFormat="1" ht="15" x14ac:dyDescent="0.25">
      <c r="A854" s="50"/>
      <c r="B854" s="50"/>
      <c r="C854" s="50"/>
      <c r="D854" s="50"/>
      <c r="E854" s="50"/>
      <c r="F854" s="50"/>
      <c r="G854" s="58"/>
      <c r="H854" s="53"/>
      <c r="I854" s="55"/>
      <c r="J854" s="51"/>
      <c r="K854" s="51"/>
      <c r="L854" s="57"/>
      <c r="M854" s="57"/>
      <c r="N854" s="50"/>
    </row>
    <row r="855" spans="1:14" customFormat="1" ht="33" customHeight="1" x14ac:dyDescent="0.25">
      <c r="A855" s="50"/>
      <c r="B855" s="50"/>
      <c r="C855" s="50"/>
      <c r="D855" s="50"/>
      <c r="E855" s="50"/>
      <c r="F855" s="50"/>
      <c r="G855" s="58"/>
      <c r="H855" s="52" t="s">
        <v>1133</v>
      </c>
      <c r="I855" s="54">
        <v>1</v>
      </c>
      <c r="J855" s="49">
        <v>1</v>
      </c>
      <c r="K855" s="49">
        <v>1</v>
      </c>
      <c r="L855" s="56">
        <v>1</v>
      </c>
      <c r="M855" s="56">
        <v>1</v>
      </c>
      <c r="N855" s="50"/>
    </row>
    <row r="856" spans="1:14" customFormat="1" ht="15" x14ac:dyDescent="0.25">
      <c r="A856" s="50"/>
      <c r="B856" s="50"/>
      <c r="C856" s="50"/>
      <c r="D856" s="50"/>
      <c r="E856" s="50"/>
      <c r="F856" s="50"/>
      <c r="G856" s="53"/>
      <c r="H856" s="53"/>
      <c r="I856" s="55"/>
      <c r="J856" s="51"/>
      <c r="K856" s="51"/>
      <c r="L856" s="57"/>
      <c r="M856" s="57"/>
      <c r="N856" s="50"/>
    </row>
    <row r="857" spans="1:14" customFormat="1" ht="93" customHeight="1" x14ac:dyDescent="0.25">
      <c r="A857" s="50"/>
      <c r="B857" s="50"/>
      <c r="C857" s="50"/>
      <c r="D857" s="50"/>
      <c r="E857" s="50"/>
      <c r="F857" s="50"/>
      <c r="G857" s="52" t="s">
        <v>531</v>
      </c>
      <c r="H857" s="52" t="s">
        <v>1030</v>
      </c>
      <c r="I857" s="54">
        <v>12</v>
      </c>
      <c r="J857" s="49">
        <v>8</v>
      </c>
      <c r="K857" s="49">
        <v>8</v>
      </c>
      <c r="L857" s="56">
        <v>0.66639999999999999</v>
      </c>
      <c r="M857" s="56">
        <v>0.66639999999999999</v>
      </c>
      <c r="N857" s="50"/>
    </row>
    <row r="858" spans="1:14" customFormat="1" ht="15" x14ac:dyDescent="0.25">
      <c r="A858" s="50"/>
      <c r="B858" s="50"/>
      <c r="C858" s="50"/>
      <c r="D858" s="50"/>
      <c r="E858" s="50"/>
      <c r="F858" s="50"/>
      <c r="G858" s="53"/>
      <c r="H858" s="53"/>
      <c r="I858" s="55"/>
      <c r="J858" s="51"/>
      <c r="K858" s="51"/>
      <c r="L858" s="57"/>
      <c r="M858" s="57"/>
      <c r="N858" s="50"/>
    </row>
    <row r="859" spans="1:14" customFormat="1" ht="201" customHeight="1" x14ac:dyDescent="0.25">
      <c r="A859" s="50"/>
      <c r="B859" s="50"/>
      <c r="C859" s="50"/>
      <c r="D859" s="50"/>
      <c r="E859" s="50"/>
      <c r="F859" s="50"/>
      <c r="G859" s="52" t="s">
        <v>532</v>
      </c>
      <c r="H859" s="52" t="s">
        <v>1031</v>
      </c>
      <c r="I859" s="54">
        <v>2</v>
      </c>
      <c r="J859" s="49">
        <v>2</v>
      </c>
      <c r="K859" s="49">
        <v>2</v>
      </c>
      <c r="L859" s="56">
        <v>1</v>
      </c>
      <c r="M859" s="56">
        <v>1</v>
      </c>
      <c r="N859" s="50"/>
    </row>
    <row r="860" spans="1:14" customFormat="1" ht="15" x14ac:dyDescent="0.25">
      <c r="A860" s="50"/>
      <c r="B860" s="50"/>
      <c r="C860" s="50"/>
      <c r="D860" s="50"/>
      <c r="E860" s="50"/>
      <c r="F860" s="50"/>
      <c r="G860" s="58"/>
      <c r="H860" s="53"/>
      <c r="I860" s="55"/>
      <c r="J860" s="51"/>
      <c r="K860" s="51"/>
      <c r="L860" s="57"/>
      <c r="M860" s="57"/>
      <c r="N860" s="50"/>
    </row>
    <row r="861" spans="1:14" customFormat="1" ht="45" customHeight="1" x14ac:dyDescent="0.25">
      <c r="A861" s="50"/>
      <c r="B861" s="50"/>
      <c r="C861" s="50"/>
      <c r="D861" s="50"/>
      <c r="E861" s="50"/>
      <c r="F861" s="50"/>
      <c r="G861" s="58"/>
      <c r="H861" s="52" t="s">
        <v>1032</v>
      </c>
      <c r="I861" s="54">
        <v>1</v>
      </c>
      <c r="J861" s="49">
        <v>1</v>
      </c>
      <c r="K861" s="49">
        <v>1</v>
      </c>
      <c r="L861" s="56">
        <v>1</v>
      </c>
      <c r="M861" s="56">
        <v>1</v>
      </c>
      <c r="N861" s="50"/>
    </row>
    <row r="862" spans="1:14" customFormat="1" ht="15" x14ac:dyDescent="0.25">
      <c r="A862" s="50"/>
      <c r="B862" s="50"/>
      <c r="C862" s="50"/>
      <c r="D862" s="50"/>
      <c r="E862" s="50"/>
      <c r="F862" s="50"/>
      <c r="G862" s="58"/>
      <c r="H862" s="53"/>
      <c r="I862" s="55"/>
      <c r="J862" s="51"/>
      <c r="K862" s="51"/>
      <c r="L862" s="57"/>
      <c r="M862" s="57"/>
      <c r="N862" s="50"/>
    </row>
    <row r="863" spans="1:14" customFormat="1" ht="45" customHeight="1" x14ac:dyDescent="0.25">
      <c r="A863" s="50"/>
      <c r="B863" s="50"/>
      <c r="C863" s="50"/>
      <c r="D863" s="50"/>
      <c r="E863" s="50"/>
      <c r="F863" s="50"/>
      <c r="G863" s="58"/>
      <c r="H863" s="52" t="s">
        <v>1033</v>
      </c>
      <c r="I863" s="54">
        <v>1</v>
      </c>
      <c r="J863" s="49">
        <v>1</v>
      </c>
      <c r="K863" s="49">
        <v>1</v>
      </c>
      <c r="L863" s="56">
        <v>1</v>
      </c>
      <c r="M863" s="56">
        <v>1</v>
      </c>
      <c r="N863" s="50"/>
    </row>
    <row r="864" spans="1:14" customFormat="1" ht="15" x14ac:dyDescent="0.25">
      <c r="A864" s="50"/>
      <c r="B864" s="50"/>
      <c r="C864" s="50"/>
      <c r="D864" s="50"/>
      <c r="E864" s="50"/>
      <c r="F864" s="50"/>
      <c r="G864" s="58"/>
      <c r="H864" s="53"/>
      <c r="I864" s="55"/>
      <c r="J864" s="51"/>
      <c r="K864" s="51"/>
      <c r="L864" s="57"/>
      <c r="M864" s="57"/>
      <c r="N864" s="50"/>
    </row>
    <row r="865" spans="1:14" customFormat="1" ht="33" customHeight="1" x14ac:dyDescent="0.25">
      <c r="A865" s="50"/>
      <c r="B865" s="50"/>
      <c r="C865" s="50"/>
      <c r="D865" s="50"/>
      <c r="E865" s="50"/>
      <c r="F865" s="50"/>
      <c r="G865" s="58"/>
      <c r="H865" s="52" t="s">
        <v>1034</v>
      </c>
      <c r="I865" s="54">
        <v>1</v>
      </c>
      <c r="J865" s="49">
        <v>1</v>
      </c>
      <c r="K865" s="49">
        <v>1</v>
      </c>
      <c r="L865" s="56">
        <v>1</v>
      </c>
      <c r="M865" s="56">
        <v>1</v>
      </c>
      <c r="N865" s="50"/>
    </row>
    <row r="866" spans="1:14" customFormat="1" ht="15" x14ac:dyDescent="0.25">
      <c r="A866" s="50"/>
      <c r="B866" s="50"/>
      <c r="C866" s="50"/>
      <c r="D866" s="50"/>
      <c r="E866" s="50"/>
      <c r="F866" s="50"/>
      <c r="G866" s="53"/>
      <c r="H866" s="53"/>
      <c r="I866" s="55"/>
      <c r="J866" s="51"/>
      <c r="K866" s="51"/>
      <c r="L866" s="57"/>
      <c r="M866" s="57"/>
      <c r="N866" s="50"/>
    </row>
    <row r="867" spans="1:14" customFormat="1" ht="69" customHeight="1" x14ac:dyDescent="0.25">
      <c r="A867" s="50"/>
      <c r="B867" s="50"/>
      <c r="C867" s="50"/>
      <c r="D867" s="50"/>
      <c r="E867" s="50"/>
      <c r="F867" s="50"/>
      <c r="G867" s="52" t="s">
        <v>533</v>
      </c>
      <c r="H867" s="52" t="s">
        <v>1035</v>
      </c>
      <c r="I867" s="54">
        <v>100</v>
      </c>
      <c r="J867" s="49">
        <v>100</v>
      </c>
      <c r="K867" s="49">
        <v>100</v>
      </c>
      <c r="L867" s="56">
        <v>1</v>
      </c>
      <c r="M867" s="56">
        <v>1</v>
      </c>
      <c r="N867" s="50"/>
    </row>
    <row r="868" spans="1:14" customFormat="1" ht="15" x14ac:dyDescent="0.25">
      <c r="A868" s="50"/>
      <c r="B868" s="50"/>
      <c r="C868" s="50"/>
      <c r="D868" s="50"/>
      <c r="E868" s="50"/>
      <c r="F868" s="50"/>
      <c r="G868" s="58"/>
      <c r="H868" s="53"/>
      <c r="I868" s="55"/>
      <c r="J868" s="51"/>
      <c r="K868" s="51"/>
      <c r="L868" s="57"/>
      <c r="M868" s="57"/>
      <c r="N868" s="50"/>
    </row>
    <row r="869" spans="1:14" customFormat="1" ht="57" customHeight="1" x14ac:dyDescent="0.25">
      <c r="A869" s="50"/>
      <c r="B869" s="50"/>
      <c r="C869" s="50"/>
      <c r="D869" s="50"/>
      <c r="E869" s="50"/>
      <c r="F869" s="50"/>
      <c r="G869" s="58"/>
      <c r="H869" s="52" t="s">
        <v>1036</v>
      </c>
      <c r="I869" s="54">
        <v>20</v>
      </c>
      <c r="J869" s="49">
        <v>0</v>
      </c>
      <c r="K869" s="49">
        <v>0</v>
      </c>
      <c r="L869" s="56">
        <v>0</v>
      </c>
      <c r="M869" s="56">
        <v>0</v>
      </c>
      <c r="N869" s="50"/>
    </row>
    <row r="870" spans="1:14" customFormat="1" ht="15" x14ac:dyDescent="0.25">
      <c r="A870" s="50"/>
      <c r="B870" s="50"/>
      <c r="C870" s="50"/>
      <c r="D870" s="50"/>
      <c r="E870" s="50"/>
      <c r="F870" s="50"/>
      <c r="G870" s="53"/>
      <c r="H870" s="53"/>
      <c r="I870" s="55"/>
      <c r="J870" s="51"/>
      <c r="K870" s="51"/>
      <c r="L870" s="57"/>
      <c r="M870" s="57"/>
      <c r="N870" s="50"/>
    </row>
    <row r="871" spans="1:14" customFormat="1" ht="117" customHeight="1" x14ac:dyDescent="0.25">
      <c r="A871" s="50" t="s">
        <v>869</v>
      </c>
      <c r="B871" s="50" t="s">
        <v>1165</v>
      </c>
      <c r="C871" s="50" t="s">
        <v>35</v>
      </c>
      <c r="D871" s="50" t="s">
        <v>116</v>
      </c>
      <c r="E871" s="50" t="s">
        <v>117</v>
      </c>
      <c r="F871" s="50" t="s">
        <v>118</v>
      </c>
      <c r="G871" s="52" t="s">
        <v>534</v>
      </c>
      <c r="H871" s="52" t="s">
        <v>1037</v>
      </c>
      <c r="I871" s="54">
        <v>30</v>
      </c>
      <c r="J871" s="49">
        <v>10</v>
      </c>
      <c r="K871" s="49">
        <v>15</v>
      </c>
      <c r="L871" s="56">
        <v>0.33329999999999999</v>
      </c>
      <c r="M871" s="56">
        <v>0.5</v>
      </c>
      <c r="N871" s="50" t="s">
        <v>120</v>
      </c>
    </row>
    <row r="872" spans="1:14" customFormat="1" ht="15" x14ac:dyDescent="0.25">
      <c r="A872" s="50"/>
      <c r="B872" s="50"/>
      <c r="C872" s="50"/>
      <c r="D872" s="50"/>
      <c r="E872" s="50"/>
      <c r="F872" s="50"/>
      <c r="G872" s="58"/>
      <c r="H872" s="53"/>
      <c r="I872" s="55"/>
      <c r="J872" s="51"/>
      <c r="K872" s="51"/>
      <c r="L872" s="57"/>
      <c r="M872" s="57"/>
      <c r="N872" s="50"/>
    </row>
    <row r="873" spans="1:14" customFormat="1" ht="45" customHeight="1" x14ac:dyDescent="0.25">
      <c r="A873" s="50"/>
      <c r="B873" s="50"/>
      <c r="C873" s="50"/>
      <c r="D873" s="50"/>
      <c r="E873" s="50"/>
      <c r="F873" s="50"/>
      <c r="G873" s="58"/>
      <c r="H873" s="52" t="s">
        <v>1038</v>
      </c>
      <c r="I873" s="54">
        <v>1</v>
      </c>
      <c r="J873" s="49">
        <v>1</v>
      </c>
      <c r="K873" s="49">
        <v>1</v>
      </c>
      <c r="L873" s="56">
        <v>1</v>
      </c>
      <c r="M873" s="56">
        <v>1</v>
      </c>
      <c r="N873" s="50"/>
    </row>
    <row r="874" spans="1:14" customFormat="1" ht="15" x14ac:dyDescent="0.25">
      <c r="A874" s="50"/>
      <c r="B874" s="50"/>
      <c r="C874" s="50"/>
      <c r="D874" s="50"/>
      <c r="E874" s="50"/>
      <c r="F874" s="50"/>
      <c r="G874" s="58"/>
      <c r="H874" s="53"/>
      <c r="I874" s="55"/>
      <c r="J874" s="51"/>
      <c r="K874" s="51"/>
      <c r="L874" s="57"/>
      <c r="M874" s="57"/>
      <c r="N874" s="50"/>
    </row>
    <row r="875" spans="1:14" customFormat="1" ht="45" customHeight="1" x14ac:dyDescent="0.25">
      <c r="A875" s="50"/>
      <c r="B875" s="50"/>
      <c r="C875" s="50"/>
      <c r="D875" s="50"/>
      <c r="E875" s="50"/>
      <c r="F875" s="50"/>
      <c r="G875" s="58"/>
      <c r="H875" s="52" t="s">
        <v>1039</v>
      </c>
      <c r="I875" s="54">
        <v>1</v>
      </c>
      <c r="J875" s="49">
        <v>1</v>
      </c>
      <c r="K875" s="49">
        <v>1</v>
      </c>
      <c r="L875" s="56">
        <v>1</v>
      </c>
      <c r="M875" s="56">
        <v>1</v>
      </c>
      <c r="N875" s="50"/>
    </row>
    <row r="876" spans="1:14" customFormat="1" ht="15" x14ac:dyDescent="0.25">
      <c r="A876" s="50"/>
      <c r="B876" s="50"/>
      <c r="C876" s="50"/>
      <c r="D876" s="50"/>
      <c r="E876" s="50"/>
      <c r="F876" s="50"/>
      <c r="G876" s="58"/>
      <c r="H876" s="53"/>
      <c r="I876" s="55"/>
      <c r="J876" s="51"/>
      <c r="K876" s="51"/>
      <c r="L876" s="57"/>
      <c r="M876" s="57"/>
      <c r="N876" s="50"/>
    </row>
    <row r="877" spans="1:14" customFormat="1" ht="33" customHeight="1" x14ac:dyDescent="0.25">
      <c r="A877" s="50"/>
      <c r="B877" s="50"/>
      <c r="C877" s="50"/>
      <c r="D877" s="50"/>
      <c r="E877" s="50"/>
      <c r="F877" s="50"/>
      <c r="G877" s="58"/>
      <c r="H877" s="52" t="s">
        <v>1040</v>
      </c>
      <c r="I877" s="54">
        <v>1</v>
      </c>
      <c r="J877" s="49">
        <v>1</v>
      </c>
      <c r="K877" s="49">
        <v>1</v>
      </c>
      <c r="L877" s="56">
        <v>1</v>
      </c>
      <c r="M877" s="56">
        <v>1</v>
      </c>
      <c r="N877" s="50"/>
    </row>
    <row r="878" spans="1:14" customFormat="1" ht="15" x14ac:dyDescent="0.25">
      <c r="A878" s="50"/>
      <c r="B878" s="50"/>
      <c r="C878" s="50"/>
      <c r="D878" s="50"/>
      <c r="E878" s="50"/>
      <c r="F878" s="50"/>
      <c r="G878" s="53"/>
      <c r="H878" s="53"/>
      <c r="I878" s="55"/>
      <c r="J878" s="51"/>
      <c r="K878" s="51"/>
      <c r="L878" s="57"/>
      <c r="M878" s="57"/>
      <c r="N878" s="50"/>
    </row>
    <row r="879" spans="1:14" customFormat="1" ht="81" customHeight="1" x14ac:dyDescent="0.25">
      <c r="A879" s="50"/>
      <c r="B879" s="50"/>
      <c r="C879" s="50"/>
      <c r="D879" s="50"/>
      <c r="E879" s="50"/>
      <c r="F879" s="50"/>
      <c r="G879" s="52" t="s">
        <v>535</v>
      </c>
      <c r="H879" s="52" t="s">
        <v>1041</v>
      </c>
      <c r="I879" s="54">
        <v>30</v>
      </c>
      <c r="J879" s="49">
        <v>0</v>
      </c>
      <c r="K879" s="49">
        <v>0</v>
      </c>
      <c r="L879" s="56">
        <v>0</v>
      </c>
      <c r="M879" s="56">
        <v>0</v>
      </c>
      <c r="N879" s="50"/>
    </row>
    <row r="880" spans="1:14" customFormat="1" ht="15" x14ac:dyDescent="0.25">
      <c r="A880" s="50"/>
      <c r="B880" s="50"/>
      <c r="C880" s="50"/>
      <c r="D880" s="50"/>
      <c r="E880" s="50"/>
      <c r="F880" s="50"/>
      <c r="G880" s="58"/>
      <c r="H880" s="53"/>
      <c r="I880" s="55"/>
      <c r="J880" s="51"/>
      <c r="K880" s="51"/>
      <c r="L880" s="57"/>
      <c r="M880" s="57"/>
      <c r="N880" s="50"/>
    </row>
    <row r="881" spans="1:14" customFormat="1" ht="45" customHeight="1" x14ac:dyDescent="0.25">
      <c r="A881" s="50"/>
      <c r="B881" s="50"/>
      <c r="C881" s="50"/>
      <c r="D881" s="50"/>
      <c r="E881" s="50"/>
      <c r="F881" s="50"/>
      <c r="G881" s="58"/>
      <c r="H881" s="52" t="s">
        <v>1042</v>
      </c>
      <c r="I881" s="54">
        <v>1</v>
      </c>
      <c r="J881" s="49">
        <v>1</v>
      </c>
      <c r="K881" s="49">
        <v>1</v>
      </c>
      <c r="L881" s="56">
        <v>1</v>
      </c>
      <c r="M881" s="56">
        <v>1</v>
      </c>
      <c r="N881" s="50"/>
    </row>
    <row r="882" spans="1:14" customFormat="1" ht="15" x14ac:dyDescent="0.25">
      <c r="A882" s="50"/>
      <c r="B882" s="50"/>
      <c r="C882" s="50"/>
      <c r="D882" s="50"/>
      <c r="E882" s="50"/>
      <c r="F882" s="50"/>
      <c r="G882" s="58"/>
      <c r="H882" s="53"/>
      <c r="I882" s="55"/>
      <c r="J882" s="51"/>
      <c r="K882" s="51"/>
      <c r="L882" s="57"/>
      <c r="M882" s="57"/>
      <c r="N882" s="50"/>
    </row>
    <row r="883" spans="1:14" customFormat="1" ht="45" customHeight="1" x14ac:dyDescent="0.25">
      <c r="A883" s="50"/>
      <c r="B883" s="50"/>
      <c r="C883" s="50"/>
      <c r="D883" s="50"/>
      <c r="E883" s="50"/>
      <c r="F883" s="50"/>
      <c r="G883" s="58"/>
      <c r="H883" s="52" t="s">
        <v>1043</v>
      </c>
      <c r="I883" s="54">
        <v>1</v>
      </c>
      <c r="J883" s="49">
        <v>1</v>
      </c>
      <c r="K883" s="49">
        <v>1</v>
      </c>
      <c r="L883" s="56">
        <v>1</v>
      </c>
      <c r="M883" s="56">
        <v>1</v>
      </c>
      <c r="N883" s="50"/>
    </row>
    <row r="884" spans="1:14" customFormat="1" ht="15" x14ac:dyDescent="0.25">
      <c r="A884" s="50"/>
      <c r="B884" s="50"/>
      <c r="C884" s="50"/>
      <c r="D884" s="50"/>
      <c r="E884" s="50"/>
      <c r="F884" s="50"/>
      <c r="G884" s="58"/>
      <c r="H884" s="53"/>
      <c r="I884" s="55"/>
      <c r="J884" s="51"/>
      <c r="K884" s="51"/>
      <c r="L884" s="57"/>
      <c r="M884" s="57"/>
      <c r="N884" s="50"/>
    </row>
    <row r="885" spans="1:14" customFormat="1" ht="33" customHeight="1" x14ac:dyDescent="0.25">
      <c r="A885" s="50"/>
      <c r="B885" s="50"/>
      <c r="C885" s="50"/>
      <c r="D885" s="50"/>
      <c r="E885" s="50"/>
      <c r="F885" s="50"/>
      <c r="G885" s="58"/>
      <c r="H885" s="52" t="s">
        <v>1044</v>
      </c>
      <c r="I885" s="54">
        <v>1</v>
      </c>
      <c r="J885" s="49">
        <v>1</v>
      </c>
      <c r="K885" s="49">
        <v>1</v>
      </c>
      <c r="L885" s="56">
        <v>1</v>
      </c>
      <c r="M885" s="56">
        <v>1</v>
      </c>
      <c r="N885" s="50"/>
    </row>
    <row r="886" spans="1:14" customFormat="1" ht="15" x14ac:dyDescent="0.25">
      <c r="A886" s="50"/>
      <c r="B886" s="50"/>
      <c r="C886" s="50"/>
      <c r="D886" s="50"/>
      <c r="E886" s="50"/>
      <c r="F886" s="50"/>
      <c r="G886" s="53"/>
      <c r="H886" s="53"/>
      <c r="I886" s="55"/>
      <c r="J886" s="51"/>
      <c r="K886" s="51"/>
      <c r="L886" s="57"/>
      <c r="M886" s="57"/>
      <c r="N886" s="50"/>
    </row>
    <row r="887" spans="1:14" customFormat="1" ht="105" customHeight="1" x14ac:dyDescent="0.25">
      <c r="A887" s="50"/>
      <c r="B887" s="50"/>
      <c r="C887" s="50"/>
      <c r="D887" s="50"/>
      <c r="E887" s="50"/>
      <c r="F887" s="50"/>
      <c r="G887" s="52" t="s">
        <v>536</v>
      </c>
      <c r="H887" s="52" t="s">
        <v>1045</v>
      </c>
      <c r="I887" s="54">
        <v>20</v>
      </c>
      <c r="J887" s="49">
        <v>0</v>
      </c>
      <c r="K887" s="49">
        <v>0</v>
      </c>
      <c r="L887" s="56">
        <v>0</v>
      </c>
      <c r="M887" s="56">
        <v>0</v>
      </c>
      <c r="N887" s="50"/>
    </row>
    <row r="888" spans="1:14" customFormat="1" ht="15" x14ac:dyDescent="0.25">
      <c r="A888" s="50"/>
      <c r="B888" s="50"/>
      <c r="C888" s="50"/>
      <c r="D888" s="50"/>
      <c r="E888" s="50"/>
      <c r="F888" s="50"/>
      <c r="G888" s="58"/>
      <c r="H888" s="53"/>
      <c r="I888" s="55"/>
      <c r="J888" s="51"/>
      <c r="K888" s="51"/>
      <c r="L888" s="57"/>
      <c r="M888" s="57"/>
      <c r="N888" s="50"/>
    </row>
    <row r="889" spans="1:14" customFormat="1" ht="45" customHeight="1" x14ac:dyDescent="0.25">
      <c r="A889" s="50"/>
      <c r="B889" s="50"/>
      <c r="C889" s="50"/>
      <c r="D889" s="50"/>
      <c r="E889" s="50"/>
      <c r="F889" s="50"/>
      <c r="G889" s="58"/>
      <c r="H889" s="52" t="s">
        <v>1046</v>
      </c>
      <c r="I889" s="54">
        <v>1</v>
      </c>
      <c r="J889" s="49">
        <v>1</v>
      </c>
      <c r="K889" s="49">
        <v>1</v>
      </c>
      <c r="L889" s="56">
        <v>1</v>
      </c>
      <c r="M889" s="56">
        <v>1</v>
      </c>
      <c r="N889" s="50"/>
    </row>
    <row r="890" spans="1:14" customFormat="1" ht="15" x14ac:dyDescent="0.25">
      <c r="A890" s="50"/>
      <c r="B890" s="50"/>
      <c r="C890" s="50"/>
      <c r="D890" s="50"/>
      <c r="E890" s="50"/>
      <c r="F890" s="50"/>
      <c r="G890" s="58"/>
      <c r="H890" s="53"/>
      <c r="I890" s="55"/>
      <c r="J890" s="51"/>
      <c r="K890" s="51"/>
      <c r="L890" s="57"/>
      <c r="M890" s="57"/>
      <c r="N890" s="50"/>
    </row>
    <row r="891" spans="1:14" customFormat="1" ht="45" customHeight="1" x14ac:dyDescent="0.25">
      <c r="A891" s="50"/>
      <c r="B891" s="50"/>
      <c r="C891" s="50"/>
      <c r="D891" s="50"/>
      <c r="E891" s="50"/>
      <c r="F891" s="50"/>
      <c r="G891" s="58"/>
      <c r="H891" s="52" t="s">
        <v>1047</v>
      </c>
      <c r="I891" s="54">
        <v>1</v>
      </c>
      <c r="J891" s="49">
        <v>1</v>
      </c>
      <c r="K891" s="49">
        <v>1</v>
      </c>
      <c r="L891" s="56">
        <v>1</v>
      </c>
      <c r="M891" s="56">
        <v>1</v>
      </c>
      <c r="N891" s="50"/>
    </row>
    <row r="892" spans="1:14" customFormat="1" ht="15" x14ac:dyDescent="0.25">
      <c r="A892" s="50"/>
      <c r="B892" s="50"/>
      <c r="C892" s="50"/>
      <c r="D892" s="50"/>
      <c r="E892" s="50"/>
      <c r="F892" s="50"/>
      <c r="G892" s="58"/>
      <c r="H892" s="53"/>
      <c r="I892" s="55"/>
      <c r="J892" s="51"/>
      <c r="K892" s="51"/>
      <c r="L892" s="57"/>
      <c r="M892" s="57"/>
      <c r="N892" s="50"/>
    </row>
    <row r="893" spans="1:14" customFormat="1" ht="33" customHeight="1" x14ac:dyDescent="0.25">
      <c r="A893" s="50"/>
      <c r="B893" s="50"/>
      <c r="C893" s="50"/>
      <c r="D893" s="50"/>
      <c r="E893" s="50"/>
      <c r="F893" s="50"/>
      <c r="G893" s="58"/>
      <c r="H893" s="52" t="s">
        <v>1048</v>
      </c>
      <c r="I893" s="54">
        <v>1</v>
      </c>
      <c r="J893" s="49">
        <v>1</v>
      </c>
      <c r="K893" s="49">
        <v>1</v>
      </c>
      <c r="L893" s="56">
        <v>1</v>
      </c>
      <c r="M893" s="56">
        <v>1</v>
      </c>
      <c r="N893" s="50"/>
    </row>
    <row r="894" spans="1:14" customFormat="1" ht="15" x14ac:dyDescent="0.25">
      <c r="A894" s="50"/>
      <c r="B894" s="50"/>
      <c r="C894" s="50"/>
      <c r="D894" s="50"/>
      <c r="E894" s="50"/>
      <c r="F894" s="50"/>
      <c r="G894" s="53"/>
      <c r="H894" s="53"/>
      <c r="I894" s="55"/>
      <c r="J894" s="51"/>
      <c r="K894" s="51"/>
      <c r="L894" s="57"/>
      <c r="M894" s="57"/>
      <c r="N894" s="50"/>
    </row>
    <row r="895" spans="1:14" customFormat="1" ht="249" customHeight="1" x14ac:dyDescent="0.25">
      <c r="A895" s="50"/>
      <c r="B895" s="50"/>
      <c r="C895" s="50"/>
      <c r="D895" s="50"/>
      <c r="E895" s="50"/>
      <c r="F895" s="50"/>
      <c r="G895" s="52" t="s">
        <v>1049</v>
      </c>
      <c r="H895" s="52" t="s">
        <v>1050</v>
      </c>
      <c r="I895" s="54">
        <v>3</v>
      </c>
      <c r="J895" s="49">
        <v>0</v>
      </c>
      <c r="K895" s="49">
        <v>0</v>
      </c>
      <c r="L895" s="56">
        <v>0</v>
      </c>
      <c r="M895" s="56">
        <v>0</v>
      </c>
      <c r="N895" s="50"/>
    </row>
    <row r="896" spans="1:14" customFormat="1" ht="15" x14ac:dyDescent="0.25">
      <c r="A896" s="50"/>
      <c r="B896" s="50"/>
      <c r="C896" s="50"/>
      <c r="D896" s="50"/>
      <c r="E896" s="50"/>
      <c r="F896" s="50"/>
      <c r="G896" s="58"/>
      <c r="H896" s="53"/>
      <c r="I896" s="55"/>
      <c r="J896" s="51"/>
      <c r="K896" s="51"/>
      <c r="L896" s="57"/>
      <c r="M896" s="57"/>
      <c r="N896" s="50"/>
    </row>
    <row r="897" spans="1:14" customFormat="1" ht="45" customHeight="1" x14ac:dyDescent="0.25">
      <c r="A897" s="50"/>
      <c r="B897" s="50"/>
      <c r="C897" s="50"/>
      <c r="D897" s="50"/>
      <c r="E897" s="50"/>
      <c r="F897" s="50"/>
      <c r="G897" s="58"/>
      <c r="H897" s="52" t="s">
        <v>1051</v>
      </c>
      <c r="I897" s="54">
        <v>1</v>
      </c>
      <c r="J897" s="49">
        <v>1</v>
      </c>
      <c r="K897" s="49">
        <v>1</v>
      </c>
      <c r="L897" s="56">
        <v>1</v>
      </c>
      <c r="M897" s="56">
        <v>1</v>
      </c>
      <c r="N897" s="50"/>
    </row>
    <row r="898" spans="1:14" customFormat="1" ht="15" x14ac:dyDescent="0.25">
      <c r="A898" s="50"/>
      <c r="B898" s="50"/>
      <c r="C898" s="50"/>
      <c r="D898" s="50"/>
      <c r="E898" s="50"/>
      <c r="F898" s="50"/>
      <c r="G898" s="58"/>
      <c r="H898" s="53"/>
      <c r="I898" s="55"/>
      <c r="J898" s="51"/>
      <c r="K898" s="51"/>
      <c r="L898" s="57"/>
      <c r="M898" s="57"/>
      <c r="N898" s="50"/>
    </row>
    <row r="899" spans="1:14" customFormat="1" ht="45" customHeight="1" x14ac:dyDescent="0.25">
      <c r="A899" s="50"/>
      <c r="B899" s="50"/>
      <c r="C899" s="50"/>
      <c r="D899" s="50"/>
      <c r="E899" s="50"/>
      <c r="F899" s="50"/>
      <c r="G899" s="58"/>
      <c r="H899" s="52" t="s">
        <v>1052</v>
      </c>
      <c r="I899" s="54">
        <v>1</v>
      </c>
      <c r="J899" s="49">
        <v>1</v>
      </c>
      <c r="K899" s="49">
        <v>1</v>
      </c>
      <c r="L899" s="56">
        <v>1</v>
      </c>
      <c r="M899" s="56">
        <v>1</v>
      </c>
      <c r="N899" s="50"/>
    </row>
    <row r="900" spans="1:14" customFormat="1" ht="15" x14ac:dyDescent="0.25">
      <c r="A900" s="50"/>
      <c r="B900" s="50"/>
      <c r="C900" s="50"/>
      <c r="D900" s="50"/>
      <c r="E900" s="50"/>
      <c r="F900" s="50"/>
      <c r="G900" s="58"/>
      <c r="H900" s="53"/>
      <c r="I900" s="55"/>
      <c r="J900" s="51"/>
      <c r="K900" s="51"/>
      <c r="L900" s="57"/>
      <c r="M900" s="57"/>
      <c r="N900" s="50"/>
    </row>
    <row r="901" spans="1:14" customFormat="1" ht="33" customHeight="1" x14ac:dyDescent="0.25">
      <c r="A901" s="50"/>
      <c r="B901" s="50"/>
      <c r="C901" s="50"/>
      <c r="D901" s="50"/>
      <c r="E901" s="50"/>
      <c r="F901" s="50"/>
      <c r="G901" s="58"/>
      <c r="H901" s="52" t="s">
        <v>1053</v>
      </c>
      <c r="I901" s="54">
        <v>1</v>
      </c>
      <c r="J901" s="49">
        <v>1</v>
      </c>
      <c r="K901" s="49">
        <v>1</v>
      </c>
      <c r="L901" s="56">
        <v>1</v>
      </c>
      <c r="M901" s="56">
        <v>1</v>
      </c>
      <c r="N901" s="50"/>
    </row>
    <row r="902" spans="1:14" customFormat="1" ht="15" x14ac:dyDescent="0.25">
      <c r="A902" s="50"/>
      <c r="B902" s="50"/>
      <c r="C902" s="50"/>
      <c r="D902" s="50"/>
      <c r="E902" s="50"/>
      <c r="F902" s="50"/>
      <c r="G902" s="53"/>
      <c r="H902" s="53"/>
      <c r="I902" s="55"/>
      <c r="J902" s="51"/>
      <c r="K902" s="51"/>
      <c r="L902" s="57"/>
      <c r="M902" s="57"/>
      <c r="N902" s="50"/>
    </row>
    <row r="903" spans="1:14" customFormat="1" ht="21" customHeight="1" x14ac:dyDescent="0.25">
      <c r="A903" s="50"/>
      <c r="B903" s="50"/>
      <c r="C903" s="50"/>
      <c r="D903" s="50"/>
      <c r="E903" s="50"/>
      <c r="F903" s="50"/>
      <c r="G903" s="52" t="s">
        <v>537</v>
      </c>
      <c r="H903" s="52" t="s">
        <v>1054</v>
      </c>
      <c r="I903" s="54">
        <v>1</v>
      </c>
      <c r="J903" s="49">
        <v>1</v>
      </c>
      <c r="K903" s="49">
        <v>1</v>
      </c>
      <c r="L903" s="56">
        <v>1</v>
      </c>
      <c r="M903" s="56">
        <v>1</v>
      </c>
      <c r="N903" s="50"/>
    </row>
    <row r="904" spans="1:14" customFormat="1" ht="15" x14ac:dyDescent="0.25">
      <c r="A904" s="51"/>
      <c r="B904" s="51"/>
      <c r="C904" s="51"/>
      <c r="D904" s="51"/>
      <c r="E904" s="51"/>
      <c r="F904" s="51"/>
      <c r="G904" s="53"/>
      <c r="H904" s="53"/>
      <c r="I904" s="55"/>
      <c r="J904" s="51"/>
      <c r="K904" s="51"/>
      <c r="L904" s="57"/>
      <c r="M904" s="57"/>
      <c r="N904" s="51"/>
    </row>
    <row r="905" spans="1:14" customFormat="1" ht="57" customHeight="1" x14ac:dyDescent="0.25">
      <c r="A905" s="59" t="s">
        <v>869</v>
      </c>
      <c r="B905" s="59" t="s">
        <v>35</v>
      </c>
      <c r="C905" s="49" t="s">
        <v>11</v>
      </c>
      <c r="D905" s="49" t="s">
        <v>116</v>
      </c>
      <c r="E905" s="54" t="s">
        <v>121</v>
      </c>
      <c r="F905" s="49" t="s">
        <v>122</v>
      </c>
      <c r="G905" s="52" t="s">
        <v>540</v>
      </c>
      <c r="H905" s="52" t="s">
        <v>541</v>
      </c>
      <c r="I905" s="54">
        <v>5</v>
      </c>
      <c r="J905" s="49">
        <v>0</v>
      </c>
      <c r="K905" s="49">
        <v>0</v>
      </c>
      <c r="L905" s="56">
        <v>0</v>
      </c>
      <c r="M905" s="56">
        <v>0</v>
      </c>
      <c r="N905" s="49" t="s">
        <v>1134</v>
      </c>
    </row>
    <row r="906" spans="1:14" customFormat="1" ht="15" x14ac:dyDescent="0.25">
      <c r="A906" s="60"/>
      <c r="B906" s="60"/>
      <c r="C906" s="50"/>
      <c r="D906" s="50"/>
      <c r="E906" s="62"/>
      <c r="F906" s="50"/>
      <c r="G906" s="58"/>
      <c r="H906" s="53"/>
      <c r="I906" s="55"/>
      <c r="J906" s="51"/>
      <c r="K906" s="51"/>
      <c r="L906" s="57"/>
      <c r="M906" s="57"/>
      <c r="N906" s="50"/>
    </row>
    <row r="907" spans="1:14" customFormat="1" ht="105" customHeight="1" x14ac:dyDescent="0.25">
      <c r="A907" s="60"/>
      <c r="B907" s="60"/>
      <c r="C907" s="50"/>
      <c r="D907" s="50"/>
      <c r="E907" s="62"/>
      <c r="F907" s="50"/>
      <c r="G907" s="58"/>
      <c r="H907" s="52" t="s">
        <v>542</v>
      </c>
      <c r="I907" s="54">
        <v>2</v>
      </c>
      <c r="J907" s="49">
        <v>1</v>
      </c>
      <c r="K907" s="49">
        <v>1</v>
      </c>
      <c r="L907" s="56">
        <v>0.5</v>
      </c>
      <c r="M907" s="56">
        <v>0.5</v>
      </c>
      <c r="N907" s="50"/>
    </row>
    <row r="908" spans="1:14" customFormat="1" ht="15" x14ac:dyDescent="0.25">
      <c r="A908" s="60"/>
      <c r="B908" s="60"/>
      <c r="C908" s="50"/>
      <c r="D908" s="50"/>
      <c r="E908" s="62"/>
      <c r="F908" s="50"/>
      <c r="G908" s="58"/>
      <c r="H908" s="53"/>
      <c r="I908" s="55"/>
      <c r="J908" s="51"/>
      <c r="K908" s="51"/>
      <c r="L908" s="57"/>
      <c r="M908" s="57"/>
      <c r="N908" s="50"/>
    </row>
    <row r="909" spans="1:14" customFormat="1" ht="81" customHeight="1" x14ac:dyDescent="0.25">
      <c r="A909" s="60"/>
      <c r="B909" s="60"/>
      <c r="C909" s="50"/>
      <c r="D909" s="50"/>
      <c r="E909" s="62"/>
      <c r="F909" s="50"/>
      <c r="G909" s="58"/>
      <c r="H909" s="52" t="s">
        <v>1055</v>
      </c>
      <c r="I909" s="54">
        <v>1</v>
      </c>
      <c r="J909" s="49">
        <v>1</v>
      </c>
      <c r="K909" s="49">
        <v>1</v>
      </c>
      <c r="L909" s="56">
        <v>1</v>
      </c>
      <c r="M909" s="56">
        <v>1</v>
      </c>
      <c r="N909" s="50"/>
    </row>
    <row r="910" spans="1:14" customFormat="1" ht="15" x14ac:dyDescent="0.25">
      <c r="A910" s="60"/>
      <c r="B910" s="60"/>
      <c r="C910" s="50"/>
      <c r="D910" s="50"/>
      <c r="E910" s="62"/>
      <c r="F910" s="50"/>
      <c r="G910" s="53"/>
      <c r="H910" s="53"/>
      <c r="I910" s="55"/>
      <c r="J910" s="51"/>
      <c r="K910" s="51"/>
      <c r="L910" s="57"/>
      <c r="M910" s="57"/>
      <c r="N910" s="50"/>
    </row>
    <row r="911" spans="1:14" customFormat="1" ht="57" customHeight="1" x14ac:dyDescent="0.25">
      <c r="A911" s="60"/>
      <c r="B911" s="60"/>
      <c r="C911" s="50"/>
      <c r="D911" s="50"/>
      <c r="E911" s="62"/>
      <c r="F911" s="50"/>
      <c r="G911" s="52" t="s">
        <v>538</v>
      </c>
      <c r="H911" s="52" t="s">
        <v>539</v>
      </c>
      <c r="I911" s="54">
        <v>514</v>
      </c>
      <c r="J911" s="49">
        <v>0</v>
      </c>
      <c r="K911" s="49">
        <v>0</v>
      </c>
      <c r="L911" s="56">
        <v>0</v>
      </c>
      <c r="M911" s="56">
        <v>0</v>
      </c>
      <c r="N911" s="50"/>
    </row>
    <row r="912" spans="1:14" customFormat="1" ht="15" x14ac:dyDescent="0.25">
      <c r="A912" s="60"/>
      <c r="B912" s="60"/>
      <c r="C912" s="50"/>
      <c r="D912" s="50"/>
      <c r="E912" s="62"/>
      <c r="F912" s="50"/>
      <c r="G912" s="53"/>
      <c r="H912" s="53"/>
      <c r="I912" s="55"/>
      <c r="J912" s="51"/>
      <c r="K912" s="51"/>
      <c r="L912" s="57"/>
      <c r="M912" s="57"/>
      <c r="N912" s="50"/>
    </row>
    <row r="913" spans="1:14" customFormat="1" ht="21" customHeight="1" x14ac:dyDescent="0.25">
      <c r="A913" s="60"/>
      <c r="B913" s="60"/>
      <c r="C913" s="50"/>
      <c r="D913" s="50"/>
      <c r="E913" s="62"/>
      <c r="F913" s="50"/>
      <c r="G913" s="52" t="s">
        <v>543</v>
      </c>
      <c r="H913" s="52" t="s">
        <v>544</v>
      </c>
      <c r="I913" s="54">
        <v>2</v>
      </c>
      <c r="J913" s="49">
        <v>2</v>
      </c>
      <c r="K913" s="49">
        <v>2</v>
      </c>
      <c r="L913" s="56">
        <v>1</v>
      </c>
      <c r="M913" s="56">
        <v>1</v>
      </c>
      <c r="N913" s="50"/>
    </row>
    <row r="914" spans="1:14" customFormat="1" ht="15" x14ac:dyDescent="0.25">
      <c r="A914" s="60"/>
      <c r="B914" s="60"/>
      <c r="C914" s="50"/>
      <c r="D914" s="50"/>
      <c r="E914" s="62"/>
      <c r="F914" s="50"/>
      <c r="G914" s="58"/>
      <c r="H914" s="53"/>
      <c r="I914" s="55"/>
      <c r="J914" s="51"/>
      <c r="K914" s="51"/>
      <c r="L914" s="57"/>
      <c r="M914" s="57"/>
      <c r="N914" s="50"/>
    </row>
    <row r="915" spans="1:14" customFormat="1" ht="21" customHeight="1" x14ac:dyDescent="0.25">
      <c r="A915" s="60"/>
      <c r="B915" s="60"/>
      <c r="C915" s="50"/>
      <c r="D915" s="50"/>
      <c r="E915" s="62"/>
      <c r="F915" s="50"/>
      <c r="G915" s="58"/>
      <c r="H915" s="52" t="s">
        <v>545</v>
      </c>
      <c r="I915" s="54">
        <v>2</v>
      </c>
      <c r="J915" s="49">
        <v>2</v>
      </c>
      <c r="K915" s="49">
        <v>0</v>
      </c>
      <c r="L915" s="56">
        <v>1</v>
      </c>
      <c r="M915" s="56">
        <v>0</v>
      </c>
      <c r="N915" s="50"/>
    </row>
    <row r="916" spans="1:14" customFormat="1" ht="15" x14ac:dyDescent="0.25">
      <c r="A916" s="60"/>
      <c r="B916" s="60"/>
      <c r="C916" s="50"/>
      <c r="D916" s="50"/>
      <c r="E916" s="62"/>
      <c r="F916" s="50"/>
      <c r="G916" s="58"/>
      <c r="H916" s="53"/>
      <c r="I916" s="55"/>
      <c r="J916" s="51"/>
      <c r="K916" s="51"/>
      <c r="L916" s="57"/>
      <c r="M916" s="57"/>
      <c r="N916" s="50"/>
    </row>
    <row r="917" spans="1:14" customFormat="1" ht="15" x14ac:dyDescent="0.25">
      <c r="A917" s="60"/>
      <c r="B917" s="60"/>
      <c r="C917" s="50"/>
      <c r="D917" s="50"/>
      <c r="E917" s="62"/>
      <c r="F917" s="50"/>
      <c r="G917" s="58"/>
      <c r="H917" s="52" t="s">
        <v>546</v>
      </c>
      <c r="I917" s="54">
        <v>2</v>
      </c>
      <c r="J917" s="49">
        <v>0</v>
      </c>
      <c r="K917" s="49">
        <v>0</v>
      </c>
      <c r="L917" s="56">
        <v>0</v>
      </c>
      <c r="M917" s="56">
        <v>0</v>
      </c>
      <c r="N917" s="50"/>
    </row>
    <row r="918" spans="1:14" customFormat="1" ht="15" x14ac:dyDescent="0.25">
      <c r="A918" s="60"/>
      <c r="B918" s="60"/>
      <c r="C918" s="50"/>
      <c r="D918" s="50"/>
      <c r="E918" s="62"/>
      <c r="F918" s="50"/>
      <c r="G918" s="58"/>
      <c r="H918" s="53"/>
      <c r="I918" s="55"/>
      <c r="J918" s="51"/>
      <c r="K918" s="51"/>
      <c r="L918" s="57"/>
      <c r="M918" s="57"/>
      <c r="N918" s="50"/>
    </row>
    <row r="919" spans="1:14" customFormat="1" ht="45" customHeight="1" x14ac:dyDescent="0.25">
      <c r="A919" s="60"/>
      <c r="B919" s="60"/>
      <c r="C919" s="50"/>
      <c r="D919" s="50"/>
      <c r="E919" s="62"/>
      <c r="F919" s="50"/>
      <c r="G919" s="58"/>
      <c r="H919" s="52" t="s">
        <v>1135</v>
      </c>
      <c r="I919" s="54">
        <v>1</v>
      </c>
      <c r="J919" s="49">
        <v>0</v>
      </c>
      <c r="K919" s="49">
        <v>0</v>
      </c>
      <c r="L919" s="56">
        <v>0</v>
      </c>
      <c r="M919" s="56">
        <v>0</v>
      </c>
      <c r="N919" s="50"/>
    </row>
    <row r="920" spans="1:14" customFormat="1" ht="15" x14ac:dyDescent="0.25">
      <c r="A920" s="60"/>
      <c r="B920" s="60"/>
      <c r="C920" s="50"/>
      <c r="D920" s="50"/>
      <c r="E920" s="62"/>
      <c r="F920" s="50"/>
      <c r="G920" s="58"/>
      <c r="H920" s="53"/>
      <c r="I920" s="55"/>
      <c r="J920" s="51"/>
      <c r="K920" s="51"/>
      <c r="L920" s="57"/>
      <c r="M920" s="57"/>
      <c r="N920" s="50"/>
    </row>
    <row r="921" spans="1:14" customFormat="1" ht="45" customHeight="1" x14ac:dyDescent="0.25">
      <c r="A921" s="60"/>
      <c r="B921" s="60"/>
      <c r="C921" s="50"/>
      <c r="D921" s="50"/>
      <c r="E921" s="62"/>
      <c r="F921" s="50"/>
      <c r="G921" s="58"/>
      <c r="H921" s="52" t="s">
        <v>547</v>
      </c>
      <c r="I921" s="54">
        <v>184</v>
      </c>
      <c r="J921" s="49">
        <v>0</v>
      </c>
      <c r="K921" s="49">
        <v>201</v>
      </c>
      <c r="L921" s="56">
        <v>0</v>
      </c>
      <c r="M921" s="56">
        <v>1.0924</v>
      </c>
      <c r="N921" s="50"/>
    </row>
    <row r="922" spans="1:14" customFormat="1" ht="15" x14ac:dyDescent="0.25">
      <c r="A922" s="60"/>
      <c r="B922" s="60"/>
      <c r="C922" s="50"/>
      <c r="D922" s="50"/>
      <c r="E922" s="62"/>
      <c r="F922" s="50"/>
      <c r="G922" s="58"/>
      <c r="H922" s="53"/>
      <c r="I922" s="55"/>
      <c r="J922" s="51"/>
      <c r="K922" s="51"/>
      <c r="L922" s="57"/>
      <c r="M922" s="57"/>
      <c r="N922" s="50"/>
    </row>
    <row r="923" spans="1:14" customFormat="1" ht="45" customHeight="1" x14ac:dyDescent="0.25">
      <c r="A923" s="60"/>
      <c r="B923" s="60"/>
      <c r="C923" s="50"/>
      <c r="D923" s="50"/>
      <c r="E923" s="62"/>
      <c r="F923" s="50"/>
      <c r="G923" s="58"/>
      <c r="H923" s="52" t="s">
        <v>1136</v>
      </c>
      <c r="I923" s="54">
        <v>1</v>
      </c>
      <c r="J923" s="49">
        <v>0</v>
      </c>
      <c r="K923" s="49">
        <v>0</v>
      </c>
      <c r="L923" s="56">
        <v>0</v>
      </c>
      <c r="M923" s="56">
        <v>0</v>
      </c>
      <c r="N923" s="50"/>
    </row>
    <row r="924" spans="1:14" customFormat="1" ht="15" x14ac:dyDescent="0.25">
      <c r="A924" s="60"/>
      <c r="B924" s="60"/>
      <c r="C924" s="50"/>
      <c r="D924" s="50"/>
      <c r="E924" s="62"/>
      <c r="F924" s="50"/>
      <c r="G924" s="58"/>
      <c r="H924" s="53"/>
      <c r="I924" s="55"/>
      <c r="J924" s="51"/>
      <c r="K924" s="51"/>
      <c r="L924" s="57"/>
      <c r="M924" s="57"/>
      <c r="N924" s="50"/>
    </row>
    <row r="925" spans="1:14" customFormat="1" ht="69" customHeight="1" x14ac:dyDescent="0.25">
      <c r="A925" s="60"/>
      <c r="B925" s="60"/>
      <c r="C925" s="50"/>
      <c r="D925" s="50"/>
      <c r="E925" s="62"/>
      <c r="F925" s="50"/>
      <c r="G925" s="58"/>
      <c r="H925" s="52" t="s">
        <v>1056</v>
      </c>
      <c r="I925" s="54">
        <v>1</v>
      </c>
      <c r="J925" s="49">
        <v>0</v>
      </c>
      <c r="K925" s="49">
        <v>0</v>
      </c>
      <c r="L925" s="56">
        <v>0</v>
      </c>
      <c r="M925" s="56">
        <v>0</v>
      </c>
      <c r="N925" s="50"/>
    </row>
    <row r="926" spans="1:14" customFormat="1" ht="15" x14ac:dyDescent="0.25">
      <c r="A926" s="60"/>
      <c r="B926" s="60"/>
      <c r="C926" s="50"/>
      <c r="D926" s="50"/>
      <c r="E926" s="62"/>
      <c r="F926" s="50"/>
      <c r="G926" s="53"/>
      <c r="H926" s="53"/>
      <c r="I926" s="55"/>
      <c r="J926" s="51"/>
      <c r="K926" s="51"/>
      <c r="L926" s="57"/>
      <c r="M926" s="57"/>
      <c r="N926" s="50"/>
    </row>
    <row r="927" spans="1:14" customFormat="1" ht="54" customHeight="1" x14ac:dyDescent="0.25">
      <c r="A927" s="60"/>
      <c r="B927" s="60"/>
      <c r="C927" s="50"/>
      <c r="D927" s="50"/>
      <c r="E927" s="62"/>
      <c r="F927" s="50"/>
      <c r="G927" s="52" t="s">
        <v>555</v>
      </c>
      <c r="H927" s="52" t="s">
        <v>556</v>
      </c>
      <c r="I927" s="54">
        <v>1</v>
      </c>
      <c r="J927" s="49">
        <v>0</v>
      </c>
      <c r="K927" s="49">
        <v>0</v>
      </c>
      <c r="L927" s="56">
        <v>0</v>
      </c>
      <c r="M927" s="56">
        <v>0</v>
      </c>
      <c r="N927" s="50"/>
    </row>
    <row r="928" spans="1:14" customFormat="1" ht="15" x14ac:dyDescent="0.25">
      <c r="A928" s="60"/>
      <c r="B928" s="60"/>
      <c r="C928" s="50"/>
      <c r="D928" s="50"/>
      <c r="E928" s="62"/>
      <c r="F928" s="50"/>
      <c r="G928" s="53"/>
      <c r="H928" s="53"/>
      <c r="I928" s="55"/>
      <c r="J928" s="51"/>
      <c r="K928" s="51"/>
      <c r="L928" s="57"/>
      <c r="M928" s="57"/>
      <c r="N928" s="50"/>
    </row>
    <row r="929" spans="1:14" customFormat="1" ht="21" customHeight="1" x14ac:dyDescent="0.25">
      <c r="A929" s="60"/>
      <c r="B929" s="60"/>
      <c r="C929" s="50"/>
      <c r="D929" s="50"/>
      <c r="E929" s="62"/>
      <c r="F929" s="50"/>
      <c r="G929" s="52" t="s">
        <v>548</v>
      </c>
      <c r="H929" s="52" t="s">
        <v>549</v>
      </c>
      <c r="I929" s="54">
        <v>1</v>
      </c>
      <c r="J929" s="49">
        <v>1</v>
      </c>
      <c r="K929" s="49">
        <v>1</v>
      </c>
      <c r="L929" s="56">
        <v>1</v>
      </c>
      <c r="M929" s="56">
        <v>1</v>
      </c>
      <c r="N929" s="50"/>
    </row>
    <row r="930" spans="1:14" customFormat="1" ht="15" x14ac:dyDescent="0.25">
      <c r="A930" s="60"/>
      <c r="B930" s="60"/>
      <c r="C930" s="50"/>
      <c r="D930" s="50"/>
      <c r="E930" s="62"/>
      <c r="F930" s="50"/>
      <c r="G930" s="58"/>
      <c r="H930" s="53"/>
      <c r="I930" s="55"/>
      <c r="J930" s="51"/>
      <c r="K930" s="51"/>
      <c r="L930" s="57"/>
      <c r="M930" s="57"/>
      <c r="N930" s="50"/>
    </row>
    <row r="931" spans="1:14" customFormat="1" ht="21" customHeight="1" x14ac:dyDescent="0.25">
      <c r="A931" s="60"/>
      <c r="B931" s="60"/>
      <c r="C931" s="50"/>
      <c r="D931" s="50"/>
      <c r="E931" s="62"/>
      <c r="F931" s="50"/>
      <c r="G931" s="58"/>
      <c r="H931" s="52" t="s">
        <v>550</v>
      </c>
      <c r="I931" s="54">
        <v>1</v>
      </c>
      <c r="J931" s="49">
        <v>1</v>
      </c>
      <c r="K931" s="49">
        <v>1</v>
      </c>
      <c r="L931" s="56">
        <v>1</v>
      </c>
      <c r="M931" s="56">
        <v>1</v>
      </c>
      <c r="N931" s="50"/>
    </row>
    <row r="932" spans="1:14" customFormat="1" ht="15" x14ac:dyDescent="0.25">
      <c r="A932" s="60"/>
      <c r="B932" s="60"/>
      <c r="C932" s="50"/>
      <c r="D932" s="50"/>
      <c r="E932" s="62"/>
      <c r="F932" s="50"/>
      <c r="G932" s="58"/>
      <c r="H932" s="53"/>
      <c r="I932" s="55"/>
      <c r="J932" s="51"/>
      <c r="K932" s="51"/>
      <c r="L932" s="57"/>
      <c r="M932" s="57"/>
      <c r="N932" s="50"/>
    </row>
    <row r="933" spans="1:14" customFormat="1" ht="15" x14ac:dyDescent="0.25">
      <c r="A933" s="60"/>
      <c r="B933" s="60"/>
      <c r="C933" s="50"/>
      <c r="D933" s="50"/>
      <c r="E933" s="62"/>
      <c r="F933" s="50"/>
      <c r="G933" s="58"/>
      <c r="H933" s="52" t="s">
        <v>551</v>
      </c>
      <c r="I933" s="54">
        <v>1</v>
      </c>
      <c r="J933" s="49">
        <v>1</v>
      </c>
      <c r="K933" s="49">
        <v>1</v>
      </c>
      <c r="L933" s="56">
        <v>1</v>
      </c>
      <c r="M933" s="56">
        <v>1</v>
      </c>
      <c r="N933" s="50"/>
    </row>
    <row r="934" spans="1:14" customFormat="1" ht="15" x14ac:dyDescent="0.25">
      <c r="A934" s="60"/>
      <c r="B934" s="60"/>
      <c r="C934" s="50"/>
      <c r="D934" s="50"/>
      <c r="E934" s="62"/>
      <c r="F934" s="50"/>
      <c r="G934" s="58"/>
      <c r="H934" s="53"/>
      <c r="I934" s="55"/>
      <c r="J934" s="51"/>
      <c r="K934" s="51"/>
      <c r="L934" s="57"/>
      <c r="M934" s="57"/>
      <c r="N934" s="50"/>
    </row>
    <row r="935" spans="1:14" customFormat="1" ht="81" customHeight="1" x14ac:dyDescent="0.25">
      <c r="A935" s="60"/>
      <c r="B935" s="60"/>
      <c r="C935" s="50"/>
      <c r="D935" s="50"/>
      <c r="E935" s="62"/>
      <c r="F935" s="50"/>
      <c r="G935" s="58"/>
      <c r="H935" s="52" t="s">
        <v>552</v>
      </c>
      <c r="I935" s="54">
        <v>1</v>
      </c>
      <c r="J935" s="49">
        <v>1</v>
      </c>
      <c r="K935" s="49">
        <v>1</v>
      </c>
      <c r="L935" s="56">
        <v>1</v>
      </c>
      <c r="M935" s="56">
        <v>1</v>
      </c>
      <c r="N935" s="50"/>
    </row>
    <row r="936" spans="1:14" customFormat="1" ht="15" x14ac:dyDescent="0.25">
      <c r="A936" s="60"/>
      <c r="B936" s="60"/>
      <c r="C936" s="50"/>
      <c r="D936" s="50"/>
      <c r="E936" s="62"/>
      <c r="F936" s="50"/>
      <c r="G936" s="58"/>
      <c r="H936" s="53"/>
      <c r="I936" s="55"/>
      <c r="J936" s="51"/>
      <c r="K936" s="51"/>
      <c r="L936" s="57"/>
      <c r="M936" s="57"/>
      <c r="N936" s="50"/>
    </row>
    <row r="937" spans="1:14" customFormat="1" ht="69" customHeight="1" x14ac:dyDescent="0.25">
      <c r="A937" s="60"/>
      <c r="B937" s="60"/>
      <c r="C937" s="50"/>
      <c r="D937" s="50"/>
      <c r="E937" s="62"/>
      <c r="F937" s="50"/>
      <c r="G937" s="58"/>
      <c r="H937" s="52" t="s">
        <v>553</v>
      </c>
      <c r="I937" s="54">
        <v>100</v>
      </c>
      <c r="J937" s="49">
        <v>0</v>
      </c>
      <c r="K937" s="49">
        <v>0</v>
      </c>
      <c r="L937" s="56">
        <v>0</v>
      </c>
      <c r="M937" s="56">
        <v>0</v>
      </c>
      <c r="N937" s="50"/>
    </row>
    <row r="938" spans="1:14" customFormat="1" ht="15" x14ac:dyDescent="0.25">
      <c r="A938" s="60"/>
      <c r="B938" s="60"/>
      <c r="C938" s="50"/>
      <c r="D938" s="50"/>
      <c r="E938" s="62"/>
      <c r="F938" s="50"/>
      <c r="G938" s="58"/>
      <c r="H938" s="53"/>
      <c r="I938" s="55"/>
      <c r="J938" s="51"/>
      <c r="K938" s="51"/>
      <c r="L938" s="57"/>
      <c r="M938" s="57"/>
      <c r="N938" s="50"/>
    </row>
    <row r="939" spans="1:14" customFormat="1" ht="45" customHeight="1" x14ac:dyDescent="0.25">
      <c r="A939" s="60"/>
      <c r="B939" s="60"/>
      <c r="C939" s="50"/>
      <c r="D939" s="50"/>
      <c r="E939" s="62"/>
      <c r="F939" s="50"/>
      <c r="G939" s="58"/>
      <c r="H939" s="52" t="s">
        <v>554</v>
      </c>
      <c r="I939" s="54">
        <v>2</v>
      </c>
      <c r="J939" s="49">
        <v>0</v>
      </c>
      <c r="K939" s="49">
        <v>0</v>
      </c>
      <c r="L939" s="56">
        <v>0</v>
      </c>
      <c r="M939" s="56">
        <v>0</v>
      </c>
      <c r="N939" s="50"/>
    </row>
    <row r="940" spans="1:14" customFormat="1" ht="15" x14ac:dyDescent="0.25">
      <c r="A940" s="60"/>
      <c r="B940" s="60"/>
      <c r="C940" s="50"/>
      <c r="D940" s="50"/>
      <c r="E940" s="62"/>
      <c r="F940" s="50"/>
      <c r="G940" s="53"/>
      <c r="H940" s="53"/>
      <c r="I940" s="55"/>
      <c r="J940" s="51"/>
      <c r="K940" s="51"/>
      <c r="L940" s="57"/>
      <c r="M940" s="57"/>
      <c r="N940" s="50"/>
    </row>
    <row r="941" spans="1:14" customFormat="1" ht="21" customHeight="1" x14ac:dyDescent="0.25">
      <c r="A941" s="60"/>
      <c r="B941" s="60"/>
      <c r="C941" s="50"/>
      <c r="D941" s="50"/>
      <c r="E941" s="62"/>
      <c r="F941" s="50"/>
      <c r="G941" s="52" t="s">
        <v>557</v>
      </c>
      <c r="H941" s="52" t="s">
        <v>558</v>
      </c>
      <c r="I941" s="54">
        <v>1</v>
      </c>
      <c r="J941" s="49">
        <v>1</v>
      </c>
      <c r="K941" s="49">
        <v>1</v>
      </c>
      <c r="L941" s="56">
        <v>1</v>
      </c>
      <c r="M941" s="56">
        <v>1</v>
      </c>
      <c r="N941" s="50"/>
    </row>
    <row r="942" spans="1:14" customFormat="1" ht="15" x14ac:dyDescent="0.25">
      <c r="A942" s="60"/>
      <c r="B942" s="60"/>
      <c r="C942" s="50"/>
      <c r="D942" s="50"/>
      <c r="E942" s="62"/>
      <c r="F942" s="50"/>
      <c r="G942" s="58"/>
      <c r="H942" s="53"/>
      <c r="I942" s="55"/>
      <c r="J942" s="51"/>
      <c r="K942" s="51"/>
      <c r="L942" s="57"/>
      <c r="M942" s="57"/>
      <c r="N942" s="50"/>
    </row>
    <row r="943" spans="1:14" customFormat="1" ht="21" customHeight="1" x14ac:dyDescent="0.25">
      <c r="A943" s="60"/>
      <c r="B943" s="60"/>
      <c r="C943" s="50"/>
      <c r="D943" s="50"/>
      <c r="E943" s="62"/>
      <c r="F943" s="50"/>
      <c r="G943" s="58"/>
      <c r="H943" s="52" t="s">
        <v>559</v>
      </c>
      <c r="I943" s="54">
        <v>1</v>
      </c>
      <c r="J943" s="49">
        <v>1</v>
      </c>
      <c r="K943" s="49">
        <v>1</v>
      </c>
      <c r="L943" s="56">
        <v>1</v>
      </c>
      <c r="M943" s="56">
        <v>1</v>
      </c>
      <c r="N943" s="50"/>
    </row>
    <row r="944" spans="1:14" customFormat="1" ht="15" x14ac:dyDescent="0.25">
      <c r="A944" s="60"/>
      <c r="B944" s="60"/>
      <c r="C944" s="50"/>
      <c r="D944" s="50"/>
      <c r="E944" s="62"/>
      <c r="F944" s="50"/>
      <c r="G944" s="58"/>
      <c r="H944" s="53"/>
      <c r="I944" s="55"/>
      <c r="J944" s="51"/>
      <c r="K944" s="51"/>
      <c r="L944" s="57"/>
      <c r="M944" s="57"/>
      <c r="N944" s="50"/>
    </row>
    <row r="945" spans="1:14" customFormat="1" ht="15" x14ac:dyDescent="0.25">
      <c r="A945" s="60"/>
      <c r="B945" s="60"/>
      <c r="C945" s="50"/>
      <c r="D945" s="50"/>
      <c r="E945" s="62"/>
      <c r="F945" s="50"/>
      <c r="G945" s="58"/>
      <c r="H945" s="52" t="s">
        <v>560</v>
      </c>
      <c r="I945" s="54">
        <v>1</v>
      </c>
      <c r="J945" s="49">
        <v>1</v>
      </c>
      <c r="K945" s="49">
        <v>1</v>
      </c>
      <c r="L945" s="56">
        <v>1</v>
      </c>
      <c r="M945" s="56">
        <v>1</v>
      </c>
      <c r="N945" s="50"/>
    </row>
    <row r="946" spans="1:14" customFormat="1" ht="15" x14ac:dyDescent="0.25">
      <c r="A946" s="60"/>
      <c r="B946" s="60"/>
      <c r="C946" s="50"/>
      <c r="D946" s="50"/>
      <c r="E946" s="62"/>
      <c r="F946" s="50"/>
      <c r="G946" s="58"/>
      <c r="H946" s="53"/>
      <c r="I946" s="55"/>
      <c r="J946" s="51"/>
      <c r="K946" s="51"/>
      <c r="L946" s="57"/>
      <c r="M946" s="57"/>
      <c r="N946" s="50"/>
    </row>
    <row r="947" spans="1:14" customFormat="1" ht="69" customHeight="1" x14ac:dyDescent="0.25">
      <c r="A947" s="60"/>
      <c r="B947" s="60"/>
      <c r="C947" s="50"/>
      <c r="D947" s="50"/>
      <c r="E947" s="62"/>
      <c r="F947" s="50"/>
      <c r="G947" s="58"/>
      <c r="H947" s="52" t="s">
        <v>561</v>
      </c>
      <c r="I947" s="54">
        <v>2</v>
      </c>
      <c r="J947" s="49">
        <v>0</v>
      </c>
      <c r="K947" s="49">
        <v>0</v>
      </c>
      <c r="L947" s="56">
        <v>0</v>
      </c>
      <c r="M947" s="56">
        <v>0</v>
      </c>
      <c r="N947" s="50"/>
    </row>
    <row r="948" spans="1:14" customFormat="1" ht="15" x14ac:dyDescent="0.25">
      <c r="A948" s="61"/>
      <c r="B948" s="61"/>
      <c r="C948" s="51"/>
      <c r="D948" s="51"/>
      <c r="E948" s="55"/>
      <c r="F948" s="51"/>
      <c r="G948" s="53"/>
      <c r="H948" s="53"/>
      <c r="I948" s="55"/>
      <c r="J948" s="51"/>
      <c r="K948" s="51"/>
      <c r="L948" s="57"/>
      <c r="M948" s="57"/>
      <c r="N948" s="51"/>
    </row>
    <row r="949" spans="1:14" customFormat="1" ht="45" customHeight="1" x14ac:dyDescent="0.25">
      <c r="A949" s="49" t="s">
        <v>869</v>
      </c>
      <c r="B949" s="49" t="s">
        <v>35</v>
      </c>
      <c r="C949" s="49" t="s">
        <v>11</v>
      </c>
      <c r="D949" s="49" t="s">
        <v>116</v>
      </c>
      <c r="E949" s="49" t="s">
        <v>124</v>
      </c>
      <c r="F949" s="49" t="s">
        <v>125</v>
      </c>
      <c r="G949" s="52" t="s">
        <v>562</v>
      </c>
      <c r="H949" s="52" t="s">
        <v>563</v>
      </c>
      <c r="I949" s="54">
        <v>1</v>
      </c>
      <c r="J949" s="49">
        <v>1</v>
      </c>
      <c r="K949" s="49">
        <v>1</v>
      </c>
      <c r="L949" s="56">
        <v>1</v>
      </c>
      <c r="M949" s="56">
        <v>1</v>
      </c>
      <c r="N949" s="49" t="s">
        <v>1134</v>
      </c>
    </row>
    <row r="950" spans="1:14" customFormat="1" ht="15" x14ac:dyDescent="0.25">
      <c r="A950" s="50"/>
      <c r="B950" s="50"/>
      <c r="C950" s="50"/>
      <c r="D950" s="50"/>
      <c r="E950" s="50"/>
      <c r="F950" s="50"/>
      <c r="G950" s="58"/>
      <c r="H950" s="53"/>
      <c r="I950" s="55"/>
      <c r="J950" s="51"/>
      <c r="K950" s="51"/>
      <c r="L950" s="57"/>
      <c r="M950" s="57"/>
      <c r="N950" s="50"/>
    </row>
    <row r="951" spans="1:14" customFormat="1" ht="45" customHeight="1" x14ac:dyDescent="0.25">
      <c r="A951" s="50"/>
      <c r="B951" s="50"/>
      <c r="C951" s="50"/>
      <c r="D951" s="50"/>
      <c r="E951" s="50"/>
      <c r="F951" s="50"/>
      <c r="G951" s="58"/>
      <c r="H951" s="52" t="s">
        <v>564</v>
      </c>
      <c r="I951" s="54">
        <v>1</v>
      </c>
      <c r="J951" s="49">
        <v>1</v>
      </c>
      <c r="K951" s="49">
        <v>1</v>
      </c>
      <c r="L951" s="56">
        <v>1</v>
      </c>
      <c r="M951" s="56">
        <v>1</v>
      </c>
      <c r="N951" s="50"/>
    </row>
    <row r="952" spans="1:14" customFormat="1" ht="15" x14ac:dyDescent="0.25">
      <c r="A952" s="50"/>
      <c r="B952" s="50"/>
      <c r="C952" s="50"/>
      <c r="D952" s="50"/>
      <c r="E952" s="50"/>
      <c r="F952" s="50"/>
      <c r="G952" s="58"/>
      <c r="H952" s="53"/>
      <c r="I952" s="55"/>
      <c r="J952" s="51"/>
      <c r="K952" s="51"/>
      <c r="L952" s="57"/>
      <c r="M952" s="57"/>
      <c r="N952" s="50"/>
    </row>
    <row r="953" spans="1:14" customFormat="1" ht="21" customHeight="1" x14ac:dyDescent="0.25">
      <c r="A953" s="50"/>
      <c r="B953" s="50"/>
      <c r="C953" s="50"/>
      <c r="D953" s="50"/>
      <c r="E953" s="50"/>
      <c r="F953" s="50"/>
      <c r="G953" s="58"/>
      <c r="H953" s="52" t="s">
        <v>565</v>
      </c>
      <c r="I953" s="54">
        <v>1</v>
      </c>
      <c r="J953" s="49">
        <v>1</v>
      </c>
      <c r="K953" s="49">
        <v>1</v>
      </c>
      <c r="L953" s="56">
        <v>1</v>
      </c>
      <c r="M953" s="56">
        <v>1</v>
      </c>
      <c r="N953" s="50"/>
    </row>
    <row r="954" spans="1:14" customFormat="1" ht="15" x14ac:dyDescent="0.25">
      <c r="A954" s="50"/>
      <c r="B954" s="50"/>
      <c r="C954" s="50"/>
      <c r="D954" s="50"/>
      <c r="E954" s="50"/>
      <c r="F954" s="50"/>
      <c r="G954" s="58"/>
      <c r="H954" s="53"/>
      <c r="I954" s="55"/>
      <c r="J954" s="51"/>
      <c r="K954" s="51"/>
      <c r="L954" s="57"/>
      <c r="M954" s="57"/>
      <c r="N954" s="50"/>
    </row>
    <row r="955" spans="1:14" customFormat="1" ht="21" customHeight="1" x14ac:dyDescent="0.25">
      <c r="A955" s="50"/>
      <c r="B955" s="50"/>
      <c r="C955" s="50"/>
      <c r="D955" s="50"/>
      <c r="E955" s="50"/>
      <c r="F955" s="50"/>
      <c r="G955" s="58"/>
      <c r="H955" s="52" t="s">
        <v>566</v>
      </c>
      <c r="I955" s="54">
        <v>60</v>
      </c>
      <c r="J955" s="49">
        <v>0</v>
      </c>
      <c r="K955" s="49">
        <v>0</v>
      </c>
      <c r="L955" s="56">
        <v>0</v>
      </c>
      <c r="M955" s="56">
        <v>0</v>
      </c>
      <c r="N955" s="50"/>
    </row>
    <row r="956" spans="1:14" customFormat="1" ht="15" x14ac:dyDescent="0.25">
      <c r="A956" s="50"/>
      <c r="B956" s="50"/>
      <c r="C956" s="50"/>
      <c r="D956" s="50"/>
      <c r="E956" s="50"/>
      <c r="F956" s="50"/>
      <c r="G956" s="58"/>
      <c r="H956" s="53"/>
      <c r="I956" s="55"/>
      <c r="J956" s="51"/>
      <c r="K956" s="51"/>
      <c r="L956" s="57"/>
      <c r="M956" s="57"/>
      <c r="N956" s="50"/>
    </row>
    <row r="957" spans="1:14" customFormat="1" ht="93" customHeight="1" x14ac:dyDescent="0.25">
      <c r="A957" s="50"/>
      <c r="B957" s="50"/>
      <c r="C957" s="50"/>
      <c r="D957" s="50"/>
      <c r="E957" s="50"/>
      <c r="F957" s="50"/>
      <c r="G957" s="58"/>
      <c r="H957" s="52" t="s">
        <v>1057</v>
      </c>
      <c r="I957" s="54">
        <v>30</v>
      </c>
      <c r="J957" s="49">
        <v>0</v>
      </c>
      <c r="K957" s="49">
        <v>0</v>
      </c>
      <c r="L957" s="56">
        <v>0</v>
      </c>
      <c r="M957" s="56">
        <v>0</v>
      </c>
      <c r="N957" s="50"/>
    </row>
    <row r="958" spans="1:14" customFormat="1" ht="15" x14ac:dyDescent="0.25">
      <c r="A958" s="50"/>
      <c r="B958" s="50"/>
      <c r="C958" s="50"/>
      <c r="D958" s="50"/>
      <c r="E958" s="50"/>
      <c r="F958" s="50"/>
      <c r="G958" s="58"/>
      <c r="H958" s="53"/>
      <c r="I958" s="55"/>
      <c r="J958" s="51"/>
      <c r="K958" s="51"/>
      <c r="L958" s="57"/>
      <c r="M958" s="57"/>
      <c r="N958" s="50"/>
    </row>
    <row r="959" spans="1:14" customFormat="1" ht="105" customHeight="1" x14ac:dyDescent="0.25">
      <c r="A959" s="50"/>
      <c r="B959" s="50"/>
      <c r="C959" s="50"/>
      <c r="D959" s="50"/>
      <c r="E959" s="50"/>
      <c r="F959" s="50"/>
      <c r="G959" s="58"/>
      <c r="H959" s="52" t="s">
        <v>1058</v>
      </c>
      <c r="I959" s="54">
        <v>20</v>
      </c>
      <c r="J959" s="49">
        <v>0</v>
      </c>
      <c r="K959" s="49">
        <v>0</v>
      </c>
      <c r="L959" s="56">
        <v>0</v>
      </c>
      <c r="M959" s="56">
        <v>0</v>
      </c>
      <c r="N959" s="50"/>
    </row>
    <row r="960" spans="1:14" customFormat="1" ht="15" x14ac:dyDescent="0.25">
      <c r="A960" s="50"/>
      <c r="B960" s="50"/>
      <c r="C960" s="50"/>
      <c r="D960" s="50"/>
      <c r="E960" s="50"/>
      <c r="F960" s="50"/>
      <c r="G960" s="58"/>
      <c r="H960" s="53"/>
      <c r="I960" s="55"/>
      <c r="J960" s="51"/>
      <c r="K960" s="51"/>
      <c r="L960" s="57"/>
      <c r="M960" s="57"/>
      <c r="N960" s="50"/>
    </row>
    <row r="961" spans="1:14" customFormat="1" ht="69" customHeight="1" x14ac:dyDescent="0.25">
      <c r="A961" s="50"/>
      <c r="B961" s="50"/>
      <c r="C961" s="50"/>
      <c r="D961" s="50"/>
      <c r="E961" s="50"/>
      <c r="F961" s="50"/>
      <c r="G961" s="58"/>
      <c r="H961" s="52" t="s">
        <v>1059</v>
      </c>
      <c r="I961" s="54">
        <v>100</v>
      </c>
      <c r="J961" s="49">
        <v>0</v>
      </c>
      <c r="K961" s="49">
        <v>0</v>
      </c>
      <c r="L961" s="56">
        <v>0</v>
      </c>
      <c r="M961" s="56">
        <v>0</v>
      </c>
      <c r="N961" s="50"/>
    </row>
    <row r="962" spans="1:14" customFormat="1" ht="15" x14ac:dyDescent="0.25">
      <c r="A962" s="50"/>
      <c r="B962" s="50"/>
      <c r="C962" s="50"/>
      <c r="D962" s="50"/>
      <c r="E962" s="50"/>
      <c r="F962" s="50"/>
      <c r="G962" s="53"/>
      <c r="H962" s="53"/>
      <c r="I962" s="55"/>
      <c r="J962" s="51"/>
      <c r="K962" s="51"/>
      <c r="L962" s="57"/>
      <c r="M962" s="57"/>
      <c r="N962" s="50"/>
    </row>
    <row r="963" spans="1:14" customFormat="1" ht="45" customHeight="1" x14ac:dyDescent="0.25">
      <c r="A963" s="50"/>
      <c r="B963" s="50"/>
      <c r="C963" s="50"/>
      <c r="D963" s="50"/>
      <c r="E963" s="50"/>
      <c r="F963" s="50"/>
      <c r="G963" s="52" t="s">
        <v>567</v>
      </c>
      <c r="H963" s="52" t="s">
        <v>563</v>
      </c>
      <c r="I963" s="54">
        <v>1</v>
      </c>
      <c r="J963" s="49">
        <v>1</v>
      </c>
      <c r="K963" s="49">
        <v>1</v>
      </c>
      <c r="L963" s="56">
        <v>1</v>
      </c>
      <c r="M963" s="56">
        <v>1</v>
      </c>
      <c r="N963" s="50"/>
    </row>
    <row r="964" spans="1:14" customFormat="1" ht="15" x14ac:dyDescent="0.25">
      <c r="A964" s="50"/>
      <c r="B964" s="50"/>
      <c r="C964" s="50"/>
      <c r="D964" s="50"/>
      <c r="E964" s="50"/>
      <c r="F964" s="50"/>
      <c r="G964" s="58"/>
      <c r="H964" s="53"/>
      <c r="I964" s="55"/>
      <c r="J964" s="51"/>
      <c r="K964" s="51"/>
      <c r="L964" s="57"/>
      <c r="M964" s="57"/>
      <c r="N964" s="50"/>
    </row>
    <row r="965" spans="1:14" customFormat="1" ht="45" customHeight="1" x14ac:dyDescent="0.25">
      <c r="A965" s="50"/>
      <c r="B965" s="50"/>
      <c r="C965" s="50"/>
      <c r="D965" s="50"/>
      <c r="E965" s="50"/>
      <c r="F965" s="50"/>
      <c r="G965" s="58"/>
      <c r="H965" s="52" t="s">
        <v>564</v>
      </c>
      <c r="I965" s="54">
        <v>1</v>
      </c>
      <c r="J965" s="49">
        <v>1</v>
      </c>
      <c r="K965" s="49">
        <v>1</v>
      </c>
      <c r="L965" s="56">
        <v>1</v>
      </c>
      <c r="M965" s="56">
        <v>1</v>
      </c>
      <c r="N965" s="50"/>
    </row>
    <row r="966" spans="1:14" customFormat="1" ht="15" x14ac:dyDescent="0.25">
      <c r="A966" s="50"/>
      <c r="B966" s="50"/>
      <c r="C966" s="50"/>
      <c r="D966" s="50"/>
      <c r="E966" s="50"/>
      <c r="F966" s="50"/>
      <c r="G966" s="58"/>
      <c r="H966" s="53"/>
      <c r="I966" s="55"/>
      <c r="J966" s="51"/>
      <c r="K966" s="51"/>
      <c r="L966" s="57"/>
      <c r="M966" s="57"/>
      <c r="N966" s="50"/>
    </row>
    <row r="967" spans="1:14" customFormat="1" ht="21" customHeight="1" x14ac:dyDescent="0.25">
      <c r="A967" s="50"/>
      <c r="B967" s="50"/>
      <c r="C967" s="50"/>
      <c r="D967" s="50"/>
      <c r="E967" s="50"/>
      <c r="F967" s="50"/>
      <c r="G967" s="58"/>
      <c r="H967" s="52" t="s">
        <v>565</v>
      </c>
      <c r="I967" s="54">
        <v>1</v>
      </c>
      <c r="J967" s="49">
        <v>1</v>
      </c>
      <c r="K967" s="49">
        <v>1</v>
      </c>
      <c r="L967" s="56">
        <v>1</v>
      </c>
      <c r="M967" s="56">
        <v>1</v>
      </c>
      <c r="N967" s="50"/>
    </row>
    <row r="968" spans="1:14" customFormat="1" ht="15" x14ac:dyDescent="0.25">
      <c r="A968" s="50"/>
      <c r="B968" s="50"/>
      <c r="C968" s="50"/>
      <c r="D968" s="50"/>
      <c r="E968" s="50"/>
      <c r="F968" s="50"/>
      <c r="G968" s="58"/>
      <c r="H968" s="53"/>
      <c r="I968" s="55"/>
      <c r="J968" s="51"/>
      <c r="K968" s="51"/>
      <c r="L968" s="57"/>
      <c r="M968" s="57"/>
      <c r="N968" s="50"/>
    </row>
    <row r="969" spans="1:14" customFormat="1" ht="93" customHeight="1" x14ac:dyDescent="0.25">
      <c r="A969" s="50"/>
      <c r="B969" s="50"/>
      <c r="C969" s="50"/>
      <c r="D969" s="50"/>
      <c r="E969" s="50"/>
      <c r="F969" s="50"/>
      <c r="G969" s="58"/>
      <c r="H969" s="52" t="s">
        <v>568</v>
      </c>
      <c r="I969" s="54">
        <v>1</v>
      </c>
      <c r="J969" s="49">
        <v>1</v>
      </c>
      <c r="K969" s="49">
        <v>1</v>
      </c>
      <c r="L969" s="56">
        <v>1</v>
      </c>
      <c r="M969" s="56">
        <v>1</v>
      </c>
      <c r="N969" s="50"/>
    </row>
    <row r="970" spans="1:14" customFormat="1" ht="15" x14ac:dyDescent="0.25">
      <c r="A970" s="50"/>
      <c r="B970" s="50"/>
      <c r="C970" s="50"/>
      <c r="D970" s="50"/>
      <c r="E970" s="50"/>
      <c r="F970" s="50"/>
      <c r="G970" s="58"/>
      <c r="H970" s="53"/>
      <c r="I970" s="55"/>
      <c r="J970" s="51"/>
      <c r="K970" s="51"/>
      <c r="L970" s="57"/>
      <c r="M970" s="57"/>
      <c r="N970" s="50"/>
    </row>
    <row r="971" spans="1:14" customFormat="1" ht="69" customHeight="1" x14ac:dyDescent="0.25">
      <c r="A971" s="50"/>
      <c r="B971" s="50"/>
      <c r="C971" s="50"/>
      <c r="D971" s="50"/>
      <c r="E971" s="50"/>
      <c r="F971" s="50"/>
      <c r="G971" s="58"/>
      <c r="H971" s="52" t="s">
        <v>569</v>
      </c>
      <c r="I971" s="54">
        <v>785</v>
      </c>
      <c r="J971" s="49">
        <v>0</v>
      </c>
      <c r="K971" s="49">
        <v>0</v>
      </c>
      <c r="L971" s="56">
        <v>0</v>
      </c>
      <c r="M971" s="56">
        <v>0</v>
      </c>
      <c r="N971" s="50"/>
    </row>
    <row r="972" spans="1:14" customFormat="1" ht="15" x14ac:dyDescent="0.25">
      <c r="A972" s="50"/>
      <c r="B972" s="50"/>
      <c r="C972" s="50"/>
      <c r="D972" s="50"/>
      <c r="E972" s="50"/>
      <c r="F972" s="50"/>
      <c r="G972" s="58"/>
      <c r="H972" s="53"/>
      <c r="I972" s="55"/>
      <c r="J972" s="51"/>
      <c r="K972" s="51"/>
      <c r="L972" s="57"/>
      <c r="M972" s="57"/>
      <c r="N972" s="50"/>
    </row>
    <row r="973" spans="1:14" customFormat="1" ht="69" customHeight="1" x14ac:dyDescent="0.25">
      <c r="A973" s="50"/>
      <c r="B973" s="50"/>
      <c r="C973" s="50"/>
      <c r="D973" s="50"/>
      <c r="E973" s="50"/>
      <c r="F973" s="50"/>
      <c r="G973" s="58"/>
      <c r="H973" s="52" t="s">
        <v>570</v>
      </c>
      <c r="I973" s="54">
        <v>1</v>
      </c>
      <c r="J973" s="49">
        <v>1</v>
      </c>
      <c r="K973" s="49">
        <v>1</v>
      </c>
      <c r="L973" s="56">
        <v>1</v>
      </c>
      <c r="M973" s="56">
        <v>1</v>
      </c>
      <c r="N973" s="50"/>
    </row>
    <row r="974" spans="1:14" customFormat="1" ht="15" x14ac:dyDescent="0.25">
      <c r="A974" s="50"/>
      <c r="B974" s="50"/>
      <c r="C974" s="50"/>
      <c r="D974" s="50"/>
      <c r="E974" s="50"/>
      <c r="F974" s="50"/>
      <c r="G974" s="58"/>
      <c r="H974" s="53"/>
      <c r="I974" s="55"/>
      <c r="J974" s="51"/>
      <c r="K974" s="51"/>
      <c r="L974" s="57"/>
      <c r="M974" s="57"/>
      <c r="N974" s="50"/>
    </row>
    <row r="975" spans="1:14" customFormat="1" ht="57" customHeight="1" x14ac:dyDescent="0.25">
      <c r="A975" s="50"/>
      <c r="B975" s="50"/>
      <c r="C975" s="50"/>
      <c r="D975" s="50"/>
      <c r="E975" s="50"/>
      <c r="F975" s="50"/>
      <c r="G975" s="58"/>
      <c r="H975" s="52" t="s">
        <v>571</v>
      </c>
      <c r="I975" s="54">
        <v>145</v>
      </c>
      <c r="J975" s="49">
        <v>0</v>
      </c>
      <c r="K975" s="49">
        <v>0</v>
      </c>
      <c r="L975" s="56">
        <v>0</v>
      </c>
      <c r="M975" s="56">
        <v>0</v>
      </c>
      <c r="N975" s="50"/>
    </row>
    <row r="976" spans="1:14" customFormat="1" ht="15" x14ac:dyDescent="0.25">
      <c r="A976" s="50"/>
      <c r="B976" s="50"/>
      <c r="C976" s="50"/>
      <c r="D976" s="50"/>
      <c r="E976" s="50"/>
      <c r="F976" s="50"/>
      <c r="G976" s="53"/>
      <c r="H976" s="53"/>
      <c r="I976" s="55"/>
      <c r="J976" s="51"/>
      <c r="K976" s="51"/>
      <c r="L976" s="57"/>
      <c r="M976" s="57"/>
      <c r="N976" s="50"/>
    </row>
    <row r="977" spans="1:14" customFormat="1" ht="45" customHeight="1" x14ac:dyDescent="0.25">
      <c r="A977" s="50"/>
      <c r="B977" s="50"/>
      <c r="C977" s="50"/>
      <c r="D977" s="50"/>
      <c r="E977" s="50"/>
      <c r="F977" s="50"/>
      <c r="G977" s="52" t="s">
        <v>572</v>
      </c>
      <c r="H977" s="52" t="s">
        <v>563</v>
      </c>
      <c r="I977" s="54">
        <v>1</v>
      </c>
      <c r="J977" s="49">
        <v>1</v>
      </c>
      <c r="K977" s="49">
        <v>1</v>
      </c>
      <c r="L977" s="56">
        <v>1</v>
      </c>
      <c r="M977" s="56">
        <v>1</v>
      </c>
      <c r="N977" s="50"/>
    </row>
    <row r="978" spans="1:14" customFormat="1" ht="15" x14ac:dyDescent="0.25">
      <c r="A978" s="50"/>
      <c r="B978" s="50"/>
      <c r="C978" s="50"/>
      <c r="D978" s="50"/>
      <c r="E978" s="50"/>
      <c r="F978" s="50"/>
      <c r="G978" s="58"/>
      <c r="H978" s="53"/>
      <c r="I978" s="55"/>
      <c r="J978" s="51"/>
      <c r="K978" s="51"/>
      <c r="L978" s="57"/>
      <c r="M978" s="57"/>
      <c r="N978" s="50"/>
    </row>
    <row r="979" spans="1:14" customFormat="1" ht="45" customHeight="1" x14ac:dyDescent="0.25">
      <c r="A979" s="50"/>
      <c r="B979" s="50"/>
      <c r="C979" s="50"/>
      <c r="D979" s="50"/>
      <c r="E979" s="50"/>
      <c r="F979" s="50"/>
      <c r="G979" s="58"/>
      <c r="H979" s="52" t="s">
        <v>564</v>
      </c>
      <c r="I979" s="54">
        <v>1</v>
      </c>
      <c r="J979" s="49">
        <v>1</v>
      </c>
      <c r="K979" s="49">
        <v>1</v>
      </c>
      <c r="L979" s="56">
        <v>1</v>
      </c>
      <c r="M979" s="56">
        <v>1</v>
      </c>
      <c r="N979" s="50"/>
    </row>
    <row r="980" spans="1:14" customFormat="1" ht="15" x14ac:dyDescent="0.25">
      <c r="A980" s="50"/>
      <c r="B980" s="50"/>
      <c r="C980" s="50"/>
      <c r="D980" s="50"/>
      <c r="E980" s="50"/>
      <c r="F980" s="50"/>
      <c r="G980" s="58"/>
      <c r="H980" s="53"/>
      <c r="I980" s="55"/>
      <c r="J980" s="51"/>
      <c r="K980" s="51"/>
      <c r="L980" s="57"/>
      <c r="M980" s="57"/>
      <c r="N980" s="50"/>
    </row>
    <row r="981" spans="1:14" customFormat="1" ht="21" customHeight="1" x14ac:dyDescent="0.25">
      <c r="A981" s="50"/>
      <c r="B981" s="50"/>
      <c r="C981" s="50"/>
      <c r="D981" s="50"/>
      <c r="E981" s="50"/>
      <c r="F981" s="50"/>
      <c r="G981" s="58"/>
      <c r="H981" s="52" t="s">
        <v>565</v>
      </c>
      <c r="I981" s="54">
        <v>1</v>
      </c>
      <c r="J981" s="49">
        <v>1</v>
      </c>
      <c r="K981" s="49">
        <v>1</v>
      </c>
      <c r="L981" s="56">
        <v>1</v>
      </c>
      <c r="M981" s="56">
        <v>1</v>
      </c>
      <c r="N981" s="50"/>
    </row>
    <row r="982" spans="1:14" customFormat="1" ht="15" x14ac:dyDescent="0.25">
      <c r="A982" s="51"/>
      <c r="B982" s="51"/>
      <c r="C982" s="51"/>
      <c r="D982" s="51"/>
      <c r="E982" s="51"/>
      <c r="F982" s="51"/>
      <c r="G982" s="58"/>
      <c r="H982" s="53"/>
      <c r="I982" s="55"/>
      <c r="J982" s="51"/>
      <c r="K982" s="51"/>
      <c r="L982" s="57"/>
      <c r="M982" s="57"/>
      <c r="N982" s="50"/>
    </row>
    <row r="983" spans="1:14" customFormat="1" ht="21" customHeight="1" x14ac:dyDescent="0.25">
      <c r="A983" s="49" t="s">
        <v>869</v>
      </c>
      <c r="B983" s="49" t="s">
        <v>35</v>
      </c>
      <c r="C983" s="49" t="s">
        <v>11</v>
      </c>
      <c r="D983" s="49" t="s">
        <v>116</v>
      </c>
      <c r="E983" s="49" t="s">
        <v>124</v>
      </c>
      <c r="F983" s="49" t="s">
        <v>125</v>
      </c>
      <c r="G983" s="58"/>
      <c r="H983" s="52" t="s">
        <v>573</v>
      </c>
      <c r="I983" s="54">
        <v>1</v>
      </c>
      <c r="J983" s="49">
        <v>0</v>
      </c>
      <c r="K983" s="49">
        <v>0</v>
      </c>
      <c r="L983" s="56">
        <v>0</v>
      </c>
      <c r="M983" s="56">
        <v>0</v>
      </c>
      <c r="N983" s="50" t="s">
        <v>1134</v>
      </c>
    </row>
    <row r="984" spans="1:14" customFormat="1" ht="15" x14ac:dyDescent="0.25">
      <c r="A984" s="50"/>
      <c r="B984" s="50"/>
      <c r="C984" s="50"/>
      <c r="D984" s="50"/>
      <c r="E984" s="50"/>
      <c r="F984" s="50"/>
      <c r="G984" s="53"/>
      <c r="H984" s="53"/>
      <c r="I984" s="55"/>
      <c r="J984" s="51"/>
      <c r="K984" s="51"/>
      <c r="L984" s="57"/>
      <c r="M984" s="57"/>
      <c r="N984" s="50"/>
    </row>
    <row r="985" spans="1:14" customFormat="1" ht="12" customHeight="1" x14ac:dyDescent="0.25">
      <c r="A985" s="50"/>
      <c r="B985" s="50"/>
      <c r="C985" s="50"/>
      <c r="D985" s="50"/>
      <c r="E985" s="50"/>
      <c r="F985" s="50"/>
      <c r="G985" s="52" t="s">
        <v>574</v>
      </c>
      <c r="H985" s="52" t="s">
        <v>563</v>
      </c>
      <c r="I985" s="54">
        <v>1</v>
      </c>
      <c r="J985" s="49">
        <v>1</v>
      </c>
      <c r="K985" s="49">
        <v>1</v>
      </c>
      <c r="L985" s="56">
        <v>1</v>
      </c>
      <c r="M985" s="56">
        <v>1</v>
      </c>
      <c r="N985" s="50"/>
    </row>
    <row r="986" spans="1:14" customFormat="1" ht="12" customHeight="1" x14ac:dyDescent="0.25">
      <c r="A986" s="50"/>
      <c r="B986" s="50"/>
      <c r="C986" s="50"/>
      <c r="D986" s="50"/>
      <c r="E986" s="50"/>
      <c r="F986" s="50"/>
      <c r="G986" s="58"/>
      <c r="H986" s="53"/>
      <c r="I986" s="55"/>
      <c r="J986" s="51"/>
      <c r="K986" s="51"/>
      <c r="L986" s="57"/>
      <c r="M986" s="57"/>
      <c r="N986" s="50"/>
    </row>
    <row r="987" spans="1:14" customFormat="1" ht="12" customHeight="1" x14ac:dyDescent="0.25">
      <c r="A987" s="50"/>
      <c r="B987" s="50"/>
      <c r="C987" s="50"/>
      <c r="D987" s="50"/>
      <c r="E987" s="50"/>
      <c r="F987" s="50"/>
      <c r="G987" s="58"/>
      <c r="H987" s="52" t="s">
        <v>564</v>
      </c>
      <c r="I987" s="54">
        <v>1</v>
      </c>
      <c r="J987" s="49">
        <v>1</v>
      </c>
      <c r="K987" s="49">
        <v>1</v>
      </c>
      <c r="L987" s="56">
        <v>1</v>
      </c>
      <c r="M987" s="56">
        <v>1</v>
      </c>
      <c r="N987" s="50"/>
    </row>
    <row r="988" spans="1:14" customFormat="1" ht="12" customHeight="1" x14ac:dyDescent="0.25">
      <c r="A988" s="50"/>
      <c r="B988" s="50"/>
      <c r="C988" s="50"/>
      <c r="D988" s="50"/>
      <c r="E988" s="50"/>
      <c r="F988" s="50"/>
      <c r="G988" s="58"/>
      <c r="H988" s="53"/>
      <c r="I988" s="55"/>
      <c r="J988" s="51"/>
      <c r="K988" s="51"/>
      <c r="L988" s="57"/>
      <c r="M988" s="57"/>
      <c r="N988" s="50"/>
    </row>
    <row r="989" spans="1:14" customFormat="1" ht="12" customHeight="1" x14ac:dyDescent="0.25">
      <c r="A989" s="50"/>
      <c r="B989" s="50"/>
      <c r="C989" s="50"/>
      <c r="D989" s="50"/>
      <c r="E989" s="50"/>
      <c r="F989" s="50"/>
      <c r="G989" s="58"/>
      <c r="H989" s="52" t="s">
        <v>565</v>
      </c>
      <c r="I989" s="54">
        <v>1</v>
      </c>
      <c r="J989" s="49">
        <v>1</v>
      </c>
      <c r="K989" s="49">
        <v>1</v>
      </c>
      <c r="L989" s="56">
        <v>1</v>
      </c>
      <c r="M989" s="56">
        <v>1</v>
      </c>
      <c r="N989" s="50"/>
    </row>
    <row r="990" spans="1:14" customFormat="1" ht="12" customHeight="1" x14ac:dyDescent="0.25">
      <c r="A990" s="50"/>
      <c r="B990" s="50"/>
      <c r="C990" s="50"/>
      <c r="D990" s="50"/>
      <c r="E990" s="50"/>
      <c r="F990" s="50"/>
      <c r="G990" s="58"/>
      <c r="H990" s="53"/>
      <c r="I990" s="55"/>
      <c r="J990" s="51"/>
      <c r="K990" s="51"/>
      <c r="L990" s="57"/>
      <c r="M990" s="57"/>
      <c r="N990" s="50"/>
    </row>
    <row r="991" spans="1:14" customFormat="1" ht="12" customHeight="1" x14ac:dyDescent="0.25">
      <c r="A991" s="50"/>
      <c r="B991" s="50"/>
      <c r="C991" s="50"/>
      <c r="D991" s="50"/>
      <c r="E991" s="50"/>
      <c r="F991" s="50"/>
      <c r="G991" s="58"/>
      <c r="H991" s="52" t="s">
        <v>566</v>
      </c>
      <c r="I991" s="54">
        <v>42</v>
      </c>
      <c r="J991" s="49">
        <v>30</v>
      </c>
      <c r="K991" s="49">
        <v>48</v>
      </c>
      <c r="L991" s="56">
        <v>0.71430000000000005</v>
      </c>
      <c r="M991" s="56">
        <v>1.1429</v>
      </c>
      <c r="N991" s="50"/>
    </row>
    <row r="992" spans="1:14" customFormat="1" ht="12" customHeight="1" x14ac:dyDescent="0.25">
      <c r="A992" s="50"/>
      <c r="B992" s="50"/>
      <c r="C992" s="50"/>
      <c r="D992" s="50"/>
      <c r="E992" s="50"/>
      <c r="F992" s="50"/>
      <c r="G992" s="53"/>
      <c r="H992" s="53"/>
      <c r="I992" s="55"/>
      <c r="J992" s="51"/>
      <c r="K992" s="51"/>
      <c r="L992" s="57"/>
      <c r="M992" s="57"/>
      <c r="N992" s="50"/>
    </row>
    <row r="993" spans="1:14" customFormat="1" ht="12" customHeight="1" x14ac:dyDescent="0.25">
      <c r="A993" s="50"/>
      <c r="B993" s="50"/>
      <c r="C993" s="50"/>
      <c r="D993" s="50"/>
      <c r="E993" s="50"/>
      <c r="F993" s="50"/>
      <c r="G993" s="52" t="s">
        <v>1137</v>
      </c>
      <c r="H993" s="52" t="s">
        <v>563</v>
      </c>
      <c r="I993" s="54">
        <v>1</v>
      </c>
      <c r="J993" s="49">
        <v>1</v>
      </c>
      <c r="K993" s="49">
        <v>1</v>
      </c>
      <c r="L993" s="56">
        <v>1</v>
      </c>
      <c r="M993" s="56">
        <v>1</v>
      </c>
      <c r="N993" s="50"/>
    </row>
    <row r="994" spans="1:14" customFormat="1" ht="12" customHeight="1" x14ac:dyDescent="0.25">
      <c r="A994" s="50"/>
      <c r="B994" s="50"/>
      <c r="C994" s="50"/>
      <c r="D994" s="50"/>
      <c r="E994" s="50"/>
      <c r="F994" s="50"/>
      <c r="G994" s="58"/>
      <c r="H994" s="53"/>
      <c r="I994" s="55"/>
      <c r="J994" s="51"/>
      <c r="K994" s="51"/>
      <c r="L994" s="57"/>
      <c r="M994" s="57"/>
      <c r="N994" s="50"/>
    </row>
    <row r="995" spans="1:14" customFormat="1" ht="12" customHeight="1" x14ac:dyDescent="0.25">
      <c r="A995" s="50"/>
      <c r="B995" s="50"/>
      <c r="C995" s="50"/>
      <c r="D995" s="50"/>
      <c r="E995" s="50"/>
      <c r="F995" s="50"/>
      <c r="G995" s="58"/>
      <c r="H995" s="52" t="s">
        <v>564</v>
      </c>
      <c r="I995" s="54">
        <v>1</v>
      </c>
      <c r="J995" s="49">
        <v>1</v>
      </c>
      <c r="K995" s="49">
        <v>1</v>
      </c>
      <c r="L995" s="56">
        <v>1</v>
      </c>
      <c r="M995" s="56">
        <v>1</v>
      </c>
      <c r="N995" s="50"/>
    </row>
    <row r="996" spans="1:14" customFormat="1" ht="12" customHeight="1" x14ac:dyDescent="0.25">
      <c r="A996" s="50"/>
      <c r="B996" s="50"/>
      <c r="C996" s="50"/>
      <c r="D996" s="50"/>
      <c r="E996" s="50"/>
      <c r="F996" s="50"/>
      <c r="G996" s="58"/>
      <c r="H996" s="53"/>
      <c r="I996" s="55"/>
      <c r="J996" s="51"/>
      <c r="K996" s="51"/>
      <c r="L996" s="57"/>
      <c r="M996" s="57"/>
      <c r="N996" s="50"/>
    </row>
    <row r="997" spans="1:14" customFormat="1" ht="12" customHeight="1" x14ac:dyDescent="0.25">
      <c r="A997" s="50"/>
      <c r="B997" s="50"/>
      <c r="C997" s="50"/>
      <c r="D997" s="50"/>
      <c r="E997" s="50"/>
      <c r="F997" s="50"/>
      <c r="G997" s="58"/>
      <c r="H997" s="52" t="s">
        <v>565</v>
      </c>
      <c r="I997" s="54">
        <v>1</v>
      </c>
      <c r="J997" s="49">
        <v>1</v>
      </c>
      <c r="K997" s="49">
        <v>1</v>
      </c>
      <c r="L997" s="56">
        <v>1</v>
      </c>
      <c r="M997" s="56">
        <v>1</v>
      </c>
      <c r="N997" s="50"/>
    </row>
    <row r="998" spans="1:14" customFormat="1" ht="12" customHeight="1" x14ac:dyDescent="0.25">
      <c r="A998" s="50"/>
      <c r="B998" s="50"/>
      <c r="C998" s="50"/>
      <c r="D998" s="50"/>
      <c r="E998" s="50"/>
      <c r="F998" s="50"/>
      <c r="G998" s="58"/>
      <c r="H998" s="53"/>
      <c r="I998" s="55"/>
      <c r="J998" s="51"/>
      <c r="K998" s="51"/>
      <c r="L998" s="57"/>
      <c r="M998" s="57"/>
      <c r="N998" s="50"/>
    </row>
    <row r="999" spans="1:14" customFormat="1" ht="12" customHeight="1" x14ac:dyDescent="0.25">
      <c r="A999" s="50"/>
      <c r="B999" s="50"/>
      <c r="C999" s="50"/>
      <c r="D999" s="50"/>
      <c r="E999" s="50"/>
      <c r="F999" s="50"/>
      <c r="G999" s="58"/>
      <c r="H999" s="52" t="s">
        <v>1138</v>
      </c>
      <c r="I999" s="54">
        <v>1</v>
      </c>
      <c r="J999" s="49">
        <v>0</v>
      </c>
      <c r="K999" s="49">
        <v>0</v>
      </c>
      <c r="L999" s="56">
        <v>0</v>
      </c>
      <c r="M999" s="56">
        <v>0</v>
      </c>
      <c r="N999" s="50"/>
    </row>
    <row r="1000" spans="1:14" customFormat="1" ht="12" customHeight="1" x14ac:dyDescent="0.25">
      <c r="A1000" s="50"/>
      <c r="B1000" s="50"/>
      <c r="C1000" s="50"/>
      <c r="D1000" s="50"/>
      <c r="E1000" s="50"/>
      <c r="F1000" s="50"/>
      <c r="G1000" s="53"/>
      <c r="H1000" s="53"/>
      <c r="I1000" s="55"/>
      <c r="J1000" s="51"/>
      <c r="K1000" s="51"/>
      <c r="L1000" s="57"/>
      <c r="M1000" s="57"/>
      <c r="N1000" s="50"/>
    </row>
    <row r="1001" spans="1:14" customFormat="1" ht="12" customHeight="1" x14ac:dyDescent="0.25">
      <c r="A1001" s="50"/>
      <c r="B1001" s="50"/>
      <c r="C1001" s="50"/>
      <c r="D1001" s="50"/>
      <c r="E1001" s="50"/>
      <c r="F1001" s="50"/>
      <c r="G1001" s="52" t="s">
        <v>1139</v>
      </c>
      <c r="H1001" s="52" t="s">
        <v>563</v>
      </c>
      <c r="I1001" s="54">
        <v>1</v>
      </c>
      <c r="J1001" s="49">
        <v>1</v>
      </c>
      <c r="K1001" s="49">
        <v>1</v>
      </c>
      <c r="L1001" s="56">
        <v>1</v>
      </c>
      <c r="M1001" s="56">
        <v>1</v>
      </c>
      <c r="N1001" s="50"/>
    </row>
    <row r="1002" spans="1:14" customFormat="1" ht="12" customHeight="1" x14ac:dyDescent="0.25">
      <c r="A1002" s="50"/>
      <c r="B1002" s="50"/>
      <c r="C1002" s="50"/>
      <c r="D1002" s="50"/>
      <c r="E1002" s="50"/>
      <c r="F1002" s="50"/>
      <c r="G1002" s="58"/>
      <c r="H1002" s="53"/>
      <c r="I1002" s="55"/>
      <c r="J1002" s="51"/>
      <c r="K1002" s="51"/>
      <c r="L1002" s="57"/>
      <c r="M1002" s="57"/>
      <c r="N1002" s="50"/>
    </row>
    <row r="1003" spans="1:14" customFormat="1" ht="12" customHeight="1" x14ac:dyDescent="0.25">
      <c r="A1003" s="50"/>
      <c r="B1003" s="50"/>
      <c r="C1003" s="50"/>
      <c r="D1003" s="50"/>
      <c r="E1003" s="50"/>
      <c r="F1003" s="50"/>
      <c r="G1003" s="58"/>
      <c r="H1003" s="52" t="s">
        <v>564</v>
      </c>
      <c r="I1003" s="54">
        <v>1</v>
      </c>
      <c r="J1003" s="49">
        <v>1</v>
      </c>
      <c r="K1003" s="49">
        <v>1</v>
      </c>
      <c r="L1003" s="56">
        <v>1</v>
      </c>
      <c r="M1003" s="56">
        <v>1</v>
      </c>
      <c r="N1003" s="50"/>
    </row>
    <row r="1004" spans="1:14" customFormat="1" ht="12" customHeight="1" x14ac:dyDescent="0.25">
      <c r="A1004" s="50"/>
      <c r="B1004" s="50"/>
      <c r="C1004" s="50"/>
      <c r="D1004" s="50"/>
      <c r="E1004" s="50"/>
      <c r="F1004" s="50"/>
      <c r="G1004" s="58"/>
      <c r="H1004" s="53"/>
      <c r="I1004" s="55"/>
      <c r="J1004" s="51"/>
      <c r="K1004" s="51"/>
      <c r="L1004" s="57"/>
      <c r="M1004" s="57"/>
      <c r="N1004" s="50"/>
    </row>
    <row r="1005" spans="1:14" customFormat="1" ht="12" customHeight="1" x14ac:dyDescent="0.25">
      <c r="A1005" s="50"/>
      <c r="B1005" s="50"/>
      <c r="C1005" s="50"/>
      <c r="D1005" s="50"/>
      <c r="E1005" s="50"/>
      <c r="F1005" s="50"/>
      <c r="G1005" s="58"/>
      <c r="H1005" s="52" t="s">
        <v>565</v>
      </c>
      <c r="I1005" s="54">
        <v>1</v>
      </c>
      <c r="J1005" s="49">
        <v>1</v>
      </c>
      <c r="K1005" s="49">
        <v>1</v>
      </c>
      <c r="L1005" s="56">
        <v>1</v>
      </c>
      <c r="M1005" s="56">
        <v>1</v>
      </c>
      <c r="N1005" s="50"/>
    </row>
    <row r="1006" spans="1:14" customFormat="1" ht="12" customHeight="1" x14ac:dyDescent="0.25">
      <c r="A1006" s="50"/>
      <c r="B1006" s="50"/>
      <c r="C1006" s="50"/>
      <c r="D1006" s="50"/>
      <c r="E1006" s="50"/>
      <c r="F1006" s="50"/>
      <c r="G1006" s="58"/>
      <c r="H1006" s="53"/>
      <c r="I1006" s="55"/>
      <c r="J1006" s="51"/>
      <c r="K1006" s="51"/>
      <c r="L1006" s="57"/>
      <c r="M1006" s="57"/>
      <c r="N1006" s="50"/>
    </row>
    <row r="1007" spans="1:14" customFormat="1" ht="12" customHeight="1" x14ac:dyDescent="0.25">
      <c r="A1007" s="50"/>
      <c r="B1007" s="50"/>
      <c r="C1007" s="50"/>
      <c r="D1007" s="50"/>
      <c r="E1007" s="50"/>
      <c r="F1007" s="50"/>
      <c r="G1007" s="58"/>
      <c r="H1007" s="52" t="s">
        <v>1138</v>
      </c>
      <c r="I1007" s="54">
        <v>1</v>
      </c>
      <c r="J1007" s="49">
        <v>0</v>
      </c>
      <c r="K1007" s="49">
        <v>0</v>
      </c>
      <c r="L1007" s="56">
        <v>0</v>
      </c>
      <c r="M1007" s="56">
        <v>0</v>
      </c>
      <c r="N1007" s="50"/>
    </row>
    <row r="1008" spans="1:14" customFormat="1" ht="12" customHeight="1" x14ac:dyDescent="0.25">
      <c r="A1008" s="51"/>
      <c r="B1008" s="51"/>
      <c r="C1008" s="51"/>
      <c r="D1008" s="51"/>
      <c r="E1008" s="51"/>
      <c r="F1008" s="51"/>
      <c r="G1008" s="53"/>
      <c r="H1008" s="53"/>
      <c r="I1008" s="55"/>
      <c r="J1008" s="51"/>
      <c r="K1008" s="51"/>
      <c r="L1008" s="57"/>
      <c r="M1008" s="57"/>
      <c r="N1008" s="51"/>
    </row>
    <row r="1009" spans="1:14" customFormat="1" ht="12" customHeight="1" x14ac:dyDescent="0.25">
      <c r="A1009" s="49" t="s">
        <v>869</v>
      </c>
      <c r="B1009" s="49" t="s">
        <v>35</v>
      </c>
      <c r="C1009" s="49" t="s">
        <v>11</v>
      </c>
      <c r="D1009" s="49" t="s">
        <v>116</v>
      </c>
      <c r="E1009" s="49" t="s">
        <v>128</v>
      </c>
      <c r="F1009" s="49" t="s">
        <v>129</v>
      </c>
      <c r="G1009" s="52" t="s">
        <v>575</v>
      </c>
      <c r="H1009" s="52" t="s">
        <v>563</v>
      </c>
      <c r="I1009" s="54">
        <v>1</v>
      </c>
      <c r="J1009" s="49">
        <v>1</v>
      </c>
      <c r="K1009" s="49">
        <v>1</v>
      </c>
      <c r="L1009" s="56">
        <v>1</v>
      </c>
      <c r="M1009" s="56">
        <v>1</v>
      </c>
      <c r="N1009" s="49" t="s">
        <v>1134</v>
      </c>
    </row>
    <row r="1010" spans="1:14" customFormat="1" ht="12" customHeight="1" x14ac:dyDescent="0.25">
      <c r="A1010" s="50"/>
      <c r="B1010" s="50"/>
      <c r="C1010" s="50"/>
      <c r="D1010" s="50"/>
      <c r="E1010" s="50"/>
      <c r="F1010" s="50"/>
      <c r="G1010" s="58"/>
      <c r="H1010" s="53"/>
      <c r="I1010" s="55"/>
      <c r="J1010" s="51"/>
      <c r="K1010" s="51"/>
      <c r="L1010" s="57"/>
      <c r="M1010" s="57"/>
      <c r="N1010" s="50"/>
    </row>
    <row r="1011" spans="1:14" customFormat="1" ht="12" customHeight="1" x14ac:dyDescent="0.25">
      <c r="A1011" s="50"/>
      <c r="B1011" s="50"/>
      <c r="C1011" s="50"/>
      <c r="D1011" s="50"/>
      <c r="E1011" s="50"/>
      <c r="F1011" s="50"/>
      <c r="G1011" s="58"/>
      <c r="H1011" s="52" t="s">
        <v>564</v>
      </c>
      <c r="I1011" s="54">
        <v>1</v>
      </c>
      <c r="J1011" s="49">
        <v>1</v>
      </c>
      <c r="K1011" s="49">
        <v>1</v>
      </c>
      <c r="L1011" s="56">
        <v>1</v>
      </c>
      <c r="M1011" s="56">
        <v>1</v>
      </c>
      <c r="N1011" s="50"/>
    </row>
    <row r="1012" spans="1:14" customFormat="1" ht="12" customHeight="1" x14ac:dyDescent="0.25">
      <c r="A1012" s="50"/>
      <c r="B1012" s="50"/>
      <c r="C1012" s="50"/>
      <c r="D1012" s="50"/>
      <c r="E1012" s="50"/>
      <c r="F1012" s="50"/>
      <c r="G1012" s="58"/>
      <c r="H1012" s="53"/>
      <c r="I1012" s="55"/>
      <c r="J1012" s="51"/>
      <c r="K1012" s="51"/>
      <c r="L1012" s="57"/>
      <c r="M1012" s="57"/>
      <c r="N1012" s="50"/>
    </row>
    <row r="1013" spans="1:14" customFormat="1" ht="12" customHeight="1" x14ac:dyDescent="0.25">
      <c r="A1013" s="50"/>
      <c r="B1013" s="50"/>
      <c r="C1013" s="50"/>
      <c r="D1013" s="50"/>
      <c r="E1013" s="50"/>
      <c r="F1013" s="50"/>
      <c r="G1013" s="58"/>
      <c r="H1013" s="52" t="s">
        <v>565</v>
      </c>
      <c r="I1013" s="54">
        <v>1</v>
      </c>
      <c r="J1013" s="49">
        <v>1</v>
      </c>
      <c r="K1013" s="49">
        <v>1</v>
      </c>
      <c r="L1013" s="56">
        <v>1</v>
      </c>
      <c r="M1013" s="56">
        <v>1</v>
      </c>
      <c r="N1013" s="50"/>
    </row>
    <row r="1014" spans="1:14" customFormat="1" ht="12" customHeight="1" x14ac:dyDescent="0.25">
      <c r="A1014" s="50"/>
      <c r="B1014" s="50"/>
      <c r="C1014" s="50"/>
      <c r="D1014" s="50"/>
      <c r="E1014" s="50"/>
      <c r="F1014" s="50"/>
      <c r="G1014" s="58"/>
      <c r="H1014" s="53"/>
      <c r="I1014" s="55"/>
      <c r="J1014" s="51"/>
      <c r="K1014" s="51"/>
      <c r="L1014" s="57"/>
      <c r="M1014" s="57"/>
      <c r="N1014" s="50"/>
    </row>
    <row r="1015" spans="1:14" customFormat="1" ht="12" customHeight="1" x14ac:dyDescent="0.25">
      <c r="A1015" s="50"/>
      <c r="B1015" s="50"/>
      <c r="C1015" s="50"/>
      <c r="D1015" s="50"/>
      <c r="E1015" s="50"/>
      <c r="F1015" s="50"/>
      <c r="G1015" s="58"/>
      <c r="H1015" s="52" t="s">
        <v>576</v>
      </c>
      <c r="I1015" s="54">
        <v>32500</v>
      </c>
      <c r="J1015" s="49">
        <v>14001</v>
      </c>
      <c r="K1015" s="49">
        <v>23368</v>
      </c>
      <c r="L1015" s="56">
        <v>0.43080000000000002</v>
      </c>
      <c r="M1015" s="56">
        <v>0.71899999999999997</v>
      </c>
      <c r="N1015" s="50"/>
    </row>
    <row r="1016" spans="1:14" customFormat="1" ht="12" customHeight="1" x14ac:dyDescent="0.25">
      <c r="A1016" s="50"/>
      <c r="B1016" s="50"/>
      <c r="C1016" s="50"/>
      <c r="D1016" s="50"/>
      <c r="E1016" s="50"/>
      <c r="F1016" s="50"/>
      <c r="G1016" s="53"/>
      <c r="H1016" s="53"/>
      <c r="I1016" s="55"/>
      <c r="J1016" s="51"/>
      <c r="K1016" s="51"/>
      <c r="L1016" s="57"/>
      <c r="M1016" s="57"/>
      <c r="N1016" s="50"/>
    </row>
    <row r="1017" spans="1:14" customFormat="1" ht="12" customHeight="1" x14ac:dyDescent="0.25">
      <c r="A1017" s="50"/>
      <c r="B1017" s="50"/>
      <c r="C1017" s="50"/>
      <c r="D1017" s="50"/>
      <c r="E1017" s="50"/>
      <c r="F1017" s="50"/>
      <c r="G1017" s="52" t="s">
        <v>587</v>
      </c>
      <c r="H1017" s="52" t="s">
        <v>563</v>
      </c>
      <c r="I1017" s="54">
        <v>1</v>
      </c>
      <c r="J1017" s="49">
        <v>1</v>
      </c>
      <c r="K1017" s="49">
        <v>1</v>
      </c>
      <c r="L1017" s="56">
        <v>1</v>
      </c>
      <c r="M1017" s="56">
        <v>1</v>
      </c>
      <c r="N1017" s="50"/>
    </row>
    <row r="1018" spans="1:14" customFormat="1" ht="12" customHeight="1" x14ac:dyDescent="0.25">
      <c r="A1018" s="50"/>
      <c r="B1018" s="50"/>
      <c r="C1018" s="50"/>
      <c r="D1018" s="50"/>
      <c r="E1018" s="50"/>
      <c r="F1018" s="50"/>
      <c r="G1018" s="58"/>
      <c r="H1018" s="53"/>
      <c r="I1018" s="55"/>
      <c r="J1018" s="51"/>
      <c r="K1018" s="51"/>
      <c r="L1018" s="57"/>
      <c r="M1018" s="57"/>
      <c r="N1018" s="50"/>
    </row>
    <row r="1019" spans="1:14" customFormat="1" ht="12" customHeight="1" x14ac:dyDescent="0.25">
      <c r="A1019" s="50"/>
      <c r="B1019" s="50"/>
      <c r="C1019" s="50"/>
      <c r="D1019" s="50"/>
      <c r="E1019" s="50"/>
      <c r="F1019" s="50"/>
      <c r="G1019" s="58"/>
      <c r="H1019" s="52" t="s">
        <v>564</v>
      </c>
      <c r="I1019" s="54">
        <v>1</v>
      </c>
      <c r="J1019" s="49">
        <v>1</v>
      </c>
      <c r="K1019" s="49">
        <v>1</v>
      </c>
      <c r="L1019" s="56">
        <v>1</v>
      </c>
      <c r="M1019" s="56">
        <v>1</v>
      </c>
      <c r="N1019" s="50"/>
    </row>
    <row r="1020" spans="1:14" customFormat="1" ht="12" customHeight="1" x14ac:dyDescent="0.25">
      <c r="A1020" s="50"/>
      <c r="B1020" s="50"/>
      <c r="C1020" s="50"/>
      <c r="D1020" s="50"/>
      <c r="E1020" s="50"/>
      <c r="F1020" s="50"/>
      <c r="G1020" s="58"/>
      <c r="H1020" s="53"/>
      <c r="I1020" s="55"/>
      <c r="J1020" s="51"/>
      <c r="K1020" s="51"/>
      <c r="L1020" s="57"/>
      <c r="M1020" s="57"/>
      <c r="N1020" s="50"/>
    </row>
    <row r="1021" spans="1:14" customFormat="1" ht="12" customHeight="1" x14ac:dyDescent="0.25">
      <c r="A1021" s="50"/>
      <c r="B1021" s="50"/>
      <c r="C1021" s="50"/>
      <c r="D1021" s="50"/>
      <c r="E1021" s="50"/>
      <c r="F1021" s="50"/>
      <c r="G1021" s="58"/>
      <c r="H1021" s="52" t="s">
        <v>565</v>
      </c>
      <c r="I1021" s="54">
        <v>1</v>
      </c>
      <c r="J1021" s="49">
        <v>1</v>
      </c>
      <c r="K1021" s="49">
        <v>1</v>
      </c>
      <c r="L1021" s="56">
        <v>1</v>
      </c>
      <c r="M1021" s="56">
        <v>1</v>
      </c>
      <c r="N1021" s="50"/>
    </row>
    <row r="1022" spans="1:14" customFormat="1" ht="12" customHeight="1" x14ac:dyDescent="0.25">
      <c r="A1022" s="50"/>
      <c r="B1022" s="50"/>
      <c r="C1022" s="50"/>
      <c r="D1022" s="50"/>
      <c r="E1022" s="50"/>
      <c r="F1022" s="50"/>
      <c r="G1022" s="58"/>
      <c r="H1022" s="53"/>
      <c r="I1022" s="55"/>
      <c r="J1022" s="51"/>
      <c r="K1022" s="51"/>
      <c r="L1022" s="57"/>
      <c r="M1022" s="57"/>
      <c r="N1022" s="50"/>
    </row>
    <row r="1023" spans="1:14" customFormat="1" ht="12" customHeight="1" x14ac:dyDescent="0.25">
      <c r="A1023" s="50"/>
      <c r="B1023" s="50"/>
      <c r="C1023" s="50"/>
      <c r="D1023" s="50"/>
      <c r="E1023" s="50"/>
      <c r="F1023" s="50"/>
      <c r="G1023" s="58"/>
      <c r="H1023" s="52" t="s">
        <v>588</v>
      </c>
      <c r="I1023" s="54">
        <v>1000</v>
      </c>
      <c r="J1023" s="49">
        <v>500</v>
      </c>
      <c r="K1023" s="49">
        <v>537</v>
      </c>
      <c r="L1023" s="56">
        <v>0.5</v>
      </c>
      <c r="M1023" s="56">
        <v>0.53700000000000003</v>
      </c>
      <c r="N1023" s="50"/>
    </row>
    <row r="1024" spans="1:14" customFormat="1" ht="12" customHeight="1" x14ac:dyDescent="0.25">
      <c r="A1024" s="50"/>
      <c r="B1024" s="50"/>
      <c r="C1024" s="50"/>
      <c r="D1024" s="50"/>
      <c r="E1024" s="50"/>
      <c r="F1024" s="50"/>
      <c r="G1024" s="53"/>
      <c r="H1024" s="53"/>
      <c r="I1024" s="55"/>
      <c r="J1024" s="51"/>
      <c r="K1024" s="51"/>
      <c r="L1024" s="57"/>
      <c r="M1024" s="57"/>
      <c r="N1024" s="50"/>
    </row>
    <row r="1025" spans="1:14" customFormat="1" ht="12" customHeight="1" x14ac:dyDescent="0.25">
      <c r="A1025" s="50"/>
      <c r="B1025" s="50"/>
      <c r="C1025" s="50"/>
      <c r="D1025" s="50"/>
      <c r="E1025" s="50"/>
      <c r="F1025" s="50"/>
      <c r="G1025" s="52" t="s">
        <v>577</v>
      </c>
      <c r="H1025" s="52" t="s">
        <v>563</v>
      </c>
      <c r="I1025" s="54">
        <v>1</v>
      </c>
      <c r="J1025" s="49">
        <v>1</v>
      </c>
      <c r="K1025" s="49">
        <v>1</v>
      </c>
      <c r="L1025" s="56">
        <v>1</v>
      </c>
      <c r="M1025" s="56">
        <v>1</v>
      </c>
      <c r="N1025" s="50"/>
    </row>
    <row r="1026" spans="1:14" customFormat="1" ht="12" customHeight="1" x14ac:dyDescent="0.25">
      <c r="A1026" s="50"/>
      <c r="B1026" s="50"/>
      <c r="C1026" s="50"/>
      <c r="D1026" s="50"/>
      <c r="E1026" s="50"/>
      <c r="F1026" s="50"/>
      <c r="G1026" s="58"/>
      <c r="H1026" s="53"/>
      <c r="I1026" s="55"/>
      <c r="J1026" s="51"/>
      <c r="K1026" s="51"/>
      <c r="L1026" s="57"/>
      <c r="M1026" s="57"/>
      <c r="N1026" s="50"/>
    </row>
    <row r="1027" spans="1:14" customFormat="1" ht="12" customHeight="1" x14ac:dyDescent="0.25">
      <c r="A1027" s="50"/>
      <c r="B1027" s="50"/>
      <c r="C1027" s="50"/>
      <c r="D1027" s="50"/>
      <c r="E1027" s="50"/>
      <c r="F1027" s="50"/>
      <c r="G1027" s="58"/>
      <c r="H1027" s="52" t="s">
        <v>564</v>
      </c>
      <c r="I1027" s="54">
        <v>1</v>
      </c>
      <c r="J1027" s="49">
        <v>1</v>
      </c>
      <c r="K1027" s="49">
        <v>1</v>
      </c>
      <c r="L1027" s="56">
        <v>1</v>
      </c>
      <c r="M1027" s="56">
        <v>1</v>
      </c>
      <c r="N1027" s="50"/>
    </row>
    <row r="1028" spans="1:14" customFormat="1" ht="12" customHeight="1" x14ac:dyDescent="0.25">
      <c r="A1028" s="50"/>
      <c r="B1028" s="50"/>
      <c r="C1028" s="50"/>
      <c r="D1028" s="50"/>
      <c r="E1028" s="50"/>
      <c r="F1028" s="50"/>
      <c r="G1028" s="58"/>
      <c r="H1028" s="53"/>
      <c r="I1028" s="55"/>
      <c r="J1028" s="51"/>
      <c r="K1028" s="51"/>
      <c r="L1028" s="57"/>
      <c r="M1028" s="57"/>
      <c r="N1028" s="50"/>
    </row>
    <row r="1029" spans="1:14" customFormat="1" ht="12" customHeight="1" x14ac:dyDescent="0.25">
      <c r="A1029" s="50"/>
      <c r="B1029" s="50"/>
      <c r="C1029" s="50"/>
      <c r="D1029" s="50"/>
      <c r="E1029" s="50"/>
      <c r="F1029" s="50"/>
      <c r="G1029" s="58"/>
      <c r="H1029" s="52" t="s">
        <v>565</v>
      </c>
      <c r="I1029" s="54">
        <v>1</v>
      </c>
      <c r="J1029" s="49">
        <v>1</v>
      </c>
      <c r="K1029" s="49">
        <v>1</v>
      </c>
      <c r="L1029" s="56">
        <v>1</v>
      </c>
      <c r="M1029" s="56">
        <v>1</v>
      </c>
      <c r="N1029" s="50"/>
    </row>
    <row r="1030" spans="1:14" customFormat="1" ht="12" customHeight="1" x14ac:dyDescent="0.25">
      <c r="A1030" s="50"/>
      <c r="B1030" s="50"/>
      <c r="C1030" s="50"/>
      <c r="D1030" s="50"/>
      <c r="E1030" s="50"/>
      <c r="F1030" s="50"/>
      <c r="G1030" s="58"/>
      <c r="H1030" s="53"/>
      <c r="I1030" s="55"/>
      <c r="J1030" s="51"/>
      <c r="K1030" s="51"/>
      <c r="L1030" s="57"/>
      <c r="M1030" s="57"/>
      <c r="N1030" s="50"/>
    </row>
    <row r="1031" spans="1:14" customFormat="1" ht="12" customHeight="1" x14ac:dyDescent="0.25">
      <c r="A1031" s="50"/>
      <c r="B1031" s="50"/>
      <c r="C1031" s="50"/>
      <c r="D1031" s="50"/>
      <c r="E1031" s="50"/>
      <c r="F1031" s="50"/>
      <c r="G1031" s="58"/>
      <c r="H1031" s="52" t="s">
        <v>578</v>
      </c>
      <c r="I1031" s="54">
        <v>8500</v>
      </c>
      <c r="J1031" s="49">
        <v>0</v>
      </c>
      <c r="K1031" s="49">
        <v>0</v>
      </c>
      <c r="L1031" s="56">
        <v>0</v>
      </c>
      <c r="M1031" s="56">
        <v>0</v>
      </c>
      <c r="N1031" s="50"/>
    </row>
    <row r="1032" spans="1:14" customFormat="1" ht="12" customHeight="1" x14ac:dyDescent="0.25">
      <c r="A1032" s="50"/>
      <c r="B1032" s="50"/>
      <c r="C1032" s="50"/>
      <c r="D1032" s="50"/>
      <c r="E1032" s="50"/>
      <c r="F1032" s="50"/>
      <c r="G1032" s="53"/>
      <c r="H1032" s="53"/>
      <c r="I1032" s="55"/>
      <c r="J1032" s="51"/>
      <c r="K1032" s="51"/>
      <c r="L1032" s="57"/>
      <c r="M1032" s="57"/>
      <c r="N1032" s="50"/>
    </row>
    <row r="1033" spans="1:14" customFormat="1" ht="12" customHeight="1" x14ac:dyDescent="0.25">
      <c r="A1033" s="50"/>
      <c r="B1033" s="50"/>
      <c r="C1033" s="50"/>
      <c r="D1033" s="50"/>
      <c r="E1033" s="50"/>
      <c r="F1033" s="50"/>
      <c r="G1033" s="52" t="s">
        <v>585</v>
      </c>
      <c r="H1033" s="52" t="s">
        <v>563</v>
      </c>
      <c r="I1033" s="54">
        <v>1</v>
      </c>
      <c r="J1033" s="49">
        <v>1</v>
      </c>
      <c r="K1033" s="49">
        <v>1</v>
      </c>
      <c r="L1033" s="56">
        <v>1</v>
      </c>
      <c r="M1033" s="56">
        <v>1</v>
      </c>
      <c r="N1033" s="50"/>
    </row>
    <row r="1034" spans="1:14" customFormat="1" ht="12" customHeight="1" x14ac:dyDescent="0.25">
      <c r="A1034" s="50"/>
      <c r="B1034" s="50"/>
      <c r="C1034" s="50"/>
      <c r="D1034" s="50"/>
      <c r="E1034" s="50"/>
      <c r="F1034" s="50"/>
      <c r="G1034" s="58"/>
      <c r="H1034" s="53"/>
      <c r="I1034" s="55"/>
      <c r="J1034" s="51"/>
      <c r="K1034" s="51"/>
      <c r="L1034" s="57"/>
      <c r="M1034" s="57"/>
      <c r="N1034" s="50"/>
    </row>
    <row r="1035" spans="1:14" customFormat="1" ht="12" customHeight="1" x14ac:dyDescent="0.25">
      <c r="A1035" s="50"/>
      <c r="B1035" s="50"/>
      <c r="C1035" s="50"/>
      <c r="D1035" s="50"/>
      <c r="E1035" s="50"/>
      <c r="F1035" s="50"/>
      <c r="G1035" s="58"/>
      <c r="H1035" s="52" t="s">
        <v>564</v>
      </c>
      <c r="I1035" s="54">
        <v>1</v>
      </c>
      <c r="J1035" s="49">
        <v>1</v>
      </c>
      <c r="K1035" s="49">
        <v>1</v>
      </c>
      <c r="L1035" s="56">
        <v>1</v>
      </c>
      <c r="M1035" s="56">
        <v>1</v>
      </c>
      <c r="N1035" s="50"/>
    </row>
    <row r="1036" spans="1:14" customFormat="1" ht="12" customHeight="1" x14ac:dyDescent="0.25">
      <c r="A1036" s="50"/>
      <c r="B1036" s="50"/>
      <c r="C1036" s="50"/>
      <c r="D1036" s="50"/>
      <c r="E1036" s="50"/>
      <c r="F1036" s="50"/>
      <c r="G1036" s="58"/>
      <c r="H1036" s="53"/>
      <c r="I1036" s="55"/>
      <c r="J1036" s="51"/>
      <c r="K1036" s="51"/>
      <c r="L1036" s="57"/>
      <c r="M1036" s="57"/>
      <c r="N1036" s="50"/>
    </row>
    <row r="1037" spans="1:14" customFormat="1" ht="12" customHeight="1" x14ac:dyDescent="0.25">
      <c r="A1037" s="50"/>
      <c r="B1037" s="50"/>
      <c r="C1037" s="50"/>
      <c r="D1037" s="50"/>
      <c r="E1037" s="50"/>
      <c r="F1037" s="50"/>
      <c r="G1037" s="58"/>
      <c r="H1037" s="52" t="s">
        <v>565</v>
      </c>
      <c r="I1037" s="54">
        <v>1</v>
      </c>
      <c r="J1037" s="49">
        <v>1</v>
      </c>
      <c r="K1037" s="49">
        <v>1</v>
      </c>
      <c r="L1037" s="56">
        <v>1</v>
      </c>
      <c r="M1037" s="56">
        <v>1</v>
      </c>
      <c r="N1037" s="50"/>
    </row>
    <row r="1038" spans="1:14" customFormat="1" ht="12" customHeight="1" x14ac:dyDescent="0.25">
      <c r="A1038" s="50"/>
      <c r="B1038" s="50"/>
      <c r="C1038" s="50"/>
      <c r="D1038" s="50"/>
      <c r="E1038" s="50"/>
      <c r="F1038" s="50"/>
      <c r="G1038" s="58"/>
      <c r="H1038" s="53"/>
      <c r="I1038" s="55"/>
      <c r="J1038" s="51"/>
      <c r="K1038" s="51"/>
      <c r="L1038" s="57"/>
      <c r="M1038" s="57"/>
      <c r="N1038" s="50"/>
    </row>
    <row r="1039" spans="1:14" customFormat="1" ht="12" customHeight="1" x14ac:dyDescent="0.25">
      <c r="A1039" s="50"/>
      <c r="B1039" s="50"/>
      <c r="C1039" s="50"/>
      <c r="D1039" s="50"/>
      <c r="E1039" s="50"/>
      <c r="F1039" s="50"/>
      <c r="G1039" s="58"/>
      <c r="H1039" s="52" t="s">
        <v>586</v>
      </c>
      <c r="I1039" s="54">
        <v>2060</v>
      </c>
      <c r="J1039" s="49">
        <v>0</v>
      </c>
      <c r="K1039" s="49">
        <v>0</v>
      </c>
      <c r="L1039" s="56">
        <v>0</v>
      </c>
      <c r="M1039" s="56">
        <v>0</v>
      </c>
      <c r="N1039" s="50"/>
    </row>
    <row r="1040" spans="1:14" customFormat="1" ht="12" customHeight="1" x14ac:dyDescent="0.25">
      <c r="A1040" s="50"/>
      <c r="B1040" s="50"/>
      <c r="C1040" s="50"/>
      <c r="D1040" s="50"/>
      <c r="E1040" s="50"/>
      <c r="F1040" s="50"/>
      <c r="G1040" s="58"/>
      <c r="H1040" s="53"/>
      <c r="I1040" s="55"/>
      <c r="J1040" s="51"/>
      <c r="K1040" s="51"/>
      <c r="L1040" s="57"/>
      <c r="M1040" s="57"/>
      <c r="N1040" s="50"/>
    </row>
    <row r="1041" spans="1:14" customFormat="1" ht="12" customHeight="1" x14ac:dyDescent="0.25">
      <c r="A1041" s="50"/>
      <c r="B1041" s="50"/>
      <c r="C1041" s="50"/>
      <c r="D1041" s="50"/>
      <c r="E1041" s="50"/>
      <c r="F1041" s="50"/>
      <c r="G1041" s="58"/>
      <c r="H1041" s="52" t="s">
        <v>1140</v>
      </c>
      <c r="I1041" s="54">
        <v>5000</v>
      </c>
      <c r="J1041" s="49">
        <v>0</v>
      </c>
      <c r="K1041" s="49">
        <v>0</v>
      </c>
      <c r="L1041" s="56">
        <v>0</v>
      </c>
      <c r="M1041" s="56">
        <v>0</v>
      </c>
      <c r="N1041" s="50"/>
    </row>
    <row r="1042" spans="1:14" customFormat="1" ht="12" customHeight="1" x14ac:dyDescent="0.25">
      <c r="A1042" s="50"/>
      <c r="B1042" s="50"/>
      <c r="C1042" s="50"/>
      <c r="D1042" s="50"/>
      <c r="E1042" s="50"/>
      <c r="F1042" s="50"/>
      <c r="G1042" s="53"/>
      <c r="H1042" s="53"/>
      <c r="I1042" s="55"/>
      <c r="J1042" s="51"/>
      <c r="K1042" s="51"/>
      <c r="L1042" s="57"/>
      <c r="M1042" s="57"/>
      <c r="N1042" s="50"/>
    </row>
    <row r="1043" spans="1:14" customFormat="1" ht="69" customHeight="1" x14ac:dyDescent="0.25">
      <c r="A1043" s="50"/>
      <c r="B1043" s="50"/>
      <c r="C1043" s="50"/>
      <c r="D1043" s="50"/>
      <c r="E1043" s="50"/>
      <c r="F1043" s="50"/>
      <c r="G1043" s="52" t="s">
        <v>589</v>
      </c>
      <c r="H1043" s="52" t="s">
        <v>1141</v>
      </c>
      <c r="I1043" s="54">
        <v>40000</v>
      </c>
      <c r="J1043" s="49">
        <v>30456</v>
      </c>
      <c r="K1043" s="49">
        <v>38820</v>
      </c>
      <c r="L1043" s="56">
        <v>0.76139999999999997</v>
      </c>
      <c r="M1043" s="56">
        <v>0.97050000000000003</v>
      </c>
      <c r="N1043" s="50"/>
    </row>
    <row r="1044" spans="1:14" customFormat="1" ht="15" x14ac:dyDescent="0.25">
      <c r="A1044" s="51"/>
      <c r="B1044" s="51"/>
      <c r="C1044" s="51"/>
      <c r="D1044" s="51"/>
      <c r="E1044" s="51"/>
      <c r="F1044" s="51"/>
      <c r="G1044" s="53"/>
      <c r="H1044" s="53"/>
      <c r="I1044" s="55"/>
      <c r="J1044" s="51"/>
      <c r="K1044" s="51"/>
      <c r="L1044" s="57"/>
      <c r="M1044" s="57"/>
      <c r="N1044" s="51"/>
    </row>
    <row r="1045" spans="1:14" customFormat="1" ht="45" customHeight="1" x14ac:dyDescent="0.25">
      <c r="A1045" s="49" t="s">
        <v>869</v>
      </c>
      <c r="B1045" s="49" t="s">
        <v>35</v>
      </c>
      <c r="C1045" s="49" t="s">
        <v>11</v>
      </c>
      <c r="D1045" s="49" t="s">
        <v>116</v>
      </c>
      <c r="E1045" s="49" t="s">
        <v>128</v>
      </c>
      <c r="F1045" s="49" t="s">
        <v>129</v>
      </c>
      <c r="G1045" s="52" t="s">
        <v>591</v>
      </c>
      <c r="H1045" s="52" t="s">
        <v>563</v>
      </c>
      <c r="I1045" s="54">
        <v>1</v>
      </c>
      <c r="J1045" s="49">
        <v>1</v>
      </c>
      <c r="K1045" s="49">
        <v>1</v>
      </c>
      <c r="L1045" s="56">
        <v>1</v>
      </c>
      <c r="M1045" s="56">
        <v>1</v>
      </c>
      <c r="N1045" s="49" t="s">
        <v>1134</v>
      </c>
    </row>
    <row r="1046" spans="1:14" customFormat="1" ht="15" x14ac:dyDescent="0.25">
      <c r="A1046" s="50"/>
      <c r="B1046" s="50"/>
      <c r="C1046" s="50"/>
      <c r="D1046" s="50"/>
      <c r="E1046" s="50"/>
      <c r="F1046" s="50"/>
      <c r="G1046" s="58"/>
      <c r="H1046" s="53"/>
      <c r="I1046" s="55"/>
      <c r="J1046" s="51"/>
      <c r="K1046" s="51"/>
      <c r="L1046" s="57"/>
      <c r="M1046" s="57"/>
      <c r="N1046" s="50"/>
    </row>
    <row r="1047" spans="1:14" customFormat="1" ht="45" customHeight="1" x14ac:dyDescent="0.25">
      <c r="A1047" s="50"/>
      <c r="B1047" s="50"/>
      <c r="C1047" s="50"/>
      <c r="D1047" s="50"/>
      <c r="E1047" s="50"/>
      <c r="F1047" s="50"/>
      <c r="G1047" s="58"/>
      <c r="H1047" s="52" t="s">
        <v>564</v>
      </c>
      <c r="I1047" s="54">
        <v>1</v>
      </c>
      <c r="J1047" s="49">
        <v>1</v>
      </c>
      <c r="K1047" s="49">
        <v>1</v>
      </c>
      <c r="L1047" s="56">
        <v>1</v>
      </c>
      <c r="M1047" s="56">
        <v>1</v>
      </c>
      <c r="N1047" s="50"/>
    </row>
    <row r="1048" spans="1:14" customFormat="1" ht="15" x14ac:dyDescent="0.25">
      <c r="A1048" s="50"/>
      <c r="B1048" s="50"/>
      <c r="C1048" s="50"/>
      <c r="D1048" s="50"/>
      <c r="E1048" s="50"/>
      <c r="F1048" s="50"/>
      <c r="G1048" s="58"/>
      <c r="H1048" s="53"/>
      <c r="I1048" s="55"/>
      <c r="J1048" s="51"/>
      <c r="K1048" s="51"/>
      <c r="L1048" s="57"/>
      <c r="M1048" s="57"/>
      <c r="N1048" s="50"/>
    </row>
    <row r="1049" spans="1:14" customFormat="1" ht="21" customHeight="1" x14ac:dyDescent="0.25">
      <c r="A1049" s="50"/>
      <c r="B1049" s="50"/>
      <c r="C1049" s="50"/>
      <c r="D1049" s="50"/>
      <c r="E1049" s="50"/>
      <c r="F1049" s="50"/>
      <c r="G1049" s="58"/>
      <c r="H1049" s="52" t="s">
        <v>565</v>
      </c>
      <c r="I1049" s="54">
        <v>1</v>
      </c>
      <c r="J1049" s="49">
        <v>1</v>
      </c>
      <c r="K1049" s="49">
        <v>1</v>
      </c>
      <c r="L1049" s="56">
        <v>1</v>
      </c>
      <c r="M1049" s="56">
        <v>1</v>
      </c>
      <c r="N1049" s="50"/>
    </row>
    <row r="1050" spans="1:14" customFormat="1" ht="15" x14ac:dyDescent="0.25">
      <c r="A1050" s="50"/>
      <c r="B1050" s="50"/>
      <c r="C1050" s="50"/>
      <c r="D1050" s="50"/>
      <c r="E1050" s="50"/>
      <c r="F1050" s="50"/>
      <c r="G1050" s="58"/>
      <c r="H1050" s="53"/>
      <c r="I1050" s="55"/>
      <c r="J1050" s="51"/>
      <c r="K1050" s="51"/>
      <c r="L1050" s="57"/>
      <c r="M1050" s="57"/>
      <c r="N1050" s="50"/>
    </row>
    <row r="1051" spans="1:14" customFormat="1" ht="69" customHeight="1" x14ac:dyDescent="0.25">
      <c r="A1051" s="50"/>
      <c r="B1051" s="50"/>
      <c r="C1051" s="50"/>
      <c r="D1051" s="50"/>
      <c r="E1051" s="50"/>
      <c r="F1051" s="50"/>
      <c r="G1051" s="58"/>
      <c r="H1051" s="52" t="s">
        <v>590</v>
      </c>
      <c r="I1051" s="54">
        <v>20000</v>
      </c>
      <c r="J1051" s="49">
        <v>0</v>
      </c>
      <c r="K1051" s="49">
        <v>0</v>
      </c>
      <c r="L1051" s="56">
        <v>0</v>
      </c>
      <c r="M1051" s="56">
        <v>0</v>
      </c>
      <c r="N1051" s="50"/>
    </row>
    <row r="1052" spans="1:14" customFormat="1" ht="15" x14ac:dyDescent="0.25">
      <c r="A1052" s="50"/>
      <c r="B1052" s="50"/>
      <c r="C1052" s="50"/>
      <c r="D1052" s="50"/>
      <c r="E1052" s="50"/>
      <c r="F1052" s="50"/>
      <c r="G1052" s="58"/>
      <c r="H1052" s="53"/>
      <c r="I1052" s="55"/>
      <c r="J1052" s="51"/>
      <c r="K1052" s="51"/>
      <c r="L1052" s="57"/>
      <c r="M1052" s="57"/>
      <c r="N1052" s="50"/>
    </row>
    <row r="1053" spans="1:14" customFormat="1" ht="69" customHeight="1" x14ac:dyDescent="0.25">
      <c r="A1053" s="50"/>
      <c r="B1053" s="50"/>
      <c r="C1053" s="50"/>
      <c r="D1053" s="50"/>
      <c r="E1053" s="50"/>
      <c r="F1053" s="50"/>
      <c r="G1053" s="58"/>
      <c r="H1053" s="52" t="s">
        <v>1142</v>
      </c>
      <c r="I1053" s="54">
        <v>2500</v>
      </c>
      <c r="J1053" s="49">
        <v>0</v>
      </c>
      <c r="K1053" s="49">
        <v>0</v>
      </c>
      <c r="L1053" s="56">
        <v>0</v>
      </c>
      <c r="M1053" s="56">
        <v>0</v>
      </c>
      <c r="N1053" s="50"/>
    </row>
    <row r="1054" spans="1:14" customFormat="1" ht="15" x14ac:dyDescent="0.25">
      <c r="A1054" s="50"/>
      <c r="B1054" s="50"/>
      <c r="C1054" s="50"/>
      <c r="D1054" s="50"/>
      <c r="E1054" s="50"/>
      <c r="F1054" s="50"/>
      <c r="G1054" s="53"/>
      <c r="H1054" s="53"/>
      <c r="I1054" s="55"/>
      <c r="J1054" s="51"/>
      <c r="K1054" s="51"/>
      <c r="L1054" s="57"/>
      <c r="M1054" s="57"/>
      <c r="N1054" s="50"/>
    </row>
    <row r="1055" spans="1:14" customFormat="1" ht="45" customHeight="1" x14ac:dyDescent="0.25">
      <c r="A1055" s="50"/>
      <c r="B1055" s="50"/>
      <c r="C1055" s="50"/>
      <c r="D1055" s="50"/>
      <c r="E1055" s="50"/>
      <c r="F1055" s="50"/>
      <c r="G1055" s="52" t="s">
        <v>579</v>
      </c>
      <c r="H1055" s="52" t="s">
        <v>563</v>
      </c>
      <c r="I1055" s="54">
        <v>1</v>
      </c>
      <c r="J1055" s="49">
        <v>1</v>
      </c>
      <c r="K1055" s="49">
        <v>1</v>
      </c>
      <c r="L1055" s="56">
        <v>1</v>
      </c>
      <c r="M1055" s="56">
        <v>1</v>
      </c>
      <c r="N1055" s="50"/>
    </row>
    <row r="1056" spans="1:14" customFormat="1" ht="15" x14ac:dyDescent="0.25">
      <c r="A1056" s="50"/>
      <c r="B1056" s="50"/>
      <c r="C1056" s="50"/>
      <c r="D1056" s="50"/>
      <c r="E1056" s="50"/>
      <c r="F1056" s="50"/>
      <c r="G1056" s="58"/>
      <c r="H1056" s="53"/>
      <c r="I1056" s="55"/>
      <c r="J1056" s="51"/>
      <c r="K1056" s="51"/>
      <c r="L1056" s="57"/>
      <c r="M1056" s="57"/>
      <c r="N1056" s="50"/>
    </row>
    <row r="1057" spans="1:14" customFormat="1" ht="45" customHeight="1" x14ac:dyDescent="0.25">
      <c r="A1057" s="50"/>
      <c r="B1057" s="50"/>
      <c r="C1057" s="50"/>
      <c r="D1057" s="50"/>
      <c r="E1057" s="50"/>
      <c r="F1057" s="50"/>
      <c r="G1057" s="58"/>
      <c r="H1057" s="52" t="s">
        <v>564</v>
      </c>
      <c r="I1057" s="54">
        <v>1</v>
      </c>
      <c r="J1057" s="49">
        <v>1</v>
      </c>
      <c r="K1057" s="49">
        <v>1</v>
      </c>
      <c r="L1057" s="56">
        <v>1</v>
      </c>
      <c r="M1057" s="56">
        <v>1</v>
      </c>
      <c r="N1057" s="50"/>
    </row>
    <row r="1058" spans="1:14" customFormat="1" ht="15" x14ac:dyDescent="0.25">
      <c r="A1058" s="50"/>
      <c r="B1058" s="50"/>
      <c r="C1058" s="50"/>
      <c r="D1058" s="50"/>
      <c r="E1058" s="50"/>
      <c r="F1058" s="50"/>
      <c r="G1058" s="58"/>
      <c r="H1058" s="53"/>
      <c r="I1058" s="55"/>
      <c r="J1058" s="51"/>
      <c r="K1058" s="51"/>
      <c r="L1058" s="57"/>
      <c r="M1058" s="57"/>
      <c r="N1058" s="50"/>
    </row>
    <row r="1059" spans="1:14" customFormat="1" ht="21" customHeight="1" x14ac:dyDescent="0.25">
      <c r="A1059" s="50"/>
      <c r="B1059" s="50"/>
      <c r="C1059" s="50"/>
      <c r="D1059" s="50"/>
      <c r="E1059" s="50"/>
      <c r="F1059" s="50"/>
      <c r="G1059" s="58"/>
      <c r="H1059" s="52" t="s">
        <v>565</v>
      </c>
      <c r="I1059" s="54">
        <v>1</v>
      </c>
      <c r="J1059" s="49">
        <v>1</v>
      </c>
      <c r="K1059" s="49">
        <v>1</v>
      </c>
      <c r="L1059" s="56">
        <v>1</v>
      </c>
      <c r="M1059" s="56">
        <v>1</v>
      </c>
      <c r="N1059" s="50"/>
    </row>
    <row r="1060" spans="1:14" customFormat="1" ht="15" x14ac:dyDescent="0.25">
      <c r="A1060" s="50"/>
      <c r="B1060" s="50"/>
      <c r="C1060" s="50"/>
      <c r="D1060" s="50"/>
      <c r="E1060" s="50"/>
      <c r="F1060" s="50"/>
      <c r="G1060" s="58"/>
      <c r="H1060" s="53"/>
      <c r="I1060" s="55"/>
      <c r="J1060" s="51"/>
      <c r="K1060" s="51"/>
      <c r="L1060" s="57"/>
      <c r="M1060" s="57"/>
      <c r="N1060" s="50"/>
    </row>
    <row r="1061" spans="1:14" customFormat="1" ht="21" customHeight="1" x14ac:dyDescent="0.25">
      <c r="A1061" s="50"/>
      <c r="B1061" s="50"/>
      <c r="C1061" s="50"/>
      <c r="D1061" s="50"/>
      <c r="E1061" s="50"/>
      <c r="F1061" s="50"/>
      <c r="G1061" s="58"/>
      <c r="H1061" s="52" t="s">
        <v>580</v>
      </c>
      <c r="I1061" s="54">
        <v>220</v>
      </c>
      <c r="J1061" s="49">
        <v>0</v>
      </c>
      <c r="K1061" s="49">
        <v>0</v>
      </c>
      <c r="L1061" s="56">
        <v>0</v>
      </c>
      <c r="M1061" s="56">
        <v>0</v>
      </c>
      <c r="N1061" s="50"/>
    </row>
    <row r="1062" spans="1:14" customFormat="1" ht="15" x14ac:dyDescent="0.25">
      <c r="A1062" s="50"/>
      <c r="B1062" s="50"/>
      <c r="C1062" s="50"/>
      <c r="D1062" s="50"/>
      <c r="E1062" s="50"/>
      <c r="F1062" s="50"/>
      <c r="G1062" s="58"/>
      <c r="H1062" s="53"/>
      <c r="I1062" s="55"/>
      <c r="J1062" s="51"/>
      <c r="K1062" s="51"/>
      <c r="L1062" s="57"/>
      <c r="M1062" s="57"/>
      <c r="N1062" s="50"/>
    </row>
    <row r="1063" spans="1:14" customFormat="1" ht="33" customHeight="1" x14ac:dyDescent="0.25">
      <c r="A1063" s="50"/>
      <c r="B1063" s="50"/>
      <c r="C1063" s="50"/>
      <c r="D1063" s="50"/>
      <c r="E1063" s="50"/>
      <c r="F1063" s="50"/>
      <c r="G1063" s="58"/>
      <c r="H1063" s="52" t="s">
        <v>581</v>
      </c>
      <c r="I1063" s="54">
        <v>20000</v>
      </c>
      <c r="J1063" s="49">
        <v>0</v>
      </c>
      <c r="K1063" s="49">
        <v>0</v>
      </c>
      <c r="L1063" s="56">
        <v>0</v>
      </c>
      <c r="M1063" s="56">
        <v>0</v>
      </c>
      <c r="N1063" s="50"/>
    </row>
    <row r="1064" spans="1:14" customFormat="1" ht="15" x14ac:dyDescent="0.25">
      <c r="A1064" s="50"/>
      <c r="B1064" s="50"/>
      <c r="C1064" s="50"/>
      <c r="D1064" s="50"/>
      <c r="E1064" s="50"/>
      <c r="F1064" s="50"/>
      <c r="G1064" s="53"/>
      <c r="H1064" s="53"/>
      <c r="I1064" s="55"/>
      <c r="J1064" s="51"/>
      <c r="K1064" s="51"/>
      <c r="L1064" s="57"/>
      <c r="M1064" s="57"/>
      <c r="N1064" s="50"/>
    </row>
    <row r="1065" spans="1:14" customFormat="1" ht="45" customHeight="1" x14ac:dyDescent="0.25">
      <c r="A1065" s="50"/>
      <c r="B1065" s="50"/>
      <c r="C1065" s="50"/>
      <c r="D1065" s="50"/>
      <c r="E1065" s="50"/>
      <c r="F1065" s="50"/>
      <c r="G1065" s="52" t="s">
        <v>582</v>
      </c>
      <c r="H1065" s="52" t="s">
        <v>563</v>
      </c>
      <c r="I1065" s="54">
        <v>1</v>
      </c>
      <c r="J1065" s="49">
        <v>1</v>
      </c>
      <c r="K1065" s="49">
        <v>1</v>
      </c>
      <c r="L1065" s="56">
        <v>1</v>
      </c>
      <c r="M1065" s="56">
        <v>1</v>
      </c>
      <c r="N1065" s="50"/>
    </row>
    <row r="1066" spans="1:14" customFormat="1" ht="15" x14ac:dyDescent="0.25">
      <c r="A1066" s="50"/>
      <c r="B1066" s="50"/>
      <c r="C1066" s="50"/>
      <c r="D1066" s="50"/>
      <c r="E1066" s="50"/>
      <c r="F1066" s="50"/>
      <c r="G1066" s="58"/>
      <c r="H1066" s="53"/>
      <c r="I1066" s="55"/>
      <c r="J1066" s="51"/>
      <c r="K1066" s="51"/>
      <c r="L1066" s="57"/>
      <c r="M1066" s="57"/>
      <c r="N1066" s="50"/>
    </row>
    <row r="1067" spans="1:14" customFormat="1" ht="45" customHeight="1" x14ac:dyDescent="0.25">
      <c r="A1067" s="50"/>
      <c r="B1067" s="50"/>
      <c r="C1067" s="50"/>
      <c r="D1067" s="50"/>
      <c r="E1067" s="50"/>
      <c r="F1067" s="50"/>
      <c r="G1067" s="58"/>
      <c r="H1067" s="52" t="s">
        <v>564</v>
      </c>
      <c r="I1067" s="54">
        <v>1</v>
      </c>
      <c r="J1067" s="49">
        <v>1</v>
      </c>
      <c r="K1067" s="49">
        <v>1</v>
      </c>
      <c r="L1067" s="56">
        <v>1</v>
      </c>
      <c r="M1067" s="56">
        <v>1</v>
      </c>
      <c r="N1067" s="50"/>
    </row>
    <row r="1068" spans="1:14" customFormat="1" ht="15" x14ac:dyDescent="0.25">
      <c r="A1068" s="50"/>
      <c r="B1068" s="50"/>
      <c r="C1068" s="50"/>
      <c r="D1068" s="50"/>
      <c r="E1068" s="50"/>
      <c r="F1068" s="50"/>
      <c r="G1068" s="58"/>
      <c r="H1068" s="53"/>
      <c r="I1068" s="55"/>
      <c r="J1068" s="51"/>
      <c r="K1068" s="51"/>
      <c r="L1068" s="57"/>
      <c r="M1068" s="57"/>
      <c r="N1068" s="50"/>
    </row>
    <row r="1069" spans="1:14" customFormat="1" ht="21" customHeight="1" x14ac:dyDescent="0.25">
      <c r="A1069" s="50"/>
      <c r="B1069" s="50"/>
      <c r="C1069" s="50"/>
      <c r="D1069" s="50"/>
      <c r="E1069" s="50"/>
      <c r="F1069" s="50"/>
      <c r="G1069" s="58"/>
      <c r="H1069" s="52" t="s">
        <v>565</v>
      </c>
      <c r="I1069" s="54">
        <v>1</v>
      </c>
      <c r="J1069" s="49">
        <v>1</v>
      </c>
      <c r="K1069" s="49">
        <v>1</v>
      </c>
      <c r="L1069" s="56">
        <v>1</v>
      </c>
      <c r="M1069" s="56">
        <v>1</v>
      </c>
      <c r="N1069" s="50"/>
    </row>
    <row r="1070" spans="1:14" customFormat="1" ht="15" x14ac:dyDescent="0.25">
      <c r="A1070" s="50"/>
      <c r="B1070" s="50"/>
      <c r="C1070" s="50"/>
      <c r="D1070" s="50"/>
      <c r="E1070" s="50"/>
      <c r="F1070" s="50"/>
      <c r="G1070" s="58"/>
      <c r="H1070" s="53"/>
      <c r="I1070" s="55"/>
      <c r="J1070" s="51"/>
      <c r="K1070" s="51"/>
      <c r="L1070" s="57"/>
      <c r="M1070" s="57"/>
      <c r="N1070" s="50"/>
    </row>
    <row r="1071" spans="1:14" customFormat="1" ht="15" x14ac:dyDescent="0.25">
      <c r="A1071" s="50"/>
      <c r="B1071" s="50"/>
      <c r="C1071" s="50"/>
      <c r="D1071" s="50"/>
      <c r="E1071" s="50"/>
      <c r="F1071" s="50"/>
      <c r="G1071" s="58"/>
      <c r="H1071" s="52" t="s">
        <v>583</v>
      </c>
      <c r="I1071" s="54">
        <v>300</v>
      </c>
      <c r="J1071" s="49">
        <v>0</v>
      </c>
      <c r="K1071" s="49">
        <v>0</v>
      </c>
      <c r="L1071" s="56">
        <v>0</v>
      </c>
      <c r="M1071" s="56">
        <v>0</v>
      </c>
      <c r="N1071" s="50"/>
    </row>
    <row r="1072" spans="1:14" customFormat="1" ht="15" x14ac:dyDescent="0.25">
      <c r="A1072" s="50"/>
      <c r="B1072" s="50"/>
      <c r="C1072" s="50"/>
      <c r="D1072" s="50"/>
      <c r="E1072" s="50"/>
      <c r="F1072" s="50"/>
      <c r="G1072" s="58"/>
      <c r="H1072" s="53"/>
      <c r="I1072" s="55"/>
      <c r="J1072" s="51"/>
      <c r="K1072" s="51"/>
      <c r="L1072" s="57"/>
      <c r="M1072" s="57"/>
      <c r="N1072" s="50"/>
    </row>
    <row r="1073" spans="1:14" customFormat="1" ht="21" customHeight="1" x14ac:dyDescent="0.25">
      <c r="A1073" s="50"/>
      <c r="B1073" s="50"/>
      <c r="C1073" s="50"/>
      <c r="D1073" s="50"/>
      <c r="E1073" s="50"/>
      <c r="F1073" s="50"/>
      <c r="G1073" s="58"/>
      <c r="H1073" s="52" t="s">
        <v>584</v>
      </c>
      <c r="I1073" s="54">
        <v>6000</v>
      </c>
      <c r="J1073" s="49">
        <v>0</v>
      </c>
      <c r="K1073" s="49">
        <v>0</v>
      </c>
      <c r="L1073" s="56">
        <v>0</v>
      </c>
      <c r="M1073" s="56">
        <v>0</v>
      </c>
      <c r="N1073" s="50"/>
    </row>
    <row r="1074" spans="1:14" customFormat="1" ht="15" x14ac:dyDescent="0.25">
      <c r="A1074" s="50"/>
      <c r="B1074" s="50"/>
      <c r="C1074" s="50"/>
      <c r="D1074" s="50"/>
      <c r="E1074" s="50"/>
      <c r="F1074" s="50"/>
      <c r="G1074" s="53"/>
      <c r="H1074" s="53"/>
      <c r="I1074" s="55"/>
      <c r="J1074" s="51"/>
      <c r="K1074" s="51"/>
      <c r="L1074" s="57"/>
      <c r="M1074" s="57"/>
      <c r="N1074" s="50"/>
    </row>
    <row r="1075" spans="1:14" customFormat="1" ht="45" customHeight="1" x14ac:dyDescent="0.25">
      <c r="A1075" s="50"/>
      <c r="B1075" s="50"/>
      <c r="C1075" s="50"/>
      <c r="D1075" s="50"/>
      <c r="E1075" s="50"/>
      <c r="F1075" s="50"/>
      <c r="G1075" s="52" t="s">
        <v>1143</v>
      </c>
      <c r="H1075" s="52" t="s">
        <v>563</v>
      </c>
      <c r="I1075" s="54">
        <v>1</v>
      </c>
      <c r="J1075" s="49">
        <v>1</v>
      </c>
      <c r="K1075" s="49">
        <v>1</v>
      </c>
      <c r="L1075" s="56">
        <v>1</v>
      </c>
      <c r="M1075" s="56">
        <v>1</v>
      </c>
      <c r="N1075" s="50"/>
    </row>
    <row r="1076" spans="1:14" customFormat="1" ht="15" x14ac:dyDescent="0.25">
      <c r="A1076" s="50"/>
      <c r="B1076" s="50"/>
      <c r="C1076" s="50"/>
      <c r="D1076" s="50"/>
      <c r="E1076" s="50"/>
      <c r="F1076" s="50"/>
      <c r="G1076" s="58"/>
      <c r="H1076" s="53"/>
      <c r="I1076" s="55"/>
      <c r="J1076" s="51"/>
      <c r="K1076" s="51"/>
      <c r="L1076" s="57"/>
      <c r="M1076" s="57"/>
      <c r="N1076" s="50"/>
    </row>
    <row r="1077" spans="1:14" customFormat="1" ht="45" customHeight="1" x14ac:dyDescent="0.25">
      <c r="A1077" s="50"/>
      <c r="B1077" s="50"/>
      <c r="C1077" s="50"/>
      <c r="D1077" s="50"/>
      <c r="E1077" s="50"/>
      <c r="F1077" s="50"/>
      <c r="G1077" s="58"/>
      <c r="H1077" s="52" t="s">
        <v>564</v>
      </c>
      <c r="I1077" s="54">
        <v>1</v>
      </c>
      <c r="J1077" s="49">
        <v>1</v>
      </c>
      <c r="K1077" s="49">
        <v>1</v>
      </c>
      <c r="L1077" s="56">
        <v>1</v>
      </c>
      <c r="M1077" s="56">
        <v>1</v>
      </c>
      <c r="N1077" s="50"/>
    </row>
    <row r="1078" spans="1:14" customFormat="1" ht="15" x14ac:dyDescent="0.25">
      <c r="A1078" s="50"/>
      <c r="B1078" s="50"/>
      <c r="C1078" s="50"/>
      <c r="D1078" s="50"/>
      <c r="E1078" s="50"/>
      <c r="F1078" s="50"/>
      <c r="G1078" s="58"/>
      <c r="H1078" s="53"/>
      <c r="I1078" s="55"/>
      <c r="J1078" s="51"/>
      <c r="K1078" s="51"/>
      <c r="L1078" s="57"/>
      <c r="M1078" s="57"/>
      <c r="N1078" s="50"/>
    </row>
    <row r="1079" spans="1:14" customFormat="1" ht="21" customHeight="1" x14ac:dyDescent="0.25">
      <c r="A1079" s="50"/>
      <c r="B1079" s="50"/>
      <c r="C1079" s="50"/>
      <c r="D1079" s="50"/>
      <c r="E1079" s="50"/>
      <c r="F1079" s="50"/>
      <c r="G1079" s="58"/>
      <c r="H1079" s="52" t="s">
        <v>1144</v>
      </c>
      <c r="I1079" s="54">
        <v>1</v>
      </c>
      <c r="J1079" s="49">
        <v>1</v>
      </c>
      <c r="K1079" s="49">
        <v>1</v>
      </c>
      <c r="L1079" s="56">
        <v>1</v>
      </c>
      <c r="M1079" s="56">
        <v>1</v>
      </c>
      <c r="N1079" s="50"/>
    </row>
    <row r="1080" spans="1:14" customFormat="1" ht="15" x14ac:dyDescent="0.25">
      <c r="A1080" s="50"/>
      <c r="B1080" s="50"/>
      <c r="C1080" s="50"/>
      <c r="D1080" s="50"/>
      <c r="E1080" s="50"/>
      <c r="F1080" s="50"/>
      <c r="G1080" s="58"/>
      <c r="H1080" s="53"/>
      <c r="I1080" s="55"/>
      <c r="J1080" s="51"/>
      <c r="K1080" s="51"/>
      <c r="L1080" s="57"/>
      <c r="M1080" s="57"/>
      <c r="N1080" s="50"/>
    </row>
    <row r="1081" spans="1:14" customFormat="1" ht="21" customHeight="1" x14ac:dyDescent="0.25">
      <c r="A1081" s="50"/>
      <c r="B1081" s="50"/>
      <c r="C1081" s="50"/>
      <c r="D1081" s="50"/>
      <c r="E1081" s="50"/>
      <c r="F1081" s="50"/>
      <c r="G1081" s="58"/>
      <c r="H1081" s="52" t="s">
        <v>1145</v>
      </c>
      <c r="I1081" s="54">
        <v>2</v>
      </c>
      <c r="J1081" s="49">
        <v>0</v>
      </c>
      <c r="K1081" s="49">
        <v>0</v>
      </c>
      <c r="L1081" s="56">
        <v>0</v>
      </c>
      <c r="M1081" s="56">
        <v>0</v>
      </c>
      <c r="N1081" s="50"/>
    </row>
    <row r="1082" spans="1:14" customFormat="1" ht="15" x14ac:dyDescent="0.25">
      <c r="A1082" s="51"/>
      <c r="B1082" s="51"/>
      <c r="C1082" s="51"/>
      <c r="D1082" s="51"/>
      <c r="E1082" s="51"/>
      <c r="F1082" s="51"/>
      <c r="G1082" s="53"/>
      <c r="H1082" s="53"/>
      <c r="I1082" s="55"/>
      <c r="J1082" s="51"/>
      <c r="K1082" s="51"/>
      <c r="L1082" s="57"/>
      <c r="M1082" s="57"/>
      <c r="N1082" s="51"/>
    </row>
    <row r="1083" spans="1:14" customFormat="1" ht="135" customHeight="1" x14ac:dyDescent="0.25">
      <c r="A1083" s="59" t="s">
        <v>869</v>
      </c>
      <c r="B1083" s="59" t="s">
        <v>35</v>
      </c>
      <c r="C1083" s="49" t="s">
        <v>11</v>
      </c>
      <c r="D1083" s="49" t="s">
        <v>116</v>
      </c>
      <c r="E1083" s="54" t="s">
        <v>131</v>
      </c>
      <c r="F1083" s="49" t="s">
        <v>132</v>
      </c>
      <c r="G1083" s="52" t="s">
        <v>592</v>
      </c>
      <c r="H1083" s="52" t="s">
        <v>593</v>
      </c>
      <c r="I1083" s="54">
        <v>18</v>
      </c>
      <c r="J1083" s="49">
        <v>12</v>
      </c>
      <c r="K1083" s="49">
        <v>23</v>
      </c>
      <c r="L1083" s="56">
        <v>0.66679999999999995</v>
      </c>
      <c r="M1083" s="56">
        <v>1.2778</v>
      </c>
      <c r="N1083" s="49" t="s">
        <v>134</v>
      </c>
    </row>
    <row r="1084" spans="1:14" customFormat="1" ht="15" x14ac:dyDescent="0.25">
      <c r="A1084" s="60"/>
      <c r="B1084" s="60"/>
      <c r="C1084" s="50"/>
      <c r="D1084" s="50"/>
      <c r="E1084" s="62"/>
      <c r="F1084" s="50"/>
      <c r="G1084" s="58"/>
      <c r="H1084" s="53"/>
      <c r="I1084" s="55"/>
      <c r="J1084" s="51"/>
      <c r="K1084" s="51"/>
      <c r="L1084" s="57"/>
      <c r="M1084" s="57"/>
      <c r="N1084" s="50"/>
    </row>
    <row r="1085" spans="1:14" customFormat="1" ht="45" customHeight="1" x14ac:dyDescent="0.25">
      <c r="A1085" s="60"/>
      <c r="B1085" s="60"/>
      <c r="C1085" s="50"/>
      <c r="D1085" s="50"/>
      <c r="E1085" s="62"/>
      <c r="F1085" s="50"/>
      <c r="G1085" s="58"/>
      <c r="H1085" s="52" t="s">
        <v>594</v>
      </c>
      <c r="I1085" s="54">
        <v>15</v>
      </c>
      <c r="J1085" s="49">
        <v>9</v>
      </c>
      <c r="K1085" s="49">
        <v>17</v>
      </c>
      <c r="L1085" s="56">
        <v>0.6</v>
      </c>
      <c r="M1085" s="56">
        <v>1.1334</v>
      </c>
      <c r="N1085" s="50"/>
    </row>
    <row r="1086" spans="1:14" customFormat="1" ht="15" x14ac:dyDescent="0.25">
      <c r="A1086" s="60"/>
      <c r="B1086" s="60"/>
      <c r="C1086" s="50"/>
      <c r="D1086" s="50"/>
      <c r="E1086" s="62"/>
      <c r="F1086" s="50"/>
      <c r="G1086" s="53"/>
      <c r="H1086" s="53"/>
      <c r="I1086" s="55"/>
      <c r="J1086" s="51"/>
      <c r="K1086" s="51"/>
      <c r="L1086" s="57"/>
      <c r="M1086" s="57"/>
      <c r="N1086" s="50"/>
    </row>
    <row r="1087" spans="1:14" customFormat="1" ht="51" customHeight="1" x14ac:dyDescent="0.25">
      <c r="A1087" s="60"/>
      <c r="B1087" s="60"/>
      <c r="C1087" s="50"/>
      <c r="D1087" s="50"/>
      <c r="E1087" s="62"/>
      <c r="F1087" s="50"/>
      <c r="G1087" s="52" t="s">
        <v>595</v>
      </c>
      <c r="H1087" s="52" t="s">
        <v>596</v>
      </c>
      <c r="I1087" s="54">
        <v>50</v>
      </c>
      <c r="J1087" s="49">
        <v>32</v>
      </c>
      <c r="K1087" s="49">
        <v>32</v>
      </c>
      <c r="L1087" s="56">
        <v>0.64</v>
      </c>
      <c r="M1087" s="56">
        <v>0.64</v>
      </c>
      <c r="N1087" s="50"/>
    </row>
    <row r="1088" spans="1:14" customFormat="1" ht="15" x14ac:dyDescent="0.25">
      <c r="A1088" s="60"/>
      <c r="B1088" s="60"/>
      <c r="C1088" s="50"/>
      <c r="D1088" s="50"/>
      <c r="E1088" s="62"/>
      <c r="F1088" s="50"/>
      <c r="G1088" s="58"/>
      <c r="H1088" s="53"/>
      <c r="I1088" s="55"/>
      <c r="J1088" s="51"/>
      <c r="K1088" s="51"/>
      <c r="L1088" s="57"/>
      <c r="M1088" s="57"/>
      <c r="N1088" s="50"/>
    </row>
    <row r="1089" spans="1:14" customFormat="1" ht="81" customHeight="1" x14ac:dyDescent="0.25">
      <c r="A1089" s="60"/>
      <c r="B1089" s="60"/>
      <c r="C1089" s="50"/>
      <c r="D1089" s="50"/>
      <c r="E1089" s="62"/>
      <c r="F1089" s="50"/>
      <c r="G1089" s="58"/>
      <c r="H1089" s="52" t="s">
        <v>597</v>
      </c>
      <c r="I1089" s="54">
        <v>3</v>
      </c>
      <c r="J1089" s="49">
        <v>2</v>
      </c>
      <c r="K1089" s="49">
        <v>2</v>
      </c>
      <c r="L1089" s="56">
        <v>0.66659999999999997</v>
      </c>
      <c r="M1089" s="56">
        <v>0.66659999999999997</v>
      </c>
      <c r="N1089" s="50"/>
    </row>
    <row r="1090" spans="1:14" customFormat="1" ht="15" x14ac:dyDescent="0.25">
      <c r="A1090" s="61"/>
      <c r="B1090" s="61"/>
      <c r="C1090" s="51"/>
      <c r="D1090" s="51"/>
      <c r="E1090" s="55"/>
      <c r="F1090" s="51"/>
      <c r="G1090" s="53"/>
      <c r="H1090" s="53"/>
      <c r="I1090" s="55"/>
      <c r="J1090" s="51"/>
      <c r="K1090" s="51"/>
      <c r="L1090" s="57"/>
      <c r="M1090" s="57"/>
      <c r="N1090" s="51"/>
    </row>
    <row r="1091" spans="1:14" customFormat="1" ht="126" customHeight="1" x14ac:dyDescent="0.25">
      <c r="A1091" s="59" t="s">
        <v>869</v>
      </c>
      <c r="B1091" s="59" t="s">
        <v>35</v>
      </c>
      <c r="C1091" s="49" t="s">
        <v>11</v>
      </c>
      <c r="D1091" s="49" t="s">
        <v>116</v>
      </c>
      <c r="E1091" s="54" t="s">
        <v>135</v>
      </c>
      <c r="F1091" s="49" t="s">
        <v>136</v>
      </c>
      <c r="G1091" s="52" t="s">
        <v>598</v>
      </c>
      <c r="H1091" s="52" t="s">
        <v>599</v>
      </c>
      <c r="I1091" s="54">
        <v>100</v>
      </c>
      <c r="J1091" s="49">
        <v>30</v>
      </c>
      <c r="K1091" s="49">
        <v>30</v>
      </c>
      <c r="L1091" s="56">
        <v>0.3</v>
      </c>
      <c r="M1091" s="56">
        <v>0.3</v>
      </c>
      <c r="N1091" s="49" t="s">
        <v>48</v>
      </c>
    </row>
    <row r="1092" spans="1:14" customFormat="1" ht="15" x14ac:dyDescent="0.25">
      <c r="A1092" s="60"/>
      <c r="B1092" s="60"/>
      <c r="C1092" s="50"/>
      <c r="D1092" s="50"/>
      <c r="E1092" s="62"/>
      <c r="F1092" s="50"/>
      <c r="G1092" s="53"/>
      <c r="H1092" s="53"/>
      <c r="I1092" s="55"/>
      <c r="J1092" s="51"/>
      <c r="K1092" s="51"/>
      <c r="L1092" s="57"/>
      <c r="M1092" s="57"/>
      <c r="N1092" s="50"/>
    </row>
    <row r="1093" spans="1:14" customFormat="1" ht="69" customHeight="1" x14ac:dyDescent="0.25">
      <c r="A1093" s="60"/>
      <c r="B1093" s="60"/>
      <c r="C1093" s="50"/>
      <c r="D1093" s="50"/>
      <c r="E1093" s="62"/>
      <c r="F1093" s="50"/>
      <c r="G1093" s="52" t="s">
        <v>600</v>
      </c>
      <c r="H1093" s="52" t="s">
        <v>601</v>
      </c>
      <c r="I1093" s="54">
        <v>100</v>
      </c>
      <c r="J1093" s="49">
        <v>50</v>
      </c>
      <c r="K1093" s="49">
        <v>50</v>
      </c>
      <c r="L1093" s="56">
        <v>0.5</v>
      </c>
      <c r="M1093" s="56">
        <v>0.5</v>
      </c>
      <c r="N1093" s="50"/>
    </row>
    <row r="1094" spans="1:14" customFormat="1" ht="15" x14ac:dyDescent="0.25">
      <c r="A1094" s="61"/>
      <c r="B1094" s="61"/>
      <c r="C1094" s="51"/>
      <c r="D1094" s="51"/>
      <c r="E1094" s="55"/>
      <c r="F1094" s="51"/>
      <c r="G1094" s="53"/>
      <c r="H1094" s="53"/>
      <c r="I1094" s="55"/>
      <c r="J1094" s="51"/>
      <c r="K1094" s="51"/>
      <c r="L1094" s="57"/>
      <c r="M1094" s="57"/>
      <c r="N1094" s="51"/>
    </row>
    <row r="1095" spans="1:14" customFormat="1" ht="45" customHeight="1" x14ac:dyDescent="0.25">
      <c r="A1095" s="59" t="s">
        <v>886</v>
      </c>
      <c r="B1095" s="59" t="s">
        <v>137</v>
      </c>
      <c r="C1095" s="49" t="s">
        <v>75</v>
      </c>
      <c r="D1095" s="49" t="s">
        <v>138</v>
      </c>
      <c r="E1095" s="54" t="s">
        <v>139</v>
      </c>
      <c r="F1095" s="49" t="s">
        <v>140</v>
      </c>
      <c r="G1095" s="52" t="s">
        <v>602</v>
      </c>
      <c r="H1095" s="52" t="s">
        <v>603</v>
      </c>
      <c r="I1095" s="54">
        <v>100</v>
      </c>
      <c r="J1095" s="49">
        <v>50</v>
      </c>
      <c r="K1095" s="49">
        <v>50</v>
      </c>
      <c r="L1095" s="56">
        <v>0.5</v>
      </c>
      <c r="M1095" s="56">
        <v>0.5</v>
      </c>
      <c r="N1095" s="49" t="s">
        <v>1146</v>
      </c>
    </row>
    <row r="1096" spans="1:14" customFormat="1" ht="15" x14ac:dyDescent="0.25">
      <c r="A1096" s="60"/>
      <c r="B1096" s="60"/>
      <c r="C1096" s="50"/>
      <c r="D1096" s="50"/>
      <c r="E1096" s="62"/>
      <c r="F1096" s="50"/>
      <c r="G1096" s="53"/>
      <c r="H1096" s="53"/>
      <c r="I1096" s="55"/>
      <c r="J1096" s="51"/>
      <c r="K1096" s="51"/>
      <c r="L1096" s="57"/>
      <c r="M1096" s="57"/>
      <c r="N1096" s="50"/>
    </row>
    <row r="1097" spans="1:14" customFormat="1" ht="34.5" customHeight="1" x14ac:dyDescent="0.25">
      <c r="A1097" s="60"/>
      <c r="B1097" s="60"/>
      <c r="C1097" s="50"/>
      <c r="D1097" s="50"/>
      <c r="E1097" s="62"/>
      <c r="F1097" s="50"/>
      <c r="G1097" s="52" t="s">
        <v>604</v>
      </c>
      <c r="H1097" s="52" t="s">
        <v>605</v>
      </c>
      <c r="I1097" s="54">
        <v>100</v>
      </c>
      <c r="J1097" s="49">
        <v>50</v>
      </c>
      <c r="K1097" s="49">
        <v>50</v>
      </c>
      <c r="L1097" s="56">
        <v>0.5</v>
      </c>
      <c r="M1097" s="56">
        <v>0.5</v>
      </c>
      <c r="N1097" s="50"/>
    </row>
    <row r="1098" spans="1:14" customFormat="1" ht="15" x14ac:dyDescent="0.25">
      <c r="A1098" s="60"/>
      <c r="B1098" s="60"/>
      <c r="C1098" s="50"/>
      <c r="D1098" s="50"/>
      <c r="E1098" s="62"/>
      <c r="F1098" s="50"/>
      <c r="G1098" s="53"/>
      <c r="H1098" s="53"/>
      <c r="I1098" s="55"/>
      <c r="J1098" s="51"/>
      <c r="K1098" s="51"/>
      <c r="L1098" s="57"/>
      <c r="M1098" s="57"/>
      <c r="N1098" s="50"/>
    </row>
    <row r="1099" spans="1:14" customFormat="1" ht="24.75" customHeight="1" x14ac:dyDescent="0.25">
      <c r="A1099" s="60"/>
      <c r="B1099" s="60"/>
      <c r="C1099" s="50"/>
      <c r="D1099" s="50"/>
      <c r="E1099" s="62"/>
      <c r="F1099" s="50"/>
      <c r="G1099" s="52" t="s">
        <v>606</v>
      </c>
      <c r="H1099" s="52" t="s">
        <v>607</v>
      </c>
      <c r="I1099" s="54">
        <v>100</v>
      </c>
      <c r="J1099" s="49">
        <v>50</v>
      </c>
      <c r="K1099" s="49">
        <v>50</v>
      </c>
      <c r="L1099" s="56">
        <v>0.5</v>
      </c>
      <c r="M1099" s="56">
        <v>0.5</v>
      </c>
      <c r="N1099" s="50"/>
    </row>
    <row r="1100" spans="1:14" customFormat="1" ht="15" x14ac:dyDescent="0.25">
      <c r="A1100" s="60"/>
      <c r="B1100" s="60"/>
      <c r="C1100" s="50"/>
      <c r="D1100" s="50"/>
      <c r="E1100" s="62"/>
      <c r="F1100" s="50"/>
      <c r="G1100" s="53"/>
      <c r="H1100" s="53"/>
      <c r="I1100" s="55"/>
      <c r="J1100" s="51"/>
      <c r="K1100" s="51"/>
      <c r="L1100" s="57"/>
      <c r="M1100" s="57"/>
      <c r="N1100" s="50"/>
    </row>
    <row r="1101" spans="1:14" customFormat="1" ht="27.75" customHeight="1" x14ac:dyDescent="0.25">
      <c r="A1101" s="60"/>
      <c r="B1101" s="60"/>
      <c r="C1101" s="50"/>
      <c r="D1101" s="50"/>
      <c r="E1101" s="62"/>
      <c r="F1101" s="50"/>
      <c r="G1101" s="52" t="s">
        <v>608</v>
      </c>
      <c r="H1101" s="52" t="s">
        <v>609</v>
      </c>
      <c r="I1101" s="54">
        <v>100</v>
      </c>
      <c r="J1101" s="49">
        <v>50</v>
      </c>
      <c r="K1101" s="49">
        <v>50</v>
      </c>
      <c r="L1101" s="56">
        <v>0.5</v>
      </c>
      <c r="M1101" s="56">
        <v>0.5</v>
      </c>
      <c r="N1101" s="50"/>
    </row>
    <row r="1102" spans="1:14" customFormat="1" ht="15" x14ac:dyDescent="0.25">
      <c r="A1102" s="60"/>
      <c r="B1102" s="60"/>
      <c r="C1102" s="50"/>
      <c r="D1102" s="50"/>
      <c r="E1102" s="62"/>
      <c r="F1102" s="50"/>
      <c r="G1102" s="53"/>
      <c r="H1102" s="53"/>
      <c r="I1102" s="55"/>
      <c r="J1102" s="51"/>
      <c r="K1102" s="51"/>
      <c r="L1102" s="57"/>
      <c r="M1102" s="57"/>
      <c r="N1102" s="50"/>
    </row>
    <row r="1103" spans="1:14" customFormat="1" ht="24.75" customHeight="1" x14ac:dyDescent="0.25">
      <c r="A1103" s="60"/>
      <c r="B1103" s="60"/>
      <c r="C1103" s="50"/>
      <c r="D1103" s="50"/>
      <c r="E1103" s="62"/>
      <c r="F1103" s="50"/>
      <c r="G1103" s="52" t="s">
        <v>610</v>
      </c>
      <c r="H1103" s="52" t="s">
        <v>611</v>
      </c>
      <c r="I1103" s="54">
        <v>4</v>
      </c>
      <c r="J1103" s="49">
        <v>2</v>
      </c>
      <c r="K1103" s="49">
        <v>2</v>
      </c>
      <c r="L1103" s="56">
        <v>0.5</v>
      </c>
      <c r="M1103" s="56">
        <v>0.5</v>
      </c>
      <c r="N1103" s="50"/>
    </row>
    <row r="1104" spans="1:14" customFormat="1" ht="15" x14ac:dyDescent="0.25">
      <c r="A1104" s="60"/>
      <c r="B1104" s="60"/>
      <c r="C1104" s="50"/>
      <c r="D1104" s="50"/>
      <c r="E1104" s="62"/>
      <c r="F1104" s="50"/>
      <c r="G1104" s="53"/>
      <c r="H1104" s="53"/>
      <c r="I1104" s="55"/>
      <c r="J1104" s="51"/>
      <c r="K1104" s="51"/>
      <c r="L1104" s="57"/>
      <c r="M1104" s="57"/>
      <c r="N1104" s="50"/>
    </row>
    <row r="1105" spans="1:14" customFormat="1" ht="21" customHeight="1" x14ac:dyDescent="0.25">
      <c r="A1105" s="60"/>
      <c r="B1105" s="60"/>
      <c r="C1105" s="50"/>
      <c r="D1105" s="50"/>
      <c r="E1105" s="62"/>
      <c r="F1105" s="50"/>
      <c r="G1105" s="52" t="s">
        <v>612</v>
      </c>
      <c r="H1105" s="52" t="s">
        <v>613</v>
      </c>
      <c r="I1105" s="54">
        <v>1</v>
      </c>
      <c r="J1105" s="49">
        <v>1</v>
      </c>
      <c r="K1105" s="49">
        <v>1</v>
      </c>
      <c r="L1105" s="56">
        <v>1</v>
      </c>
      <c r="M1105" s="56">
        <v>1</v>
      </c>
      <c r="N1105" s="50"/>
    </row>
    <row r="1106" spans="1:14" customFormat="1" ht="15" x14ac:dyDescent="0.25">
      <c r="A1106" s="60"/>
      <c r="B1106" s="60"/>
      <c r="C1106" s="50"/>
      <c r="D1106" s="50"/>
      <c r="E1106" s="62"/>
      <c r="F1106" s="50"/>
      <c r="G1106" s="53"/>
      <c r="H1106" s="53"/>
      <c r="I1106" s="55"/>
      <c r="J1106" s="51"/>
      <c r="K1106" s="51"/>
      <c r="L1106" s="57"/>
      <c r="M1106" s="57"/>
      <c r="N1106" s="50"/>
    </row>
    <row r="1107" spans="1:14" customFormat="1" ht="21" customHeight="1" x14ac:dyDescent="0.25">
      <c r="A1107" s="60"/>
      <c r="B1107" s="60"/>
      <c r="C1107" s="50"/>
      <c r="D1107" s="50"/>
      <c r="E1107" s="62"/>
      <c r="F1107" s="50"/>
      <c r="G1107" s="52" t="s">
        <v>614</v>
      </c>
      <c r="H1107" s="52" t="s">
        <v>615</v>
      </c>
      <c r="I1107" s="54">
        <v>4</v>
      </c>
      <c r="J1107" s="49">
        <v>2</v>
      </c>
      <c r="K1107" s="49">
        <v>2</v>
      </c>
      <c r="L1107" s="56">
        <v>0.5</v>
      </c>
      <c r="M1107" s="56">
        <v>0.5</v>
      </c>
      <c r="N1107" s="50"/>
    </row>
    <row r="1108" spans="1:14" customFormat="1" ht="15" x14ac:dyDescent="0.25">
      <c r="A1108" s="60"/>
      <c r="B1108" s="60"/>
      <c r="C1108" s="50"/>
      <c r="D1108" s="50"/>
      <c r="E1108" s="62"/>
      <c r="F1108" s="50"/>
      <c r="G1108" s="53"/>
      <c r="H1108" s="53"/>
      <c r="I1108" s="55"/>
      <c r="J1108" s="51"/>
      <c r="K1108" s="51"/>
      <c r="L1108" s="57"/>
      <c r="M1108" s="57"/>
      <c r="N1108" s="50"/>
    </row>
    <row r="1109" spans="1:14" customFormat="1" ht="18" customHeight="1" x14ac:dyDescent="0.25">
      <c r="A1109" s="60"/>
      <c r="B1109" s="60"/>
      <c r="C1109" s="50"/>
      <c r="D1109" s="50"/>
      <c r="E1109" s="62"/>
      <c r="F1109" s="50"/>
      <c r="G1109" s="52" t="s">
        <v>616</v>
      </c>
      <c r="H1109" s="52" t="s">
        <v>617</v>
      </c>
      <c r="I1109" s="54">
        <v>100</v>
      </c>
      <c r="J1109" s="49">
        <v>50</v>
      </c>
      <c r="K1109" s="49">
        <v>50</v>
      </c>
      <c r="L1109" s="56">
        <v>0.5</v>
      </c>
      <c r="M1109" s="56">
        <v>0.5</v>
      </c>
      <c r="N1109" s="50"/>
    </row>
    <row r="1110" spans="1:14" customFormat="1" ht="15" x14ac:dyDescent="0.25">
      <c r="A1110" s="60"/>
      <c r="B1110" s="60"/>
      <c r="C1110" s="50"/>
      <c r="D1110" s="50"/>
      <c r="E1110" s="62"/>
      <c r="F1110" s="50"/>
      <c r="G1110" s="53"/>
      <c r="H1110" s="53"/>
      <c r="I1110" s="55"/>
      <c r="J1110" s="51"/>
      <c r="K1110" s="51"/>
      <c r="L1110" s="57"/>
      <c r="M1110" s="57"/>
      <c r="N1110" s="50"/>
    </row>
    <row r="1111" spans="1:14" customFormat="1" ht="26.25" customHeight="1" x14ac:dyDescent="0.25">
      <c r="A1111" s="60"/>
      <c r="B1111" s="60"/>
      <c r="C1111" s="50"/>
      <c r="D1111" s="50"/>
      <c r="E1111" s="62"/>
      <c r="F1111" s="50"/>
      <c r="G1111" s="52" t="s">
        <v>618</v>
      </c>
      <c r="H1111" s="52" t="s">
        <v>619</v>
      </c>
      <c r="I1111" s="54">
        <v>100</v>
      </c>
      <c r="J1111" s="49">
        <v>50</v>
      </c>
      <c r="K1111" s="49">
        <v>50</v>
      </c>
      <c r="L1111" s="56">
        <v>0.5</v>
      </c>
      <c r="M1111" s="56">
        <v>0.5</v>
      </c>
      <c r="N1111" s="50"/>
    </row>
    <row r="1112" spans="1:14" customFormat="1" ht="15" x14ac:dyDescent="0.25">
      <c r="A1112" s="60"/>
      <c r="B1112" s="60"/>
      <c r="C1112" s="50"/>
      <c r="D1112" s="50"/>
      <c r="E1112" s="62"/>
      <c r="F1112" s="50"/>
      <c r="G1112" s="53"/>
      <c r="H1112" s="53"/>
      <c r="I1112" s="55"/>
      <c r="J1112" s="51"/>
      <c r="K1112" s="51"/>
      <c r="L1112" s="57"/>
      <c r="M1112" s="57"/>
      <c r="N1112" s="50"/>
    </row>
    <row r="1113" spans="1:14" customFormat="1" ht="36.75" customHeight="1" x14ac:dyDescent="0.25">
      <c r="A1113" s="60"/>
      <c r="B1113" s="60"/>
      <c r="C1113" s="50"/>
      <c r="D1113" s="50"/>
      <c r="E1113" s="62"/>
      <c r="F1113" s="50"/>
      <c r="G1113" s="52" t="s">
        <v>620</v>
      </c>
      <c r="H1113" s="52" t="s">
        <v>621</v>
      </c>
      <c r="I1113" s="54">
        <v>100</v>
      </c>
      <c r="J1113" s="49">
        <v>50</v>
      </c>
      <c r="K1113" s="49">
        <v>50</v>
      </c>
      <c r="L1113" s="56">
        <v>0.5</v>
      </c>
      <c r="M1113" s="56">
        <v>0.5</v>
      </c>
      <c r="N1113" s="50"/>
    </row>
    <row r="1114" spans="1:14" customFormat="1" ht="15" x14ac:dyDescent="0.25">
      <c r="A1114" s="60"/>
      <c r="B1114" s="60"/>
      <c r="C1114" s="50"/>
      <c r="D1114" s="50"/>
      <c r="E1114" s="62"/>
      <c r="F1114" s="50"/>
      <c r="G1114" s="53"/>
      <c r="H1114" s="53"/>
      <c r="I1114" s="55"/>
      <c r="J1114" s="51"/>
      <c r="K1114" s="51"/>
      <c r="L1114" s="57"/>
      <c r="M1114" s="57"/>
      <c r="N1114" s="50"/>
    </row>
    <row r="1115" spans="1:14" customFormat="1" ht="47.25" customHeight="1" x14ac:dyDescent="0.25">
      <c r="A1115" s="60"/>
      <c r="B1115" s="60"/>
      <c r="C1115" s="50"/>
      <c r="D1115" s="50"/>
      <c r="E1115" s="62"/>
      <c r="F1115" s="50"/>
      <c r="G1115" s="52" t="s">
        <v>622</v>
      </c>
      <c r="H1115" s="52" t="s">
        <v>623</v>
      </c>
      <c r="I1115" s="54">
        <v>2</v>
      </c>
      <c r="J1115" s="49">
        <v>2</v>
      </c>
      <c r="K1115" s="49">
        <v>1</v>
      </c>
      <c r="L1115" s="56">
        <v>1</v>
      </c>
      <c r="M1115" s="56">
        <v>0.5</v>
      </c>
      <c r="N1115" s="50"/>
    </row>
    <row r="1116" spans="1:14" customFormat="1" ht="15" x14ac:dyDescent="0.25">
      <c r="A1116" s="60"/>
      <c r="B1116" s="60"/>
      <c r="C1116" s="50"/>
      <c r="D1116" s="50"/>
      <c r="E1116" s="62"/>
      <c r="F1116" s="50"/>
      <c r="G1116" s="53"/>
      <c r="H1116" s="53"/>
      <c r="I1116" s="55"/>
      <c r="J1116" s="51"/>
      <c r="K1116" s="51"/>
      <c r="L1116" s="57"/>
      <c r="M1116" s="57"/>
      <c r="N1116" s="50"/>
    </row>
    <row r="1117" spans="1:14" customFormat="1" ht="14.25" customHeight="1" x14ac:dyDescent="0.25">
      <c r="A1117" s="60"/>
      <c r="B1117" s="60"/>
      <c r="C1117" s="50"/>
      <c r="D1117" s="50"/>
      <c r="E1117" s="62"/>
      <c r="F1117" s="50"/>
      <c r="G1117" s="52" t="s">
        <v>624</v>
      </c>
      <c r="H1117" s="52" t="s">
        <v>625</v>
      </c>
      <c r="I1117" s="54">
        <v>4</v>
      </c>
      <c r="J1117" s="49">
        <v>2</v>
      </c>
      <c r="K1117" s="49">
        <v>2</v>
      </c>
      <c r="L1117" s="56">
        <v>0.5</v>
      </c>
      <c r="M1117" s="56">
        <v>0.5</v>
      </c>
      <c r="N1117" s="50"/>
    </row>
    <row r="1118" spans="1:14" customFormat="1" ht="15" x14ac:dyDescent="0.25">
      <c r="A1118" s="60"/>
      <c r="B1118" s="60"/>
      <c r="C1118" s="50"/>
      <c r="D1118" s="50"/>
      <c r="E1118" s="62"/>
      <c r="F1118" s="50"/>
      <c r="G1118" s="53"/>
      <c r="H1118" s="53"/>
      <c r="I1118" s="55"/>
      <c r="J1118" s="51"/>
      <c r="K1118" s="51"/>
      <c r="L1118" s="57"/>
      <c r="M1118" s="57"/>
      <c r="N1118" s="50"/>
    </row>
    <row r="1119" spans="1:14" customFormat="1" ht="12.75" customHeight="1" x14ac:dyDescent="0.25">
      <c r="A1119" s="60"/>
      <c r="B1119" s="60"/>
      <c r="C1119" s="50"/>
      <c r="D1119" s="50"/>
      <c r="E1119" s="62"/>
      <c r="F1119" s="50"/>
      <c r="G1119" s="52" t="s">
        <v>626</v>
      </c>
      <c r="H1119" s="52" t="s">
        <v>627</v>
      </c>
      <c r="I1119" s="54">
        <v>4</v>
      </c>
      <c r="J1119" s="49">
        <v>2</v>
      </c>
      <c r="K1119" s="49">
        <v>2</v>
      </c>
      <c r="L1119" s="56">
        <v>0.5</v>
      </c>
      <c r="M1119" s="56">
        <v>0.5</v>
      </c>
      <c r="N1119" s="50"/>
    </row>
    <row r="1120" spans="1:14" customFormat="1" ht="15" x14ac:dyDescent="0.25">
      <c r="A1120" s="60"/>
      <c r="B1120" s="60"/>
      <c r="C1120" s="50"/>
      <c r="D1120" s="50"/>
      <c r="E1120" s="62"/>
      <c r="F1120" s="50"/>
      <c r="G1120" s="53"/>
      <c r="H1120" s="53"/>
      <c r="I1120" s="55"/>
      <c r="J1120" s="51"/>
      <c r="K1120" s="51"/>
      <c r="L1120" s="57"/>
      <c r="M1120" s="57"/>
      <c r="N1120" s="50"/>
    </row>
    <row r="1121" spans="1:14" customFormat="1" ht="26.25" customHeight="1" x14ac:dyDescent="0.25">
      <c r="A1121" s="60"/>
      <c r="B1121" s="60"/>
      <c r="C1121" s="50"/>
      <c r="D1121" s="50"/>
      <c r="E1121" s="62"/>
      <c r="F1121" s="50"/>
      <c r="G1121" s="52" t="s">
        <v>628</v>
      </c>
      <c r="H1121" s="52" t="s">
        <v>629</v>
      </c>
      <c r="I1121" s="54">
        <v>100</v>
      </c>
      <c r="J1121" s="49">
        <v>50</v>
      </c>
      <c r="K1121" s="49">
        <v>50</v>
      </c>
      <c r="L1121" s="56">
        <v>0.5</v>
      </c>
      <c r="M1121" s="56">
        <v>0.5</v>
      </c>
      <c r="N1121" s="50"/>
    </row>
    <row r="1122" spans="1:14" customFormat="1" ht="15" x14ac:dyDescent="0.25">
      <c r="A1122" s="60"/>
      <c r="B1122" s="60"/>
      <c r="C1122" s="50"/>
      <c r="D1122" s="50"/>
      <c r="E1122" s="62"/>
      <c r="F1122" s="50"/>
      <c r="G1122" s="53"/>
      <c r="H1122" s="53"/>
      <c r="I1122" s="55"/>
      <c r="J1122" s="51"/>
      <c r="K1122" s="51"/>
      <c r="L1122" s="57"/>
      <c r="M1122" s="57"/>
      <c r="N1122" s="50"/>
    </row>
    <row r="1123" spans="1:14" customFormat="1" ht="30" customHeight="1" x14ac:dyDescent="0.25">
      <c r="A1123" s="60"/>
      <c r="B1123" s="60"/>
      <c r="C1123" s="50"/>
      <c r="D1123" s="50"/>
      <c r="E1123" s="62"/>
      <c r="F1123" s="50"/>
      <c r="G1123" s="52" t="s">
        <v>630</v>
      </c>
      <c r="H1123" s="52" t="s">
        <v>631</v>
      </c>
      <c r="I1123" s="54">
        <v>100</v>
      </c>
      <c r="J1123" s="49">
        <v>50</v>
      </c>
      <c r="K1123" s="49">
        <v>50</v>
      </c>
      <c r="L1123" s="56">
        <v>0.5</v>
      </c>
      <c r="M1123" s="56">
        <v>0.5</v>
      </c>
      <c r="N1123" s="50"/>
    </row>
    <row r="1124" spans="1:14" customFormat="1" ht="15" x14ac:dyDescent="0.25">
      <c r="A1124" s="61"/>
      <c r="B1124" s="61"/>
      <c r="C1124" s="51"/>
      <c r="D1124" s="51"/>
      <c r="E1124" s="55"/>
      <c r="F1124" s="51"/>
      <c r="G1124" s="53"/>
      <c r="H1124" s="53"/>
      <c r="I1124" s="55"/>
      <c r="J1124" s="51"/>
      <c r="K1124" s="51"/>
      <c r="L1124" s="57"/>
      <c r="M1124" s="57"/>
      <c r="N1124" s="51"/>
    </row>
    <row r="1125" spans="1:14" customFormat="1" ht="69" customHeight="1" x14ac:dyDescent="0.25">
      <c r="A1125" s="49" t="s">
        <v>886</v>
      </c>
      <c r="B1125" s="49" t="s">
        <v>137</v>
      </c>
      <c r="C1125" s="49" t="s">
        <v>75</v>
      </c>
      <c r="D1125" s="49" t="s">
        <v>141</v>
      </c>
      <c r="E1125" s="49" t="s">
        <v>632</v>
      </c>
      <c r="F1125" s="49" t="s">
        <v>142</v>
      </c>
      <c r="G1125" s="52" t="s">
        <v>633</v>
      </c>
      <c r="H1125" s="52" t="s">
        <v>634</v>
      </c>
      <c r="I1125" s="54">
        <v>1</v>
      </c>
      <c r="J1125" s="49">
        <v>0</v>
      </c>
      <c r="K1125" s="49">
        <v>0</v>
      </c>
      <c r="L1125" s="56">
        <v>0</v>
      </c>
      <c r="M1125" s="56">
        <v>0</v>
      </c>
      <c r="N1125" s="49" t="s">
        <v>1147</v>
      </c>
    </row>
    <row r="1126" spans="1:14" customFormat="1" ht="15" x14ac:dyDescent="0.25">
      <c r="A1126" s="50"/>
      <c r="B1126" s="50"/>
      <c r="C1126" s="50"/>
      <c r="D1126" s="50"/>
      <c r="E1126" s="50"/>
      <c r="F1126" s="50"/>
      <c r="G1126" s="53"/>
      <c r="H1126" s="53"/>
      <c r="I1126" s="55"/>
      <c r="J1126" s="51"/>
      <c r="K1126" s="51"/>
      <c r="L1126" s="57"/>
      <c r="M1126" s="57"/>
      <c r="N1126" s="50"/>
    </row>
    <row r="1127" spans="1:14" customFormat="1" ht="69" customHeight="1" x14ac:dyDescent="0.25">
      <c r="A1127" s="50"/>
      <c r="B1127" s="50"/>
      <c r="C1127" s="50"/>
      <c r="D1127" s="50"/>
      <c r="E1127" s="50"/>
      <c r="F1127" s="50"/>
      <c r="G1127" s="52" t="s">
        <v>635</v>
      </c>
      <c r="H1127" s="52" t="s">
        <v>636</v>
      </c>
      <c r="I1127" s="54">
        <v>1</v>
      </c>
      <c r="J1127" s="49">
        <v>0</v>
      </c>
      <c r="K1127" s="49">
        <v>0</v>
      </c>
      <c r="L1127" s="56">
        <v>0</v>
      </c>
      <c r="M1127" s="56">
        <v>0</v>
      </c>
      <c r="N1127" s="50"/>
    </row>
    <row r="1128" spans="1:14" customFormat="1" ht="15" x14ac:dyDescent="0.25">
      <c r="A1128" s="50"/>
      <c r="B1128" s="50"/>
      <c r="C1128" s="50"/>
      <c r="D1128" s="50"/>
      <c r="E1128" s="50"/>
      <c r="F1128" s="50"/>
      <c r="G1128" s="53"/>
      <c r="H1128" s="53"/>
      <c r="I1128" s="55"/>
      <c r="J1128" s="51"/>
      <c r="K1128" s="51"/>
      <c r="L1128" s="57"/>
      <c r="M1128" s="57"/>
      <c r="N1128" s="50"/>
    </row>
    <row r="1129" spans="1:14" customFormat="1" ht="69" customHeight="1" x14ac:dyDescent="0.25">
      <c r="A1129" s="50"/>
      <c r="B1129" s="50"/>
      <c r="C1129" s="50"/>
      <c r="D1129" s="50"/>
      <c r="E1129" s="50"/>
      <c r="F1129" s="50"/>
      <c r="G1129" s="52" t="s">
        <v>637</v>
      </c>
      <c r="H1129" s="52" t="s">
        <v>638</v>
      </c>
      <c r="I1129" s="54">
        <v>90</v>
      </c>
      <c r="J1129" s="49">
        <v>60</v>
      </c>
      <c r="K1129" s="49">
        <v>60</v>
      </c>
      <c r="L1129" s="56">
        <v>0.66659999999999997</v>
      </c>
      <c r="M1129" s="56">
        <v>0.66659999999999997</v>
      </c>
      <c r="N1129" s="50"/>
    </row>
    <row r="1130" spans="1:14" customFormat="1" ht="15" x14ac:dyDescent="0.25">
      <c r="A1130" s="50"/>
      <c r="B1130" s="50"/>
      <c r="C1130" s="50"/>
      <c r="D1130" s="50"/>
      <c r="E1130" s="50"/>
      <c r="F1130" s="50"/>
      <c r="G1130" s="58"/>
      <c r="H1130" s="53"/>
      <c r="I1130" s="55"/>
      <c r="J1130" s="51"/>
      <c r="K1130" s="51"/>
      <c r="L1130" s="57"/>
      <c r="M1130" s="57"/>
      <c r="N1130" s="50"/>
    </row>
    <row r="1131" spans="1:14" customFormat="1" ht="33" customHeight="1" x14ac:dyDescent="0.25">
      <c r="A1131" s="50"/>
      <c r="B1131" s="50"/>
      <c r="C1131" s="50"/>
      <c r="D1131" s="50"/>
      <c r="E1131" s="50"/>
      <c r="F1131" s="50"/>
      <c r="G1131" s="58"/>
      <c r="H1131" s="52" t="s">
        <v>397</v>
      </c>
      <c r="I1131" s="54">
        <v>10</v>
      </c>
      <c r="J1131" s="49">
        <v>10</v>
      </c>
      <c r="K1131" s="49">
        <v>10</v>
      </c>
      <c r="L1131" s="56">
        <v>1</v>
      </c>
      <c r="M1131" s="56">
        <v>1</v>
      </c>
      <c r="N1131" s="50"/>
    </row>
    <row r="1132" spans="1:14" customFormat="1" ht="15" x14ac:dyDescent="0.25">
      <c r="A1132" s="50"/>
      <c r="B1132" s="50"/>
      <c r="C1132" s="50"/>
      <c r="D1132" s="50"/>
      <c r="E1132" s="50"/>
      <c r="F1132" s="50"/>
      <c r="G1132" s="58"/>
      <c r="H1132" s="53"/>
      <c r="I1132" s="55"/>
      <c r="J1132" s="51"/>
      <c r="K1132" s="51"/>
      <c r="L1132" s="57"/>
      <c r="M1132" s="57"/>
      <c r="N1132" s="50"/>
    </row>
    <row r="1133" spans="1:14" customFormat="1" ht="33" customHeight="1" x14ac:dyDescent="0.25">
      <c r="A1133" s="50"/>
      <c r="B1133" s="50"/>
      <c r="C1133" s="50"/>
      <c r="D1133" s="50"/>
      <c r="E1133" s="50"/>
      <c r="F1133" s="50"/>
      <c r="G1133" s="58"/>
      <c r="H1133" s="52" t="s">
        <v>258</v>
      </c>
      <c r="I1133" s="54">
        <v>10</v>
      </c>
      <c r="J1133" s="49">
        <v>10</v>
      </c>
      <c r="K1133" s="49">
        <v>10</v>
      </c>
      <c r="L1133" s="56">
        <v>1</v>
      </c>
      <c r="M1133" s="56">
        <v>1</v>
      </c>
      <c r="N1133" s="50"/>
    </row>
    <row r="1134" spans="1:14" customFormat="1" ht="15" x14ac:dyDescent="0.25">
      <c r="A1134" s="50"/>
      <c r="B1134" s="50"/>
      <c r="C1134" s="50"/>
      <c r="D1134" s="50"/>
      <c r="E1134" s="50"/>
      <c r="F1134" s="50"/>
      <c r="G1134" s="58"/>
      <c r="H1134" s="53"/>
      <c r="I1134" s="55"/>
      <c r="J1134" s="51"/>
      <c r="K1134" s="51"/>
      <c r="L1134" s="57"/>
      <c r="M1134" s="57"/>
      <c r="N1134" s="50"/>
    </row>
    <row r="1135" spans="1:14" customFormat="1" ht="21" customHeight="1" x14ac:dyDescent="0.25">
      <c r="A1135" s="50"/>
      <c r="B1135" s="50"/>
      <c r="C1135" s="50"/>
      <c r="D1135" s="50"/>
      <c r="E1135" s="50"/>
      <c r="F1135" s="50"/>
      <c r="G1135" s="58"/>
      <c r="H1135" s="52" t="s">
        <v>639</v>
      </c>
      <c r="I1135" s="54">
        <v>10</v>
      </c>
      <c r="J1135" s="49">
        <v>10</v>
      </c>
      <c r="K1135" s="49">
        <v>9</v>
      </c>
      <c r="L1135" s="56">
        <v>1</v>
      </c>
      <c r="M1135" s="56">
        <v>0.9</v>
      </c>
      <c r="N1135" s="50"/>
    </row>
    <row r="1136" spans="1:14" customFormat="1" ht="15" x14ac:dyDescent="0.25">
      <c r="A1136" s="50"/>
      <c r="B1136" s="50"/>
      <c r="C1136" s="50"/>
      <c r="D1136" s="50"/>
      <c r="E1136" s="50"/>
      <c r="F1136" s="50"/>
      <c r="G1136" s="53"/>
      <c r="H1136" s="53"/>
      <c r="I1136" s="55"/>
      <c r="J1136" s="51"/>
      <c r="K1136" s="51"/>
      <c r="L1136" s="57"/>
      <c r="M1136" s="57"/>
      <c r="N1136" s="50"/>
    </row>
    <row r="1137" spans="1:14" customFormat="1" ht="69" customHeight="1" x14ac:dyDescent="0.25">
      <c r="A1137" s="50"/>
      <c r="B1137" s="50"/>
      <c r="C1137" s="50"/>
      <c r="D1137" s="50"/>
      <c r="E1137" s="50"/>
      <c r="F1137" s="50"/>
      <c r="G1137" s="52" t="s">
        <v>640</v>
      </c>
      <c r="H1137" s="52" t="s">
        <v>641</v>
      </c>
      <c r="I1137" s="54">
        <v>7</v>
      </c>
      <c r="J1137" s="49">
        <v>3</v>
      </c>
      <c r="K1137" s="49">
        <v>3</v>
      </c>
      <c r="L1137" s="56">
        <v>0.42859999999999998</v>
      </c>
      <c r="M1137" s="56">
        <v>0.42859999999999998</v>
      </c>
      <c r="N1137" s="50"/>
    </row>
    <row r="1138" spans="1:14" customFormat="1" ht="15" x14ac:dyDescent="0.25">
      <c r="A1138" s="50"/>
      <c r="B1138" s="50"/>
      <c r="C1138" s="50"/>
      <c r="D1138" s="50"/>
      <c r="E1138" s="50"/>
      <c r="F1138" s="50"/>
      <c r="G1138" s="53"/>
      <c r="H1138" s="53"/>
      <c r="I1138" s="55"/>
      <c r="J1138" s="51"/>
      <c r="K1138" s="51"/>
      <c r="L1138" s="57"/>
      <c r="M1138" s="57"/>
      <c r="N1138" s="50"/>
    </row>
    <row r="1139" spans="1:14" customFormat="1" ht="21" customHeight="1" x14ac:dyDescent="0.25">
      <c r="A1139" s="50"/>
      <c r="B1139" s="50"/>
      <c r="C1139" s="50"/>
      <c r="D1139" s="50"/>
      <c r="E1139" s="50"/>
      <c r="F1139" s="50"/>
      <c r="G1139" s="52" t="s">
        <v>642</v>
      </c>
      <c r="H1139" s="52" t="s">
        <v>643</v>
      </c>
      <c r="I1139" s="54">
        <v>99.7</v>
      </c>
      <c r="J1139" s="49">
        <v>70</v>
      </c>
      <c r="K1139" s="49">
        <v>70</v>
      </c>
      <c r="L1139" s="56">
        <v>0.70209999999999995</v>
      </c>
      <c r="M1139" s="56">
        <v>0.70209999999999995</v>
      </c>
      <c r="N1139" s="50"/>
    </row>
    <row r="1140" spans="1:14" customFormat="1" ht="15" x14ac:dyDescent="0.25">
      <c r="A1140" s="50"/>
      <c r="B1140" s="50"/>
      <c r="C1140" s="50"/>
      <c r="D1140" s="50"/>
      <c r="E1140" s="50"/>
      <c r="F1140" s="50"/>
      <c r="G1140" s="58"/>
      <c r="H1140" s="53"/>
      <c r="I1140" s="55"/>
      <c r="J1140" s="51"/>
      <c r="K1140" s="51"/>
      <c r="L1140" s="57"/>
      <c r="M1140" s="57"/>
      <c r="N1140" s="50"/>
    </row>
    <row r="1141" spans="1:14" customFormat="1" ht="93" customHeight="1" x14ac:dyDescent="0.25">
      <c r="A1141" s="50"/>
      <c r="B1141" s="50"/>
      <c r="C1141" s="50"/>
      <c r="D1141" s="50"/>
      <c r="E1141" s="50"/>
      <c r="F1141" s="50"/>
      <c r="G1141" s="58"/>
      <c r="H1141" s="52" t="s">
        <v>644</v>
      </c>
      <c r="I1141" s="54">
        <v>90</v>
      </c>
      <c r="J1141" s="49">
        <v>64</v>
      </c>
      <c r="K1141" s="49">
        <v>64</v>
      </c>
      <c r="L1141" s="56">
        <v>0.71120000000000005</v>
      </c>
      <c r="M1141" s="56">
        <v>0.71120000000000005</v>
      </c>
      <c r="N1141" s="50"/>
    </row>
    <row r="1142" spans="1:14" customFormat="1" ht="15" x14ac:dyDescent="0.25">
      <c r="A1142" s="50"/>
      <c r="B1142" s="50"/>
      <c r="C1142" s="50"/>
      <c r="D1142" s="50"/>
      <c r="E1142" s="50"/>
      <c r="F1142" s="50"/>
      <c r="G1142" s="58"/>
      <c r="H1142" s="53"/>
      <c r="I1142" s="55"/>
      <c r="J1142" s="51"/>
      <c r="K1142" s="51"/>
      <c r="L1142" s="57"/>
      <c r="M1142" s="57"/>
      <c r="N1142" s="50"/>
    </row>
    <row r="1143" spans="1:14" customFormat="1" ht="33" customHeight="1" x14ac:dyDescent="0.25">
      <c r="A1143" s="50"/>
      <c r="B1143" s="50"/>
      <c r="C1143" s="50"/>
      <c r="D1143" s="50"/>
      <c r="E1143" s="50"/>
      <c r="F1143" s="50"/>
      <c r="G1143" s="58"/>
      <c r="H1143" s="52" t="s">
        <v>465</v>
      </c>
      <c r="I1143" s="54">
        <v>13</v>
      </c>
      <c r="J1143" s="49">
        <v>12</v>
      </c>
      <c r="K1143" s="49">
        <v>12</v>
      </c>
      <c r="L1143" s="56">
        <v>0.92290000000000005</v>
      </c>
      <c r="M1143" s="56">
        <v>0.92300000000000004</v>
      </c>
      <c r="N1143" s="50"/>
    </row>
    <row r="1144" spans="1:14" customFormat="1" ht="15" x14ac:dyDescent="0.25">
      <c r="A1144" s="50"/>
      <c r="B1144" s="50"/>
      <c r="C1144" s="50"/>
      <c r="D1144" s="50"/>
      <c r="E1144" s="50"/>
      <c r="F1144" s="50"/>
      <c r="G1144" s="58"/>
      <c r="H1144" s="53"/>
      <c r="I1144" s="55"/>
      <c r="J1144" s="51"/>
      <c r="K1144" s="51"/>
      <c r="L1144" s="57"/>
      <c r="M1144" s="57"/>
      <c r="N1144" s="50"/>
    </row>
    <row r="1145" spans="1:14" customFormat="1" ht="33" customHeight="1" x14ac:dyDescent="0.25">
      <c r="A1145" s="50"/>
      <c r="B1145" s="50"/>
      <c r="C1145" s="50"/>
      <c r="D1145" s="50"/>
      <c r="E1145" s="50"/>
      <c r="F1145" s="50"/>
      <c r="G1145" s="58"/>
      <c r="H1145" s="52" t="s">
        <v>466</v>
      </c>
      <c r="I1145" s="54">
        <v>10</v>
      </c>
      <c r="J1145" s="49">
        <v>9</v>
      </c>
      <c r="K1145" s="49">
        <v>9</v>
      </c>
      <c r="L1145" s="56">
        <v>0.9</v>
      </c>
      <c r="M1145" s="56">
        <v>0.9</v>
      </c>
      <c r="N1145" s="50"/>
    </row>
    <row r="1146" spans="1:14" customFormat="1" ht="15" x14ac:dyDescent="0.25">
      <c r="A1146" s="50"/>
      <c r="B1146" s="50"/>
      <c r="C1146" s="50"/>
      <c r="D1146" s="50"/>
      <c r="E1146" s="50"/>
      <c r="F1146" s="50"/>
      <c r="G1146" s="58"/>
      <c r="H1146" s="53"/>
      <c r="I1146" s="55"/>
      <c r="J1146" s="51"/>
      <c r="K1146" s="51"/>
      <c r="L1146" s="57"/>
      <c r="M1146" s="57"/>
      <c r="N1146" s="50"/>
    </row>
    <row r="1147" spans="1:14" customFormat="1" ht="21" customHeight="1" x14ac:dyDescent="0.25">
      <c r="A1147" s="50"/>
      <c r="B1147" s="50"/>
      <c r="C1147" s="50"/>
      <c r="D1147" s="50"/>
      <c r="E1147" s="50"/>
      <c r="F1147" s="50"/>
      <c r="G1147" s="58"/>
      <c r="H1147" s="52" t="s">
        <v>645</v>
      </c>
      <c r="I1147" s="54">
        <v>10</v>
      </c>
      <c r="J1147" s="49">
        <v>7</v>
      </c>
      <c r="K1147" s="49">
        <v>8</v>
      </c>
      <c r="L1147" s="56">
        <v>0.7</v>
      </c>
      <c r="M1147" s="56">
        <v>0.8</v>
      </c>
      <c r="N1147" s="50"/>
    </row>
    <row r="1148" spans="1:14" customFormat="1" ht="15" x14ac:dyDescent="0.25">
      <c r="A1148" s="51"/>
      <c r="B1148" s="51"/>
      <c r="C1148" s="51"/>
      <c r="D1148" s="51"/>
      <c r="E1148" s="51"/>
      <c r="F1148" s="51"/>
      <c r="G1148" s="53"/>
      <c r="H1148" s="53"/>
      <c r="I1148" s="55"/>
      <c r="J1148" s="51"/>
      <c r="K1148" s="51"/>
      <c r="L1148" s="57"/>
      <c r="M1148" s="57"/>
      <c r="N1148" s="51"/>
    </row>
    <row r="1149" spans="1:14" customFormat="1" ht="21" customHeight="1" x14ac:dyDescent="0.25">
      <c r="A1149" s="49" t="s">
        <v>886</v>
      </c>
      <c r="B1149" s="49" t="s">
        <v>137</v>
      </c>
      <c r="C1149" s="49" t="s">
        <v>75</v>
      </c>
      <c r="D1149" s="49" t="s">
        <v>141</v>
      </c>
      <c r="E1149" s="49" t="s">
        <v>632</v>
      </c>
      <c r="F1149" s="49" t="s">
        <v>142</v>
      </c>
      <c r="G1149" s="52" t="s">
        <v>646</v>
      </c>
      <c r="H1149" s="52" t="s">
        <v>647</v>
      </c>
      <c r="I1149" s="54">
        <v>7</v>
      </c>
      <c r="J1149" s="49">
        <v>4</v>
      </c>
      <c r="K1149" s="49">
        <v>4</v>
      </c>
      <c r="L1149" s="56">
        <v>0.57140000000000002</v>
      </c>
      <c r="M1149" s="56">
        <v>0.57140000000000002</v>
      </c>
      <c r="N1149" s="49" t="s">
        <v>1147</v>
      </c>
    </row>
    <row r="1150" spans="1:14" customFormat="1" ht="15" x14ac:dyDescent="0.25">
      <c r="A1150" s="50"/>
      <c r="B1150" s="50"/>
      <c r="C1150" s="50"/>
      <c r="D1150" s="50"/>
      <c r="E1150" s="50"/>
      <c r="F1150" s="50"/>
      <c r="G1150" s="58"/>
      <c r="H1150" s="53"/>
      <c r="I1150" s="55"/>
      <c r="J1150" s="51"/>
      <c r="K1150" s="51"/>
      <c r="L1150" s="57"/>
      <c r="M1150" s="57"/>
      <c r="N1150" s="50"/>
    </row>
    <row r="1151" spans="1:14" customFormat="1" ht="33" customHeight="1" x14ac:dyDescent="0.25">
      <c r="A1151" s="50"/>
      <c r="B1151" s="50"/>
      <c r="C1151" s="50"/>
      <c r="D1151" s="50"/>
      <c r="E1151" s="50"/>
      <c r="F1151" s="50"/>
      <c r="G1151" s="58"/>
      <c r="H1151" s="52" t="s">
        <v>469</v>
      </c>
      <c r="I1151" s="54">
        <v>1</v>
      </c>
      <c r="J1151" s="49">
        <v>1</v>
      </c>
      <c r="K1151" s="49">
        <v>1</v>
      </c>
      <c r="L1151" s="56">
        <v>1</v>
      </c>
      <c r="M1151" s="56">
        <v>1</v>
      </c>
      <c r="N1151" s="50"/>
    </row>
    <row r="1152" spans="1:14" customFormat="1" ht="15" x14ac:dyDescent="0.25">
      <c r="A1152" s="50"/>
      <c r="B1152" s="50"/>
      <c r="C1152" s="50"/>
      <c r="D1152" s="50"/>
      <c r="E1152" s="50"/>
      <c r="F1152" s="50"/>
      <c r="G1152" s="58"/>
      <c r="H1152" s="53"/>
      <c r="I1152" s="55"/>
      <c r="J1152" s="51"/>
      <c r="K1152" s="51"/>
      <c r="L1152" s="57"/>
      <c r="M1152" s="57"/>
      <c r="N1152" s="50"/>
    </row>
    <row r="1153" spans="1:14" customFormat="1" ht="33" customHeight="1" x14ac:dyDescent="0.25">
      <c r="A1153" s="50"/>
      <c r="B1153" s="50"/>
      <c r="C1153" s="50"/>
      <c r="D1153" s="50"/>
      <c r="E1153" s="50"/>
      <c r="F1153" s="50"/>
      <c r="G1153" s="58"/>
      <c r="H1153" s="52" t="s">
        <v>470</v>
      </c>
      <c r="I1153" s="54">
        <v>1</v>
      </c>
      <c r="J1153" s="49">
        <v>1</v>
      </c>
      <c r="K1153" s="49">
        <v>1</v>
      </c>
      <c r="L1153" s="56">
        <v>1</v>
      </c>
      <c r="M1153" s="56">
        <v>1</v>
      </c>
      <c r="N1153" s="50"/>
    </row>
    <row r="1154" spans="1:14" customFormat="1" ht="15" x14ac:dyDescent="0.25">
      <c r="A1154" s="50"/>
      <c r="B1154" s="50"/>
      <c r="C1154" s="50"/>
      <c r="D1154" s="50"/>
      <c r="E1154" s="50"/>
      <c r="F1154" s="50"/>
      <c r="G1154" s="58"/>
      <c r="H1154" s="53"/>
      <c r="I1154" s="55"/>
      <c r="J1154" s="51"/>
      <c r="K1154" s="51"/>
      <c r="L1154" s="57"/>
      <c r="M1154" s="57"/>
      <c r="N1154" s="50"/>
    </row>
    <row r="1155" spans="1:14" customFormat="1" ht="118.5" customHeight="1" x14ac:dyDescent="0.25">
      <c r="A1155" s="50"/>
      <c r="B1155" s="50"/>
      <c r="C1155" s="50"/>
      <c r="D1155" s="50"/>
      <c r="E1155" s="50"/>
      <c r="F1155" s="50"/>
      <c r="G1155" s="58"/>
      <c r="H1155" s="52" t="s">
        <v>648</v>
      </c>
      <c r="I1155" s="54">
        <v>1</v>
      </c>
      <c r="J1155" s="49">
        <v>1</v>
      </c>
      <c r="K1155" s="49">
        <v>1</v>
      </c>
      <c r="L1155" s="56">
        <v>1</v>
      </c>
      <c r="M1155" s="56">
        <v>1</v>
      </c>
      <c r="N1155" s="50"/>
    </row>
    <row r="1156" spans="1:14" customFormat="1" ht="15" x14ac:dyDescent="0.25">
      <c r="A1156" s="50"/>
      <c r="B1156" s="50"/>
      <c r="C1156" s="50"/>
      <c r="D1156" s="50"/>
      <c r="E1156" s="50"/>
      <c r="F1156" s="50"/>
      <c r="G1156" s="53"/>
      <c r="H1156" s="53"/>
      <c r="I1156" s="55"/>
      <c r="J1156" s="51"/>
      <c r="K1156" s="51"/>
      <c r="L1156" s="57"/>
      <c r="M1156" s="57"/>
      <c r="N1156" s="50"/>
    </row>
    <row r="1157" spans="1:14" customFormat="1" ht="195.75" customHeight="1" x14ac:dyDescent="0.25">
      <c r="A1157" s="50"/>
      <c r="B1157" s="50"/>
      <c r="C1157" s="50"/>
      <c r="D1157" s="50"/>
      <c r="E1157" s="50"/>
      <c r="F1157" s="50"/>
      <c r="G1157" s="52" t="s">
        <v>649</v>
      </c>
      <c r="H1157" s="52" t="s">
        <v>650</v>
      </c>
      <c r="I1157" s="54">
        <v>1</v>
      </c>
      <c r="J1157" s="49">
        <v>0</v>
      </c>
      <c r="K1157" s="49">
        <v>0</v>
      </c>
      <c r="L1157" s="56">
        <v>0</v>
      </c>
      <c r="M1157" s="56">
        <v>0</v>
      </c>
      <c r="N1157" s="50"/>
    </row>
    <row r="1158" spans="1:14" customFormat="1" ht="15" x14ac:dyDescent="0.25">
      <c r="A1158" s="50"/>
      <c r="B1158" s="50"/>
      <c r="C1158" s="50"/>
      <c r="D1158" s="50"/>
      <c r="E1158" s="50"/>
      <c r="F1158" s="50"/>
      <c r="G1158" s="58"/>
      <c r="H1158" s="53"/>
      <c r="I1158" s="55"/>
      <c r="J1158" s="51"/>
      <c r="K1158" s="51"/>
      <c r="L1158" s="57"/>
      <c r="M1158" s="57"/>
      <c r="N1158" s="50"/>
    </row>
    <row r="1159" spans="1:14" customFormat="1" ht="117" customHeight="1" x14ac:dyDescent="0.25">
      <c r="A1159" s="50"/>
      <c r="B1159" s="50"/>
      <c r="C1159" s="50"/>
      <c r="D1159" s="50"/>
      <c r="E1159" s="50"/>
      <c r="F1159" s="50"/>
      <c r="G1159" s="58"/>
      <c r="H1159" s="52" t="s">
        <v>651</v>
      </c>
      <c r="I1159" s="54">
        <v>2</v>
      </c>
      <c r="J1159" s="49">
        <v>1</v>
      </c>
      <c r="K1159" s="49">
        <v>1</v>
      </c>
      <c r="L1159" s="56">
        <v>0.5</v>
      </c>
      <c r="M1159" s="56">
        <v>0.5</v>
      </c>
      <c r="N1159" s="50"/>
    </row>
    <row r="1160" spans="1:14" customFormat="1" ht="15" x14ac:dyDescent="0.25">
      <c r="A1160" s="50"/>
      <c r="B1160" s="50"/>
      <c r="C1160" s="50"/>
      <c r="D1160" s="50"/>
      <c r="E1160" s="50"/>
      <c r="F1160" s="50"/>
      <c r="G1160" s="58"/>
      <c r="H1160" s="53"/>
      <c r="I1160" s="55"/>
      <c r="J1160" s="51"/>
      <c r="K1160" s="51"/>
      <c r="L1160" s="57"/>
      <c r="M1160" s="57"/>
      <c r="N1160" s="50"/>
    </row>
    <row r="1161" spans="1:14" customFormat="1" ht="33" customHeight="1" x14ac:dyDescent="0.25">
      <c r="A1161" s="50"/>
      <c r="B1161" s="50"/>
      <c r="C1161" s="50"/>
      <c r="D1161" s="50"/>
      <c r="E1161" s="50"/>
      <c r="F1161" s="50"/>
      <c r="G1161" s="58"/>
      <c r="H1161" s="52" t="s">
        <v>474</v>
      </c>
      <c r="I1161" s="54">
        <v>3</v>
      </c>
      <c r="J1161" s="49">
        <v>3</v>
      </c>
      <c r="K1161" s="49">
        <v>3</v>
      </c>
      <c r="L1161" s="56">
        <v>0.99990000000000001</v>
      </c>
      <c r="M1161" s="56">
        <v>0.99990000000000001</v>
      </c>
      <c r="N1161" s="50"/>
    </row>
    <row r="1162" spans="1:14" customFormat="1" ht="15" x14ac:dyDescent="0.25">
      <c r="A1162" s="50"/>
      <c r="B1162" s="50"/>
      <c r="C1162" s="50"/>
      <c r="D1162" s="50"/>
      <c r="E1162" s="50"/>
      <c r="F1162" s="50"/>
      <c r="G1162" s="58"/>
      <c r="H1162" s="53"/>
      <c r="I1162" s="55"/>
      <c r="J1162" s="51"/>
      <c r="K1162" s="51"/>
      <c r="L1162" s="57"/>
      <c r="M1162" s="57"/>
      <c r="N1162" s="50"/>
    </row>
    <row r="1163" spans="1:14" customFormat="1" ht="33" customHeight="1" x14ac:dyDescent="0.25">
      <c r="A1163" s="50"/>
      <c r="B1163" s="50"/>
      <c r="C1163" s="50"/>
      <c r="D1163" s="50"/>
      <c r="E1163" s="50"/>
      <c r="F1163" s="50"/>
      <c r="G1163" s="58"/>
      <c r="H1163" s="52" t="s">
        <v>475</v>
      </c>
      <c r="I1163" s="54">
        <v>3</v>
      </c>
      <c r="J1163" s="49">
        <v>3</v>
      </c>
      <c r="K1163" s="49">
        <v>3</v>
      </c>
      <c r="L1163" s="56">
        <v>0.99990000000000001</v>
      </c>
      <c r="M1163" s="56">
        <v>0.99990000000000001</v>
      </c>
      <c r="N1163" s="50"/>
    </row>
    <row r="1164" spans="1:14" customFormat="1" ht="15" x14ac:dyDescent="0.25">
      <c r="A1164" s="50"/>
      <c r="B1164" s="50"/>
      <c r="C1164" s="50"/>
      <c r="D1164" s="50"/>
      <c r="E1164" s="50"/>
      <c r="F1164" s="50"/>
      <c r="G1164" s="58"/>
      <c r="H1164" s="53"/>
      <c r="I1164" s="55"/>
      <c r="J1164" s="51"/>
      <c r="K1164" s="51"/>
      <c r="L1164" s="57"/>
      <c r="M1164" s="57"/>
      <c r="N1164" s="50"/>
    </row>
    <row r="1165" spans="1:14" customFormat="1" ht="21" customHeight="1" x14ac:dyDescent="0.25">
      <c r="A1165" s="50"/>
      <c r="B1165" s="50"/>
      <c r="C1165" s="50"/>
      <c r="D1165" s="50"/>
      <c r="E1165" s="50"/>
      <c r="F1165" s="50"/>
      <c r="G1165" s="58"/>
      <c r="H1165" s="52" t="s">
        <v>652</v>
      </c>
      <c r="I1165" s="54">
        <v>3</v>
      </c>
      <c r="J1165" s="49">
        <v>3</v>
      </c>
      <c r="K1165" s="49">
        <v>3</v>
      </c>
      <c r="L1165" s="56">
        <v>0.99990000000000001</v>
      </c>
      <c r="M1165" s="56">
        <v>0.99990000000000001</v>
      </c>
      <c r="N1165" s="50"/>
    </row>
    <row r="1166" spans="1:14" customFormat="1" ht="15" x14ac:dyDescent="0.25">
      <c r="A1166" s="50"/>
      <c r="B1166" s="50"/>
      <c r="C1166" s="50"/>
      <c r="D1166" s="50"/>
      <c r="E1166" s="50"/>
      <c r="F1166" s="50"/>
      <c r="G1166" s="53"/>
      <c r="H1166" s="53"/>
      <c r="I1166" s="55"/>
      <c r="J1166" s="51"/>
      <c r="K1166" s="51"/>
      <c r="L1166" s="57"/>
      <c r="M1166" s="57"/>
      <c r="N1166" s="50"/>
    </row>
    <row r="1167" spans="1:14" customFormat="1" ht="57" customHeight="1" x14ac:dyDescent="0.25">
      <c r="A1167" s="50"/>
      <c r="B1167" s="50"/>
      <c r="C1167" s="50"/>
      <c r="D1167" s="50"/>
      <c r="E1167" s="50"/>
      <c r="F1167" s="50"/>
      <c r="G1167" s="52" t="s">
        <v>653</v>
      </c>
      <c r="H1167" s="52" t="s">
        <v>654</v>
      </c>
      <c r="I1167" s="54">
        <v>10</v>
      </c>
      <c r="J1167" s="49">
        <v>0</v>
      </c>
      <c r="K1167" s="49">
        <v>0</v>
      </c>
      <c r="L1167" s="56">
        <v>0</v>
      </c>
      <c r="M1167" s="56">
        <v>0</v>
      </c>
      <c r="N1167" s="50"/>
    </row>
    <row r="1168" spans="1:14" customFormat="1" ht="15" x14ac:dyDescent="0.25">
      <c r="A1168" s="50"/>
      <c r="B1168" s="50"/>
      <c r="C1168" s="50"/>
      <c r="D1168" s="50"/>
      <c r="E1168" s="50"/>
      <c r="F1168" s="50"/>
      <c r="G1168" s="58"/>
      <c r="H1168" s="53"/>
      <c r="I1168" s="55"/>
      <c r="J1168" s="51"/>
      <c r="K1168" s="51"/>
      <c r="L1168" s="57"/>
      <c r="M1168" s="57"/>
      <c r="N1168" s="50"/>
    </row>
    <row r="1169" spans="1:14" customFormat="1" ht="33" customHeight="1" x14ac:dyDescent="0.25">
      <c r="A1169" s="50"/>
      <c r="B1169" s="50"/>
      <c r="C1169" s="50"/>
      <c r="D1169" s="50"/>
      <c r="E1169" s="50"/>
      <c r="F1169" s="50"/>
      <c r="G1169" s="58"/>
      <c r="H1169" s="52" t="s">
        <v>655</v>
      </c>
      <c r="I1169" s="54">
        <v>5</v>
      </c>
      <c r="J1169" s="49">
        <v>0</v>
      </c>
      <c r="K1169" s="49">
        <v>0</v>
      </c>
      <c r="L1169" s="56">
        <v>0</v>
      </c>
      <c r="M1169" s="56">
        <v>0</v>
      </c>
      <c r="N1169" s="50"/>
    </row>
    <row r="1170" spans="1:14" customFormat="1" ht="15" x14ac:dyDescent="0.25">
      <c r="A1170" s="50"/>
      <c r="B1170" s="50"/>
      <c r="C1170" s="50"/>
      <c r="D1170" s="50"/>
      <c r="E1170" s="50"/>
      <c r="F1170" s="50"/>
      <c r="G1170" s="58"/>
      <c r="H1170" s="53"/>
      <c r="I1170" s="55"/>
      <c r="J1170" s="51"/>
      <c r="K1170" s="51"/>
      <c r="L1170" s="57"/>
      <c r="M1170" s="57"/>
      <c r="N1170" s="50"/>
    </row>
    <row r="1171" spans="1:14" customFormat="1" ht="33" customHeight="1" x14ac:dyDescent="0.25">
      <c r="A1171" s="50"/>
      <c r="B1171" s="50"/>
      <c r="C1171" s="50"/>
      <c r="D1171" s="50"/>
      <c r="E1171" s="50"/>
      <c r="F1171" s="50"/>
      <c r="G1171" s="58"/>
      <c r="H1171" s="52" t="s">
        <v>656</v>
      </c>
      <c r="I1171" s="54">
        <v>3</v>
      </c>
      <c r="J1171" s="49">
        <v>3</v>
      </c>
      <c r="K1171" s="49">
        <v>3</v>
      </c>
      <c r="L1171" s="56">
        <v>0.99990000000000001</v>
      </c>
      <c r="M1171" s="56">
        <v>0.99990000000000001</v>
      </c>
      <c r="N1171" s="50"/>
    </row>
    <row r="1172" spans="1:14" customFormat="1" ht="15" x14ac:dyDescent="0.25">
      <c r="A1172" s="50"/>
      <c r="B1172" s="50"/>
      <c r="C1172" s="50"/>
      <c r="D1172" s="50"/>
      <c r="E1172" s="50"/>
      <c r="F1172" s="50"/>
      <c r="G1172" s="58"/>
      <c r="H1172" s="53"/>
      <c r="I1172" s="55"/>
      <c r="J1172" s="51"/>
      <c r="K1172" s="51"/>
      <c r="L1172" s="57"/>
      <c r="M1172" s="57"/>
      <c r="N1172" s="50"/>
    </row>
    <row r="1173" spans="1:14" customFormat="1" ht="33" customHeight="1" x14ac:dyDescent="0.25">
      <c r="A1173" s="50"/>
      <c r="B1173" s="50"/>
      <c r="C1173" s="50"/>
      <c r="D1173" s="50"/>
      <c r="E1173" s="50"/>
      <c r="F1173" s="50"/>
      <c r="G1173" s="58"/>
      <c r="H1173" s="52" t="s">
        <v>657</v>
      </c>
      <c r="I1173" s="54">
        <v>3</v>
      </c>
      <c r="J1173" s="49">
        <v>3</v>
      </c>
      <c r="K1173" s="49">
        <v>3</v>
      </c>
      <c r="L1173" s="56">
        <v>0.99990000000000001</v>
      </c>
      <c r="M1173" s="56">
        <v>0.99990000000000001</v>
      </c>
      <c r="N1173" s="50"/>
    </row>
    <row r="1174" spans="1:14" customFormat="1" ht="15" x14ac:dyDescent="0.25">
      <c r="A1174" s="50"/>
      <c r="B1174" s="50"/>
      <c r="C1174" s="50"/>
      <c r="D1174" s="50"/>
      <c r="E1174" s="50"/>
      <c r="F1174" s="50"/>
      <c r="G1174" s="58"/>
      <c r="H1174" s="53"/>
      <c r="I1174" s="55"/>
      <c r="J1174" s="51"/>
      <c r="K1174" s="51"/>
      <c r="L1174" s="57"/>
      <c r="M1174" s="57"/>
      <c r="N1174" s="50"/>
    </row>
    <row r="1175" spans="1:14" customFormat="1" ht="21" customHeight="1" x14ac:dyDescent="0.25">
      <c r="A1175" s="50"/>
      <c r="B1175" s="50"/>
      <c r="C1175" s="50"/>
      <c r="D1175" s="50"/>
      <c r="E1175" s="50"/>
      <c r="F1175" s="50"/>
      <c r="G1175" s="58"/>
      <c r="H1175" s="52" t="s">
        <v>658</v>
      </c>
      <c r="I1175" s="54">
        <v>1</v>
      </c>
      <c r="J1175" s="49">
        <v>1</v>
      </c>
      <c r="K1175" s="49">
        <v>1</v>
      </c>
      <c r="L1175" s="56">
        <v>1</v>
      </c>
      <c r="M1175" s="56">
        <v>1</v>
      </c>
      <c r="N1175" s="50"/>
    </row>
    <row r="1176" spans="1:14" customFormat="1" ht="15" x14ac:dyDescent="0.25">
      <c r="A1176" s="51"/>
      <c r="B1176" s="51"/>
      <c r="C1176" s="51"/>
      <c r="D1176" s="51"/>
      <c r="E1176" s="51"/>
      <c r="F1176" s="51"/>
      <c r="G1176" s="53"/>
      <c r="H1176" s="53"/>
      <c r="I1176" s="55"/>
      <c r="J1176" s="51"/>
      <c r="K1176" s="51"/>
      <c r="L1176" s="57"/>
      <c r="M1176" s="57"/>
      <c r="N1176" s="51"/>
    </row>
    <row r="1177" spans="1:14" customFormat="1" ht="57" customHeight="1" x14ac:dyDescent="0.25">
      <c r="A1177" s="59" t="s">
        <v>886</v>
      </c>
      <c r="B1177" s="59" t="s">
        <v>137</v>
      </c>
      <c r="C1177" s="49" t="s">
        <v>75</v>
      </c>
      <c r="D1177" s="49" t="s">
        <v>141</v>
      </c>
      <c r="E1177" s="54" t="s">
        <v>144</v>
      </c>
      <c r="F1177" s="49" t="s">
        <v>145</v>
      </c>
      <c r="G1177" s="52" t="s">
        <v>659</v>
      </c>
      <c r="H1177" s="52" t="s">
        <v>660</v>
      </c>
      <c r="I1177" s="54">
        <v>4</v>
      </c>
      <c r="J1177" s="49">
        <v>2</v>
      </c>
      <c r="K1177" s="49">
        <v>2</v>
      </c>
      <c r="L1177" s="56">
        <v>0.5</v>
      </c>
      <c r="M1177" s="56">
        <v>0.5</v>
      </c>
      <c r="N1177" s="49" t="s">
        <v>146</v>
      </c>
    </row>
    <row r="1178" spans="1:14" customFormat="1" ht="15" x14ac:dyDescent="0.25">
      <c r="A1178" s="60"/>
      <c r="B1178" s="60"/>
      <c r="C1178" s="50"/>
      <c r="D1178" s="50"/>
      <c r="E1178" s="62"/>
      <c r="F1178" s="50"/>
      <c r="G1178" s="58"/>
      <c r="H1178" s="53"/>
      <c r="I1178" s="55"/>
      <c r="J1178" s="51"/>
      <c r="K1178" s="51"/>
      <c r="L1178" s="57"/>
      <c r="M1178" s="57"/>
      <c r="N1178" s="50"/>
    </row>
    <row r="1179" spans="1:14" customFormat="1" ht="81" customHeight="1" x14ac:dyDescent="0.25">
      <c r="A1179" s="60"/>
      <c r="B1179" s="60"/>
      <c r="C1179" s="50"/>
      <c r="D1179" s="50"/>
      <c r="E1179" s="62"/>
      <c r="F1179" s="50"/>
      <c r="G1179" s="58"/>
      <c r="H1179" s="52" t="s">
        <v>661</v>
      </c>
      <c r="I1179" s="54">
        <v>100</v>
      </c>
      <c r="J1179" s="49">
        <v>64</v>
      </c>
      <c r="K1179" s="49">
        <v>64</v>
      </c>
      <c r="L1179" s="56">
        <v>0.64</v>
      </c>
      <c r="M1179" s="56">
        <v>0.64</v>
      </c>
      <c r="N1179" s="50"/>
    </row>
    <row r="1180" spans="1:14" customFormat="1" ht="15" x14ac:dyDescent="0.25">
      <c r="A1180" s="60"/>
      <c r="B1180" s="60"/>
      <c r="C1180" s="50"/>
      <c r="D1180" s="50"/>
      <c r="E1180" s="62"/>
      <c r="F1180" s="50"/>
      <c r="G1180" s="58"/>
      <c r="H1180" s="53"/>
      <c r="I1180" s="55"/>
      <c r="J1180" s="51"/>
      <c r="K1180" s="51"/>
      <c r="L1180" s="57"/>
      <c r="M1180" s="57"/>
      <c r="N1180" s="50"/>
    </row>
    <row r="1181" spans="1:14" customFormat="1" ht="45" customHeight="1" x14ac:dyDescent="0.25">
      <c r="A1181" s="60"/>
      <c r="B1181" s="60"/>
      <c r="C1181" s="50"/>
      <c r="D1181" s="50"/>
      <c r="E1181" s="62"/>
      <c r="F1181" s="50"/>
      <c r="G1181" s="58"/>
      <c r="H1181" s="52" t="s">
        <v>662</v>
      </c>
      <c r="I1181" s="54">
        <v>100</v>
      </c>
      <c r="J1181" s="49">
        <v>64</v>
      </c>
      <c r="K1181" s="49">
        <v>64</v>
      </c>
      <c r="L1181" s="56">
        <v>0.64</v>
      </c>
      <c r="M1181" s="56">
        <v>0.64</v>
      </c>
      <c r="N1181" s="50"/>
    </row>
    <row r="1182" spans="1:14" customFormat="1" ht="15" x14ac:dyDescent="0.25">
      <c r="A1182" s="60"/>
      <c r="B1182" s="60"/>
      <c r="C1182" s="50"/>
      <c r="D1182" s="50"/>
      <c r="E1182" s="62"/>
      <c r="F1182" s="50"/>
      <c r="G1182" s="53"/>
      <c r="H1182" s="53"/>
      <c r="I1182" s="55"/>
      <c r="J1182" s="51"/>
      <c r="K1182" s="51"/>
      <c r="L1182" s="57"/>
      <c r="M1182" s="57"/>
      <c r="N1182" s="50"/>
    </row>
    <row r="1183" spans="1:14" customFormat="1" ht="105" customHeight="1" x14ac:dyDescent="0.25">
      <c r="A1183" s="60"/>
      <c r="B1183" s="60"/>
      <c r="C1183" s="50"/>
      <c r="D1183" s="50"/>
      <c r="E1183" s="62"/>
      <c r="F1183" s="50"/>
      <c r="G1183" s="52" t="s">
        <v>663</v>
      </c>
      <c r="H1183" s="52" t="s">
        <v>664</v>
      </c>
      <c r="I1183" s="54">
        <v>100</v>
      </c>
      <c r="J1183" s="49">
        <v>75</v>
      </c>
      <c r="K1183" s="49">
        <v>75</v>
      </c>
      <c r="L1183" s="56">
        <v>0.75</v>
      </c>
      <c r="M1183" s="56">
        <v>0.75</v>
      </c>
      <c r="N1183" s="50"/>
    </row>
    <row r="1184" spans="1:14" customFormat="1" ht="15" x14ac:dyDescent="0.25">
      <c r="A1184" s="60"/>
      <c r="B1184" s="60"/>
      <c r="C1184" s="50"/>
      <c r="D1184" s="50"/>
      <c r="E1184" s="62"/>
      <c r="F1184" s="50"/>
      <c r="G1184" s="58"/>
      <c r="H1184" s="53"/>
      <c r="I1184" s="55"/>
      <c r="J1184" s="51"/>
      <c r="K1184" s="51"/>
      <c r="L1184" s="57"/>
      <c r="M1184" s="57"/>
      <c r="N1184" s="50"/>
    </row>
    <row r="1185" spans="1:14" customFormat="1" ht="105" customHeight="1" x14ac:dyDescent="0.25">
      <c r="A1185" s="60"/>
      <c r="B1185" s="60"/>
      <c r="C1185" s="50"/>
      <c r="D1185" s="50"/>
      <c r="E1185" s="62"/>
      <c r="F1185" s="50"/>
      <c r="G1185" s="58"/>
      <c r="H1185" s="52" t="s">
        <v>665</v>
      </c>
      <c r="I1185" s="54">
        <v>100</v>
      </c>
      <c r="J1185" s="49">
        <v>71</v>
      </c>
      <c r="K1185" s="49">
        <v>71</v>
      </c>
      <c r="L1185" s="56">
        <v>0.71</v>
      </c>
      <c r="M1185" s="56">
        <v>0.71</v>
      </c>
      <c r="N1185" s="50"/>
    </row>
    <row r="1186" spans="1:14" customFormat="1" ht="15" x14ac:dyDescent="0.25">
      <c r="A1186" s="60"/>
      <c r="B1186" s="60"/>
      <c r="C1186" s="50"/>
      <c r="D1186" s="50"/>
      <c r="E1186" s="62"/>
      <c r="F1186" s="50"/>
      <c r="G1186" s="58"/>
      <c r="H1186" s="53"/>
      <c r="I1186" s="55"/>
      <c r="J1186" s="51"/>
      <c r="K1186" s="51"/>
      <c r="L1186" s="57"/>
      <c r="M1186" s="57"/>
      <c r="N1186" s="50"/>
    </row>
    <row r="1187" spans="1:14" customFormat="1" ht="129" customHeight="1" x14ac:dyDescent="0.25">
      <c r="A1187" s="60"/>
      <c r="B1187" s="60"/>
      <c r="C1187" s="50"/>
      <c r="D1187" s="50"/>
      <c r="E1187" s="62"/>
      <c r="F1187" s="50"/>
      <c r="G1187" s="58"/>
      <c r="H1187" s="52" t="s">
        <v>666</v>
      </c>
      <c r="I1187" s="54">
        <v>100</v>
      </c>
      <c r="J1187" s="49">
        <v>75</v>
      </c>
      <c r="K1187" s="49">
        <v>75</v>
      </c>
      <c r="L1187" s="56">
        <v>0.75</v>
      </c>
      <c r="M1187" s="56">
        <v>0.75</v>
      </c>
      <c r="N1187" s="50"/>
    </row>
    <row r="1188" spans="1:14" customFormat="1" ht="15" x14ac:dyDescent="0.25">
      <c r="A1188" s="60"/>
      <c r="B1188" s="60"/>
      <c r="C1188" s="50"/>
      <c r="D1188" s="50"/>
      <c r="E1188" s="62"/>
      <c r="F1188" s="50"/>
      <c r="G1188" s="58"/>
      <c r="H1188" s="53"/>
      <c r="I1188" s="55"/>
      <c r="J1188" s="51"/>
      <c r="K1188" s="51"/>
      <c r="L1188" s="57"/>
      <c r="M1188" s="57"/>
      <c r="N1188" s="50"/>
    </row>
    <row r="1189" spans="1:14" customFormat="1" ht="81" customHeight="1" x14ac:dyDescent="0.25">
      <c r="A1189" s="60"/>
      <c r="B1189" s="60"/>
      <c r="C1189" s="50"/>
      <c r="D1189" s="50"/>
      <c r="E1189" s="62"/>
      <c r="F1189" s="50"/>
      <c r="G1189" s="58"/>
      <c r="H1189" s="52" t="s">
        <v>667</v>
      </c>
      <c r="I1189" s="54">
        <v>100</v>
      </c>
      <c r="J1189" s="49">
        <v>75</v>
      </c>
      <c r="K1189" s="49">
        <v>75</v>
      </c>
      <c r="L1189" s="56">
        <v>0.75</v>
      </c>
      <c r="M1189" s="56">
        <v>0.75</v>
      </c>
      <c r="N1189" s="50"/>
    </row>
    <row r="1190" spans="1:14" customFormat="1" ht="15" x14ac:dyDescent="0.25">
      <c r="A1190" s="60"/>
      <c r="B1190" s="60"/>
      <c r="C1190" s="50"/>
      <c r="D1190" s="50"/>
      <c r="E1190" s="62"/>
      <c r="F1190" s="50"/>
      <c r="G1190" s="58"/>
      <c r="H1190" s="53"/>
      <c r="I1190" s="55"/>
      <c r="J1190" s="51"/>
      <c r="K1190" s="51"/>
      <c r="L1190" s="57"/>
      <c r="M1190" s="57"/>
      <c r="N1190" s="50"/>
    </row>
    <row r="1191" spans="1:14" customFormat="1" ht="81" customHeight="1" x14ac:dyDescent="0.25">
      <c r="A1191" s="60"/>
      <c r="B1191" s="60"/>
      <c r="C1191" s="50"/>
      <c r="D1191" s="50"/>
      <c r="E1191" s="62"/>
      <c r="F1191" s="50"/>
      <c r="G1191" s="58"/>
      <c r="H1191" s="52" t="s">
        <v>668</v>
      </c>
      <c r="I1191" s="54">
        <v>12</v>
      </c>
      <c r="J1191" s="49">
        <v>8</v>
      </c>
      <c r="K1191" s="49">
        <v>8</v>
      </c>
      <c r="L1191" s="56">
        <v>0.66639999999999999</v>
      </c>
      <c r="M1191" s="56">
        <v>0.66639999999999999</v>
      </c>
      <c r="N1191" s="50"/>
    </row>
    <row r="1192" spans="1:14" customFormat="1" ht="15" x14ac:dyDescent="0.25">
      <c r="A1192" s="60"/>
      <c r="B1192" s="60"/>
      <c r="C1192" s="50"/>
      <c r="D1192" s="50"/>
      <c r="E1192" s="62"/>
      <c r="F1192" s="50"/>
      <c r="G1192" s="53"/>
      <c r="H1192" s="53"/>
      <c r="I1192" s="55"/>
      <c r="J1192" s="51"/>
      <c r="K1192" s="51"/>
      <c r="L1192" s="57"/>
      <c r="M1192" s="57"/>
      <c r="N1192" s="50"/>
    </row>
    <row r="1193" spans="1:14" customFormat="1" ht="117" customHeight="1" x14ac:dyDescent="0.25">
      <c r="A1193" s="60"/>
      <c r="B1193" s="60"/>
      <c r="C1193" s="50"/>
      <c r="D1193" s="50"/>
      <c r="E1193" s="62"/>
      <c r="F1193" s="50"/>
      <c r="G1193" s="52" t="s">
        <v>669</v>
      </c>
      <c r="H1193" s="52" t="s">
        <v>670</v>
      </c>
      <c r="I1193" s="54">
        <v>100</v>
      </c>
      <c r="J1193" s="49">
        <v>50</v>
      </c>
      <c r="K1193" s="49">
        <v>50</v>
      </c>
      <c r="L1193" s="56">
        <v>0.5</v>
      </c>
      <c r="M1193" s="56">
        <v>0.5</v>
      </c>
      <c r="N1193" s="50"/>
    </row>
    <row r="1194" spans="1:14" customFormat="1" ht="15" x14ac:dyDescent="0.25">
      <c r="A1194" s="60"/>
      <c r="B1194" s="60"/>
      <c r="C1194" s="50"/>
      <c r="D1194" s="50"/>
      <c r="E1194" s="62"/>
      <c r="F1194" s="50"/>
      <c r="G1194" s="58"/>
      <c r="H1194" s="53"/>
      <c r="I1194" s="55"/>
      <c r="J1194" s="51"/>
      <c r="K1194" s="51"/>
      <c r="L1194" s="57"/>
      <c r="M1194" s="57"/>
      <c r="N1194" s="50"/>
    </row>
    <row r="1195" spans="1:14" customFormat="1" ht="117" customHeight="1" x14ac:dyDescent="0.25">
      <c r="A1195" s="60"/>
      <c r="B1195" s="60"/>
      <c r="C1195" s="50"/>
      <c r="D1195" s="50"/>
      <c r="E1195" s="62"/>
      <c r="F1195" s="50"/>
      <c r="G1195" s="58"/>
      <c r="H1195" s="52" t="s">
        <v>671</v>
      </c>
      <c r="I1195" s="54">
        <v>100</v>
      </c>
      <c r="J1195" s="49">
        <v>50</v>
      </c>
      <c r="K1195" s="49">
        <v>50</v>
      </c>
      <c r="L1195" s="56">
        <v>0.5</v>
      </c>
      <c r="M1195" s="56">
        <v>0.5</v>
      </c>
      <c r="N1195" s="50"/>
    </row>
    <row r="1196" spans="1:14" customFormat="1" ht="15" x14ac:dyDescent="0.25">
      <c r="A1196" s="60"/>
      <c r="B1196" s="60"/>
      <c r="C1196" s="50"/>
      <c r="D1196" s="50"/>
      <c r="E1196" s="62"/>
      <c r="F1196" s="50"/>
      <c r="G1196" s="58"/>
      <c r="H1196" s="53"/>
      <c r="I1196" s="55"/>
      <c r="J1196" s="51"/>
      <c r="K1196" s="51"/>
      <c r="L1196" s="57"/>
      <c r="M1196" s="57"/>
      <c r="N1196" s="50"/>
    </row>
    <row r="1197" spans="1:14" customFormat="1" ht="117" customHeight="1" x14ac:dyDescent="0.25">
      <c r="A1197" s="60"/>
      <c r="B1197" s="60"/>
      <c r="C1197" s="50"/>
      <c r="D1197" s="50"/>
      <c r="E1197" s="62"/>
      <c r="F1197" s="50"/>
      <c r="G1197" s="58"/>
      <c r="H1197" s="52" t="s">
        <v>672</v>
      </c>
      <c r="I1197" s="54">
        <v>100</v>
      </c>
      <c r="J1197" s="49">
        <v>50</v>
      </c>
      <c r="K1197" s="49">
        <v>50</v>
      </c>
      <c r="L1197" s="56">
        <v>0.5</v>
      </c>
      <c r="M1197" s="56">
        <v>0.5</v>
      </c>
      <c r="N1197" s="50"/>
    </row>
    <row r="1198" spans="1:14" customFormat="1" ht="15" x14ac:dyDescent="0.25">
      <c r="A1198" s="61"/>
      <c r="B1198" s="61"/>
      <c r="C1198" s="51"/>
      <c r="D1198" s="51"/>
      <c r="E1198" s="55"/>
      <c r="F1198" s="51"/>
      <c r="G1198" s="53"/>
      <c r="H1198" s="53"/>
      <c r="I1198" s="55"/>
      <c r="J1198" s="51"/>
      <c r="K1198" s="51"/>
      <c r="L1198" s="57"/>
      <c r="M1198" s="57"/>
      <c r="N1198" s="51"/>
    </row>
    <row r="1199" spans="1:14" customFormat="1" ht="69" customHeight="1" x14ac:dyDescent="0.25">
      <c r="A1199" s="59" t="s">
        <v>886</v>
      </c>
      <c r="B1199" s="59" t="s">
        <v>137</v>
      </c>
      <c r="C1199" s="49" t="s">
        <v>75</v>
      </c>
      <c r="D1199" s="49" t="s">
        <v>141</v>
      </c>
      <c r="E1199" s="54" t="s">
        <v>147</v>
      </c>
      <c r="F1199" s="49" t="s">
        <v>148</v>
      </c>
      <c r="G1199" s="52" t="s">
        <v>673</v>
      </c>
      <c r="H1199" s="52" t="s">
        <v>674</v>
      </c>
      <c r="I1199" s="54">
        <v>4</v>
      </c>
      <c r="J1199" s="49">
        <v>2</v>
      </c>
      <c r="K1199" s="49">
        <v>2</v>
      </c>
      <c r="L1199" s="56">
        <v>0.5</v>
      </c>
      <c r="M1199" s="56">
        <v>0.5</v>
      </c>
      <c r="N1199" s="49" t="s">
        <v>146</v>
      </c>
    </row>
    <row r="1200" spans="1:14" customFormat="1" ht="15" x14ac:dyDescent="0.25">
      <c r="A1200" s="60"/>
      <c r="B1200" s="60"/>
      <c r="C1200" s="50"/>
      <c r="D1200" s="50"/>
      <c r="E1200" s="62"/>
      <c r="F1200" s="50"/>
      <c r="G1200" s="58"/>
      <c r="H1200" s="53"/>
      <c r="I1200" s="55"/>
      <c r="J1200" s="51"/>
      <c r="K1200" s="51"/>
      <c r="L1200" s="57"/>
      <c r="M1200" s="57"/>
      <c r="N1200" s="50"/>
    </row>
    <row r="1201" spans="1:14" customFormat="1" ht="81" customHeight="1" x14ac:dyDescent="0.25">
      <c r="A1201" s="60"/>
      <c r="B1201" s="60"/>
      <c r="C1201" s="50"/>
      <c r="D1201" s="50"/>
      <c r="E1201" s="62"/>
      <c r="F1201" s="50"/>
      <c r="G1201" s="58"/>
      <c r="H1201" s="52" t="s">
        <v>675</v>
      </c>
      <c r="I1201" s="54">
        <v>4</v>
      </c>
      <c r="J1201" s="49">
        <v>2</v>
      </c>
      <c r="K1201" s="49">
        <v>2</v>
      </c>
      <c r="L1201" s="56">
        <v>0.5</v>
      </c>
      <c r="M1201" s="56">
        <v>0.5</v>
      </c>
      <c r="N1201" s="50"/>
    </row>
    <row r="1202" spans="1:14" customFormat="1" ht="15" x14ac:dyDescent="0.25">
      <c r="A1202" s="60"/>
      <c r="B1202" s="60"/>
      <c r="C1202" s="50"/>
      <c r="D1202" s="50"/>
      <c r="E1202" s="62"/>
      <c r="F1202" s="50"/>
      <c r="G1202" s="58"/>
      <c r="H1202" s="53"/>
      <c r="I1202" s="55"/>
      <c r="J1202" s="51"/>
      <c r="K1202" s="51"/>
      <c r="L1202" s="57"/>
      <c r="M1202" s="57"/>
      <c r="N1202" s="50"/>
    </row>
    <row r="1203" spans="1:14" customFormat="1" ht="105" customHeight="1" x14ac:dyDescent="0.25">
      <c r="A1203" s="60"/>
      <c r="B1203" s="60"/>
      <c r="C1203" s="50"/>
      <c r="D1203" s="50"/>
      <c r="E1203" s="62"/>
      <c r="F1203" s="50"/>
      <c r="G1203" s="58"/>
      <c r="H1203" s="52" t="s">
        <v>676</v>
      </c>
      <c r="I1203" s="54">
        <v>100</v>
      </c>
      <c r="J1203" s="49">
        <v>50</v>
      </c>
      <c r="K1203" s="49">
        <v>50</v>
      </c>
      <c r="L1203" s="56">
        <v>0.5</v>
      </c>
      <c r="M1203" s="56">
        <v>0.5</v>
      </c>
      <c r="N1203" s="50"/>
    </row>
    <row r="1204" spans="1:14" customFormat="1" ht="15" x14ac:dyDescent="0.25">
      <c r="A1204" s="60"/>
      <c r="B1204" s="60"/>
      <c r="C1204" s="50"/>
      <c r="D1204" s="50"/>
      <c r="E1204" s="62"/>
      <c r="F1204" s="50"/>
      <c r="G1204" s="58"/>
      <c r="H1204" s="53"/>
      <c r="I1204" s="55"/>
      <c r="J1204" s="51"/>
      <c r="K1204" s="51"/>
      <c r="L1204" s="57"/>
      <c r="M1204" s="57"/>
      <c r="N1204" s="50"/>
    </row>
    <row r="1205" spans="1:14" customFormat="1" ht="93" customHeight="1" x14ac:dyDescent="0.25">
      <c r="A1205" s="60"/>
      <c r="B1205" s="60"/>
      <c r="C1205" s="50"/>
      <c r="D1205" s="50"/>
      <c r="E1205" s="62"/>
      <c r="F1205" s="50"/>
      <c r="G1205" s="58"/>
      <c r="H1205" s="52" t="s">
        <v>677</v>
      </c>
      <c r="I1205" s="54">
        <v>100</v>
      </c>
      <c r="J1205" s="49">
        <v>64</v>
      </c>
      <c r="K1205" s="49">
        <v>64</v>
      </c>
      <c r="L1205" s="56">
        <v>0.64</v>
      </c>
      <c r="M1205" s="56">
        <v>0.64</v>
      </c>
      <c r="N1205" s="50"/>
    </row>
    <row r="1206" spans="1:14" customFormat="1" ht="15" x14ac:dyDescent="0.25">
      <c r="A1206" s="60"/>
      <c r="B1206" s="60"/>
      <c r="C1206" s="50"/>
      <c r="D1206" s="50"/>
      <c r="E1206" s="62"/>
      <c r="F1206" s="50"/>
      <c r="G1206" s="58"/>
      <c r="H1206" s="53"/>
      <c r="I1206" s="55"/>
      <c r="J1206" s="51"/>
      <c r="K1206" s="51"/>
      <c r="L1206" s="57"/>
      <c r="M1206" s="57"/>
      <c r="N1206" s="50"/>
    </row>
    <row r="1207" spans="1:14" customFormat="1" ht="57" customHeight="1" x14ac:dyDescent="0.25">
      <c r="A1207" s="60"/>
      <c r="B1207" s="60"/>
      <c r="C1207" s="50"/>
      <c r="D1207" s="50"/>
      <c r="E1207" s="62"/>
      <c r="F1207" s="50"/>
      <c r="G1207" s="58"/>
      <c r="H1207" s="52" t="s">
        <v>678</v>
      </c>
      <c r="I1207" s="54">
        <v>100</v>
      </c>
      <c r="J1207" s="49">
        <v>64</v>
      </c>
      <c r="K1207" s="49">
        <v>64</v>
      </c>
      <c r="L1207" s="56">
        <v>0.64</v>
      </c>
      <c r="M1207" s="56">
        <v>0.64</v>
      </c>
      <c r="N1207" s="50"/>
    </row>
    <row r="1208" spans="1:14" customFormat="1" ht="15" x14ac:dyDescent="0.25">
      <c r="A1208" s="60"/>
      <c r="B1208" s="60"/>
      <c r="C1208" s="50"/>
      <c r="D1208" s="50"/>
      <c r="E1208" s="62"/>
      <c r="F1208" s="50"/>
      <c r="G1208" s="53"/>
      <c r="H1208" s="53"/>
      <c r="I1208" s="55"/>
      <c r="J1208" s="51"/>
      <c r="K1208" s="51"/>
      <c r="L1208" s="57"/>
      <c r="M1208" s="57"/>
      <c r="N1208" s="50"/>
    </row>
    <row r="1209" spans="1:14" customFormat="1" ht="117" customHeight="1" x14ac:dyDescent="0.25">
      <c r="A1209" s="60"/>
      <c r="B1209" s="60"/>
      <c r="C1209" s="50"/>
      <c r="D1209" s="50"/>
      <c r="E1209" s="62"/>
      <c r="F1209" s="50"/>
      <c r="G1209" s="52" t="s">
        <v>679</v>
      </c>
      <c r="H1209" s="52" t="s">
        <v>680</v>
      </c>
      <c r="I1209" s="54">
        <v>100</v>
      </c>
      <c r="J1209" s="49">
        <v>70</v>
      </c>
      <c r="K1209" s="49">
        <v>70</v>
      </c>
      <c r="L1209" s="56">
        <v>0.7</v>
      </c>
      <c r="M1209" s="56">
        <v>0.7</v>
      </c>
      <c r="N1209" s="50"/>
    </row>
    <row r="1210" spans="1:14" customFormat="1" ht="15" x14ac:dyDescent="0.25">
      <c r="A1210" s="60"/>
      <c r="B1210" s="60"/>
      <c r="C1210" s="50"/>
      <c r="D1210" s="50"/>
      <c r="E1210" s="62"/>
      <c r="F1210" s="50"/>
      <c r="G1210" s="58"/>
      <c r="H1210" s="53"/>
      <c r="I1210" s="55"/>
      <c r="J1210" s="51"/>
      <c r="K1210" s="51"/>
      <c r="L1210" s="57"/>
      <c r="M1210" s="57"/>
      <c r="N1210" s="50"/>
    </row>
    <row r="1211" spans="1:14" customFormat="1" ht="141" customHeight="1" x14ac:dyDescent="0.25">
      <c r="A1211" s="60"/>
      <c r="B1211" s="60"/>
      <c r="C1211" s="50"/>
      <c r="D1211" s="50"/>
      <c r="E1211" s="62"/>
      <c r="F1211" s="50"/>
      <c r="G1211" s="58"/>
      <c r="H1211" s="52" t="s">
        <v>681</v>
      </c>
      <c r="I1211" s="54">
        <v>100</v>
      </c>
      <c r="J1211" s="49">
        <v>75</v>
      </c>
      <c r="K1211" s="49">
        <v>75</v>
      </c>
      <c r="L1211" s="56">
        <v>0.75</v>
      </c>
      <c r="M1211" s="56">
        <v>0.75</v>
      </c>
      <c r="N1211" s="50"/>
    </row>
    <row r="1212" spans="1:14" customFormat="1" ht="15" x14ac:dyDescent="0.25">
      <c r="A1212" s="60"/>
      <c r="B1212" s="60"/>
      <c r="C1212" s="50"/>
      <c r="D1212" s="50"/>
      <c r="E1212" s="62"/>
      <c r="F1212" s="50"/>
      <c r="G1212" s="58"/>
      <c r="H1212" s="53"/>
      <c r="I1212" s="55"/>
      <c r="J1212" s="51"/>
      <c r="K1212" s="51"/>
      <c r="L1212" s="57"/>
      <c r="M1212" s="57"/>
      <c r="N1212" s="50"/>
    </row>
    <row r="1213" spans="1:14" customFormat="1" ht="93" customHeight="1" x14ac:dyDescent="0.25">
      <c r="A1213" s="60"/>
      <c r="B1213" s="60"/>
      <c r="C1213" s="50"/>
      <c r="D1213" s="50"/>
      <c r="E1213" s="62"/>
      <c r="F1213" s="50"/>
      <c r="G1213" s="58"/>
      <c r="H1213" s="52" t="s">
        <v>682</v>
      </c>
      <c r="I1213" s="54">
        <v>12</v>
      </c>
      <c r="J1213" s="49">
        <v>8</v>
      </c>
      <c r="K1213" s="49">
        <v>8</v>
      </c>
      <c r="L1213" s="56">
        <v>0.66639999999999999</v>
      </c>
      <c r="M1213" s="56">
        <v>0.66639999999999999</v>
      </c>
      <c r="N1213" s="50"/>
    </row>
    <row r="1214" spans="1:14" customFormat="1" ht="15" x14ac:dyDescent="0.25">
      <c r="A1214" s="60"/>
      <c r="B1214" s="60"/>
      <c r="C1214" s="50"/>
      <c r="D1214" s="50"/>
      <c r="E1214" s="62"/>
      <c r="F1214" s="50"/>
      <c r="G1214" s="58"/>
      <c r="H1214" s="53"/>
      <c r="I1214" s="55"/>
      <c r="J1214" s="51"/>
      <c r="K1214" s="51"/>
      <c r="L1214" s="57"/>
      <c r="M1214" s="57"/>
      <c r="N1214" s="50"/>
    </row>
    <row r="1215" spans="1:14" customFormat="1" ht="93" customHeight="1" x14ac:dyDescent="0.25">
      <c r="A1215" s="60"/>
      <c r="B1215" s="60"/>
      <c r="C1215" s="50"/>
      <c r="D1215" s="50"/>
      <c r="E1215" s="62"/>
      <c r="F1215" s="50"/>
      <c r="G1215" s="58"/>
      <c r="H1215" s="52" t="s">
        <v>683</v>
      </c>
      <c r="I1215" s="54">
        <v>100</v>
      </c>
      <c r="J1215" s="49">
        <v>75</v>
      </c>
      <c r="K1215" s="49">
        <v>75</v>
      </c>
      <c r="L1215" s="56">
        <v>0.75</v>
      </c>
      <c r="M1215" s="56">
        <v>0.75</v>
      </c>
      <c r="N1215" s="50"/>
    </row>
    <row r="1216" spans="1:14" customFormat="1" ht="15" x14ac:dyDescent="0.25">
      <c r="A1216" s="60"/>
      <c r="B1216" s="60"/>
      <c r="C1216" s="50"/>
      <c r="D1216" s="50"/>
      <c r="E1216" s="62"/>
      <c r="F1216" s="50"/>
      <c r="G1216" s="58"/>
      <c r="H1216" s="53"/>
      <c r="I1216" s="55"/>
      <c r="J1216" s="51"/>
      <c r="K1216" s="51"/>
      <c r="L1216" s="57"/>
      <c r="M1216" s="57"/>
      <c r="N1216" s="50"/>
    </row>
    <row r="1217" spans="1:14" customFormat="1" ht="129" customHeight="1" x14ac:dyDescent="0.25">
      <c r="A1217" s="60"/>
      <c r="B1217" s="60"/>
      <c r="C1217" s="50"/>
      <c r="D1217" s="50"/>
      <c r="E1217" s="62"/>
      <c r="F1217" s="50"/>
      <c r="G1217" s="58"/>
      <c r="H1217" s="52" t="s">
        <v>684</v>
      </c>
      <c r="I1217" s="54">
        <v>100</v>
      </c>
      <c r="J1217" s="49">
        <v>75</v>
      </c>
      <c r="K1217" s="49">
        <v>75</v>
      </c>
      <c r="L1217" s="56">
        <v>0.75</v>
      </c>
      <c r="M1217" s="56">
        <v>0.75</v>
      </c>
      <c r="N1217" s="50"/>
    </row>
    <row r="1218" spans="1:14" customFormat="1" ht="15" x14ac:dyDescent="0.25">
      <c r="A1218" s="60"/>
      <c r="B1218" s="60"/>
      <c r="C1218" s="50"/>
      <c r="D1218" s="50"/>
      <c r="E1218" s="62"/>
      <c r="F1218" s="50"/>
      <c r="G1218" s="53"/>
      <c r="H1218" s="53"/>
      <c r="I1218" s="55"/>
      <c r="J1218" s="51"/>
      <c r="K1218" s="51"/>
      <c r="L1218" s="57"/>
      <c r="M1218" s="57"/>
      <c r="N1218" s="50"/>
    </row>
    <row r="1219" spans="1:14" customFormat="1" ht="129" customHeight="1" x14ac:dyDescent="0.25">
      <c r="A1219" s="60"/>
      <c r="B1219" s="60"/>
      <c r="C1219" s="50"/>
      <c r="D1219" s="50"/>
      <c r="E1219" s="62"/>
      <c r="F1219" s="50"/>
      <c r="G1219" s="52" t="s">
        <v>685</v>
      </c>
      <c r="H1219" s="52" t="s">
        <v>686</v>
      </c>
      <c r="I1219" s="54">
        <v>100</v>
      </c>
      <c r="J1219" s="49">
        <v>50</v>
      </c>
      <c r="K1219" s="49">
        <v>50</v>
      </c>
      <c r="L1219" s="56">
        <v>0.5</v>
      </c>
      <c r="M1219" s="56">
        <v>0.5</v>
      </c>
      <c r="N1219" s="50"/>
    </row>
    <row r="1220" spans="1:14" customFormat="1" ht="15" x14ac:dyDescent="0.25">
      <c r="A1220" s="61"/>
      <c r="B1220" s="61"/>
      <c r="C1220" s="51"/>
      <c r="D1220" s="51"/>
      <c r="E1220" s="55"/>
      <c r="F1220" s="51"/>
      <c r="G1220" s="53"/>
      <c r="H1220" s="53"/>
      <c r="I1220" s="55"/>
      <c r="J1220" s="51"/>
      <c r="K1220" s="51"/>
      <c r="L1220" s="57"/>
      <c r="M1220" s="57"/>
      <c r="N1220" s="51"/>
    </row>
    <row r="1221" spans="1:14" customFormat="1" ht="147" customHeight="1" x14ac:dyDescent="0.25">
      <c r="A1221" s="59" t="s">
        <v>886</v>
      </c>
      <c r="B1221" s="59" t="s">
        <v>137</v>
      </c>
      <c r="C1221" s="49" t="s">
        <v>75</v>
      </c>
      <c r="D1221" s="49" t="s">
        <v>141</v>
      </c>
      <c r="E1221" s="54" t="s">
        <v>149</v>
      </c>
      <c r="F1221" s="49" t="s">
        <v>150</v>
      </c>
      <c r="G1221" s="52" t="s">
        <v>687</v>
      </c>
      <c r="H1221" s="52" t="s">
        <v>688</v>
      </c>
      <c r="I1221" s="54">
        <v>70</v>
      </c>
      <c r="J1221" s="49">
        <v>40</v>
      </c>
      <c r="K1221" s="49">
        <v>40</v>
      </c>
      <c r="L1221" s="56">
        <v>0.57140000000000002</v>
      </c>
      <c r="M1221" s="56">
        <v>0.57140000000000002</v>
      </c>
      <c r="N1221" s="49" t="s">
        <v>1148</v>
      </c>
    </row>
    <row r="1222" spans="1:14" customFormat="1" ht="15" x14ac:dyDescent="0.25">
      <c r="A1222" s="60"/>
      <c r="B1222" s="60"/>
      <c r="C1222" s="50"/>
      <c r="D1222" s="50"/>
      <c r="E1222" s="62"/>
      <c r="F1222" s="50"/>
      <c r="G1222" s="53"/>
      <c r="H1222" s="53"/>
      <c r="I1222" s="55"/>
      <c r="J1222" s="51"/>
      <c r="K1222" s="51"/>
      <c r="L1222" s="57"/>
      <c r="M1222" s="57"/>
      <c r="N1222" s="50"/>
    </row>
    <row r="1223" spans="1:14" customFormat="1" ht="33" customHeight="1" x14ac:dyDescent="0.25">
      <c r="A1223" s="60"/>
      <c r="B1223" s="60"/>
      <c r="C1223" s="50"/>
      <c r="D1223" s="50"/>
      <c r="E1223" s="62"/>
      <c r="F1223" s="50"/>
      <c r="G1223" s="52" t="s">
        <v>689</v>
      </c>
      <c r="H1223" s="52" t="s">
        <v>690</v>
      </c>
      <c r="I1223" s="54">
        <v>70</v>
      </c>
      <c r="J1223" s="49">
        <v>40</v>
      </c>
      <c r="K1223" s="49">
        <v>40</v>
      </c>
      <c r="L1223" s="56">
        <v>0.57140000000000002</v>
      </c>
      <c r="M1223" s="56">
        <v>0.57140000000000002</v>
      </c>
      <c r="N1223" s="50"/>
    </row>
    <row r="1224" spans="1:14" customFormat="1" ht="15" x14ac:dyDescent="0.25">
      <c r="A1224" s="60"/>
      <c r="B1224" s="60"/>
      <c r="C1224" s="50"/>
      <c r="D1224" s="50"/>
      <c r="E1224" s="62"/>
      <c r="F1224" s="50"/>
      <c r="G1224" s="53"/>
      <c r="H1224" s="53"/>
      <c r="I1224" s="55"/>
      <c r="J1224" s="51"/>
      <c r="K1224" s="51"/>
      <c r="L1224" s="57"/>
      <c r="M1224" s="57"/>
      <c r="N1224" s="50"/>
    </row>
    <row r="1225" spans="1:14" customFormat="1" ht="69" customHeight="1" x14ac:dyDescent="0.25">
      <c r="A1225" s="60"/>
      <c r="B1225" s="60"/>
      <c r="C1225" s="50"/>
      <c r="D1225" s="50"/>
      <c r="E1225" s="62"/>
      <c r="F1225" s="50"/>
      <c r="G1225" s="52" t="s">
        <v>691</v>
      </c>
      <c r="H1225" s="52" t="s">
        <v>692</v>
      </c>
      <c r="I1225" s="54">
        <v>70</v>
      </c>
      <c r="J1225" s="49">
        <v>40</v>
      </c>
      <c r="K1225" s="49">
        <v>40</v>
      </c>
      <c r="L1225" s="56">
        <v>0.57140000000000002</v>
      </c>
      <c r="M1225" s="56">
        <v>0.57140000000000002</v>
      </c>
      <c r="N1225" s="50"/>
    </row>
    <row r="1226" spans="1:14" customFormat="1" ht="15" x14ac:dyDescent="0.25">
      <c r="A1226" s="60"/>
      <c r="B1226" s="60"/>
      <c r="C1226" s="50"/>
      <c r="D1226" s="50"/>
      <c r="E1226" s="62"/>
      <c r="F1226" s="50"/>
      <c r="G1226" s="53"/>
      <c r="H1226" s="53"/>
      <c r="I1226" s="55"/>
      <c r="J1226" s="51"/>
      <c r="K1226" s="51"/>
      <c r="L1226" s="57"/>
      <c r="M1226" s="57"/>
      <c r="N1226" s="50"/>
    </row>
    <row r="1227" spans="1:14" customFormat="1" ht="48" customHeight="1" x14ac:dyDescent="0.25">
      <c r="A1227" s="60"/>
      <c r="B1227" s="60"/>
      <c r="C1227" s="50"/>
      <c r="D1227" s="50"/>
      <c r="E1227" s="62"/>
      <c r="F1227" s="50"/>
      <c r="G1227" s="52" t="s">
        <v>693</v>
      </c>
      <c r="H1227" s="52" t="s">
        <v>694</v>
      </c>
      <c r="I1227" s="54">
        <v>70</v>
      </c>
      <c r="J1227" s="49">
        <v>25</v>
      </c>
      <c r="K1227" s="49">
        <v>25</v>
      </c>
      <c r="L1227" s="56">
        <v>0.35709999999999997</v>
      </c>
      <c r="M1227" s="56">
        <v>0.35709999999999997</v>
      </c>
      <c r="N1227" s="50"/>
    </row>
    <row r="1228" spans="1:14" customFormat="1" ht="15" x14ac:dyDescent="0.25">
      <c r="A1228" s="61"/>
      <c r="B1228" s="61"/>
      <c r="C1228" s="51"/>
      <c r="D1228" s="51"/>
      <c r="E1228" s="55"/>
      <c r="F1228" s="51"/>
      <c r="G1228" s="53"/>
      <c r="H1228" s="53"/>
      <c r="I1228" s="55"/>
      <c r="J1228" s="51"/>
      <c r="K1228" s="51"/>
      <c r="L1228" s="57"/>
      <c r="M1228" s="57"/>
      <c r="N1228" s="51"/>
    </row>
    <row r="1229" spans="1:14" customFormat="1" ht="87" customHeight="1" x14ac:dyDescent="0.25">
      <c r="A1229" s="59" t="s">
        <v>886</v>
      </c>
      <c r="B1229" s="59" t="s">
        <v>137</v>
      </c>
      <c r="C1229" s="49" t="s">
        <v>75</v>
      </c>
      <c r="D1229" s="49" t="s">
        <v>141</v>
      </c>
      <c r="E1229" s="54" t="s">
        <v>152</v>
      </c>
      <c r="F1229" s="49" t="s">
        <v>153</v>
      </c>
      <c r="G1229" s="52" t="s">
        <v>695</v>
      </c>
      <c r="H1229" s="52" t="s">
        <v>696</v>
      </c>
      <c r="I1229" s="54">
        <v>2</v>
      </c>
      <c r="J1229" s="49">
        <v>1</v>
      </c>
      <c r="K1229" s="49">
        <v>1</v>
      </c>
      <c r="L1229" s="56">
        <v>0.5</v>
      </c>
      <c r="M1229" s="56">
        <v>0.5</v>
      </c>
      <c r="N1229" s="49" t="s">
        <v>155</v>
      </c>
    </row>
    <row r="1230" spans="1:14" customFormat="1" ht="15" x14ac:dyDescent="0.25">
      <c r="A1230" s="60"/>
      <c r="B1230" s="60"/>
      <c r="C1230" s="50"/>
      <c r="D1230" s="50"/>
      <c r="E1230" s="62"/>
      <c r="F1230" s="50"/>
      <c r="G1230" s="58"/>
      <c r="H1230" s="53"/>
      <c r="I1230" s="55"/>
      <c r="J1230" s="51"/>
      <c r="K1230" s="51"/>
      <c r="L1230" s="57"/>
      <c r="M1230" s="57"/>
      <c r="N1230" s="50"/>
    </row>
    <row r="1231" spans="1:14" customFormat="1" ht="33" customHeight="1" x14ac:dyDescent="0.25">
      <c r="A1231" s="60"/>
      <c r="B1231" s="60"/>
      <c r="C1231" s="50"/>
      <c r="D1231" s="50"/>
      <c r="E1231" s="62"/>
      <c r="F1231" s="50"/>
      <c r="G1231" s="58"/>
      <c r="H1231" s="52" t="s">
        <v>697</v>
      </c>
      <c r="I1231" s="54">
        <v>6</v>
      </c>
      <c r="J1231" s="49">
        <v>5</v>
      </c>
      <c r="K1231" s="49">
        <v>5</v>
      </c>
      <c r="L1231" s="56">
        <v>0.83350000000000002</v>
      </c>
      <c r="M1231" s="56">
        <v>0.83350000000000002</v>
      </c>
      <c r="N1231" s="50"/>
    </row>
    <row r="1232" spans="1:14" customFormat="1" ht="15" x14ac:dyDescent="0.25">
      <c r="A1232" s="60"/>
      <c r="B1232" s="60"/>
      <c r="C1232" s="50"/>
      <c r="D1232" s="50"/>
      <c r="E1232" s="62"/>
      <c r="F1232" s="50"/>
      <c r="G1232" s="58"/>
      <c r="H1232" s="53"/>
      <c r="I1232" s="55"/>
      <c r="J1232" s="51"/>
      <c r="K1232" s="51"/>
      <c r="L1232" s="57"/>
      <c r="M1232" s="57"/>
      <c r="N1232" s="50"/>
    </row>
    <row r="1233" spans="1:14" customFormat="1" ht="45" customHeight="1" x14ac:dyDescent="0.25">
      <c r="A1233" s="60"/>
      <c r="B1233" s="60"/>
      <c r="C1233" s="50"/>
      <c r="D1233" s="50"/>
      <c r="E1233" s="62"/>
      <c r="F1233" s="50"/>
      <c r="G1233" s="58"/>
      <c r="H1233" s="52" t="s">
        <v>698</v>
      </c>
      <c r="I1233" s="54">
        <v>4</v>
      </c>
      <c r="J1233" s="49">
        <v>3</v>
      </c>
      <c r="K1233" s="49">
        <v>3</v>
      </c>
      <c r="L1233" s="56">
        <v>0.75</v>
      </c>
      <c r="M1233" s="56">
        <v>0.75</v>
      </c>
      <c r="N1233" s="50"/>
    </row>
    <row r="1234" spans="1:14" customFormat="1" ht="15" x14ac:dyDescent="0.25">
      <c r="A1234" s="60"/>
      <c r="B1234" s="60"/>
      <c r="C1234" s="50"/>
      <c r="D1234" s="50"/>
      <c r="E1234" s="62"/>
      <c r="F1234" s="50"/>
      <c r="G1234" s="53"/>
      <c r="H1234" s="53"/>
      <c r="I1234" s="55"/>
      <c r="J1234" s="51"/>
      <c r="K1234" s="51"/>
      <c r="L1234" s="57"/>
      <c r="M1234" s="57"/>
      <c r="N1234" s="50"/>
    </row>
    <row r="1235" spans="1:14" customFormat="1" ht="81" customHeight="1" x14ac:dyDescent="0.25">
      <c r="A1235" s="60"/>
      <c r="B1235" s="60"/>
      <c r="C1235" s="50"/>
      <c r="D1235" s="50"/>
      <c r="E1235" s="62"/>
      <c r="F1235" s="50"/>
      <c r="G1235" s="52" t="s">
        <v>699</v>
      </c>
      <c r="H1235" s="52" t="s">
        <v>700</v>
      </c>
      <c r="I1235" s="54">
        <v>12</v>
      </c>
      <c r="J1235" s="49">
        <v>8</v>
      </c>
      <c r="K1235" s="49">
        <v>8</v>
      </c>
      <c r="L1235" s="56">
        <v>0.66639999999999999</v>
      </c>
      <c r="M1235" s="56">
        <v>0.66639999999999999</v>
      </c>
      <c r="N1235" s="50"/>
    </row>
    <row r="1236" spans="1:14" customFormat="1" ht="15" x14ac:dyDescent="0.25">
      <c r="A1236" s="60"/>
      <c r="B1236" s="60"/>
      <c r="C1236" s="50"/>
      <c r="D1236" s="50"/>
      <c r="E1236" s="62"/>
      <c r="F1236" s="50"/>
      <c r="G1236" s="58"/>
      <c r="H1236" s="53"/>
      <c r="I1236" s="55"/>
      <c r="J1236" s="51"/>
      <c r="K1236" s="51"/>
      <c r="L1236" s="57"/>
      <c r="M1236" s="57"/>
      <c r="N1236" s="50"/>
    </row>
    <row r="1237" spans="1:14" customFormat="1" ht="33" customHeight="1" x14ac:dyDescent="0.25">
      <c r="A1237" s="60"/>
      <c r="B1237" s="60"/>
      <c r="C1237" s="50"/>
      <c r="D1237" s="50"/>
      <c r="E1237" s="62"/>
      <c r="F1237" s="50"/>
      <c r="G1237" s="58"/>
      <c r="H1237" s="52" t="s">
        <v>701</v>
      </c>
      <c r="I1237" s="54">
        <v>4</v>
      </c>
      <c r="J1237" s="49">
        <v>3</v>
      </c>
      <c r="K1237" s="49">
        <v>3</v>
      </c>
      <c r="L1237" s="56">
        <v>0.75</v>
      </c>
      <c r="M1237" s="56">
        <v>0.75</v>
      </c>
      <c r="N1237" s="50"/>
    </row>
    <row r="1238" spans="1:14" customFormat="1" ht="15" x14ac:dyDescent="0.25">
      <c r="A1238" s="60"/>
      <c r="B1238" s="60"/>
      <c r="C1238" s="50"/>
      <c r="D1238" s="50"/>
      <c r="E1238" s="62"/>
      <c r="F1238" s="50"/>
      <c r="G1238" s="58"/>
      <c r="H1238" s="53"/>
      <c r="I1238" s="55"/>
      <c r="J1238" s="51"/>
      <c r="K1238" s="51"/>
      <c r="L1238" s="57"/>
      <c r="M1238" s="57"/>
      <c r="N1238" s="50"/>
    </row>
    <row r="1239" spans="1:14" customFormat="1" ht="45" customHeight="1" x14ac:dyDescent="0.25">
      <c r="A1239" s="60"/>
      <c r="B1239" s="60"/>
      <c r="C1239" s="50"/>
      <c r="D1239" s="50"/>
      <c r="E1239" s="62"/>
      <c r="F1239" s="50"/>
      <c r="G1239" s="58"/>
      <c r="H1239" s="52" t="s">
        <v>702</v>
      </c>
      <c r="I1239" s="54">
        <v>4</v>
      </c>
      <c r="J1239" s="49">
        <v>3</v>
      </c>
      <c r="K1239" s="49">
        <v>3</v>
      </c>
      <c r="L1239" s="56">
        <v>0.75</v>
      </c>
      <c r="M1239" s="56">
        <v>0.75</v>
      </c>
      <c r="N1239" s="50"/>
    </row>
    <row r="1240" spans="1:14" customFormat="1" ht="15" x14ac:dyDescent="0.25">
      <c r="A1240" s="60"/>
      <c r="B1240" s="60"/>
      <c r="C1240" s="50"/>
      <c r="D1240" s="50"/>
      <c r="E1240" s="62"/>
      <c r="F1240" s="50"/>
      <c r="G1240" s="58"/>
      <c r="H1240" s="53"/>
      <c r="I1240" s="55"/>
      <c r="J1240" s="51"/>
      <c r="K1240" s="51"/>
      <c r="L1240" s="57"/>
      <c r="M1240" s="57"/>
      <c r="N1240" s="50"/>
    </row>
    <row r="1241" spans="1:14" customFormat="1" ht="21" customHeight="1" x14ac:dyDescent="0.25">
      <c r="A1241" s="60"/>
      <c r="B1241" s="60"/>
      <c r="C1241" s="50"/>
      <c r="D1241" s="50"/>
      <c r="E1241" s="62"/>
      <c r="F1241" s="50"/>
      <c r="G1241" s="58"/>
      <c r="H1241" s="52" t="s">
        <v>703</v>
      </c>
      <c r="I1241" s="54">
        <v>1</v>
      </c>
      <c r="J1241" s="49">
        <v>1</v>
      </c>
      <c r="K1241" s="49">
        <v>1</v>
      </c>
      <c r="L1241" s="56">
        <v>1</v>
      </c>
      <c r="M1241" s="56">
        <v>1</v>
      </c>
      <c r="N1241" s="50"/>
    </row>
    <row r="1242" spans="1:14" customFormat="1" ht="15" x14ac:dyDescent="0.25">
      <c r="A1242" s="61"/>
      <c r="B1242" s="61"/>
      <c r="C1242" s="51"/>
      <c r="D1242" s="51"/>
      <c r="E1242" s="55"/>
      <c r="F1242" s="51"/>
      <c r="G1242" s="53"/>
      <c r="H1242" s="53"/>
      <c r="I1242" s="55"/>
      <c r="J1242" s="51"/>
      <c r="K1242" s="51"/>
      <c r="L1242" s="57"/>
      <c r="M1242" s="57"/>
      <c r="N1242" s="51"/>
    </row>
    <row r="1243" spans="1:14" customFormat="1" ht="69" customHeight="1" x14ac:dyDescent="0.25">
      <c r="A1243" s="59" t="s">
        <v>886</v>
      </c>
      <c r="B1243" s="59" t="s">
        <v>137</v>
      </c>
      <c r="C1243" s="49" t="s">
        <v>75</v>
      </c>
      <c r="D1243" s="49" t="s">
        <v>141</v>
      </c>
      <c r="E1243" s="54" t="s">
        <v>156</v>
      </c>
      <c r="F1243" s="49" t="s">
        <v>157</v>
      </c>
      <c r="G1243" s="52" t="s">
        <v>704</v>
      </c>
      <c r="H1243" s="52" t="s">
        <v>705</v>
      </c>
      <c r="I1243" s="54">
        <v>100</v>
      </c>
      <c r="J1243" s="49">
        <v>50</v>
      </c>
      <c r="K1243" s="49">
        <v>50</v>
      </c>
      <c r="L1243" s="56">
        <v>0.5</v>
      </c>
      <c r="M1243" s="56">
        <v>0.5</v>
      </c>
      <c r="N1243" s="49" t="s">
        <v>1149</v>
      </c>
    </row>
    <row r="1244" spans="1:14" customFormat="1" ht="15" x14ac:dyDescent="0.25">
      <c r="A1244" s="60"/>
      <c r="B1244" s="60"/>
      <c r="C1244" s="50"/>
      <c r="D1244" s="50"/>
      <c r="E1244" s="62"/>
      <c r="F1244" s="50"/>
      <c r="G1244" s="53"/>
      <c r="H1244" s="53"/>
      <c r="I1244" s="55"/>
      <c r="J1244" s="51"/>
      <c r="K1244" s="51"/>
      <c r="L1244" s="57"/>
      <c r="M1244" s="57"/>
      <c r="N1244" s="50"/>
    </row>
    <row r="1245" spans="1:14" customFormat="1" ht="34.5" customHeight="1" x14ac:dyDescent="0.25">
      <c r="A1245" s="60"/>
      <c r="B1245" s="60"/>
      <c r="C1245" s="50"/>
      <c r="D1245" s="50"/>
      <c r="E1245" s="62"/>
      <c r="F1245" s="50"/>
      <c r="G1245" s="52" t="s">
        <v>706</v>
      </c>
      <c r="H1245" s="52" t="s">
        <v>707</v>
      </c>
      <c r="I1245" s="54">
        <v>100</v>
      </c>
      <c r="J1245" s="49">
        <v>75</v>
      </c>
      <c r="K1245" s="49">
        <v>75</v>
      </c>
      <c r="L1245" s="56">
        <v>0.75</v>
      </c>
      <c r="M1245" s="56">
        <v>0.75</v>
      </c>
      <c r="N1245" s="50"/>
    </row>
    <row r="1246" spans="1:14" customFormat="1" ht="15" x14ac:dyDescent="0.25">
      <c r="A1246" s="60"/>
      <c r="B1246" s="60"/>
      <c r="C1246" s="50"/>
      <c r="D1246" s="50"/>
      <c r="E1246" s="62"/>
      <c r="F1246" s="50"/>
      <c r="G1246" s="53"/>
      <c r="H1246" s="53"/>
      <c r="I1246" s="55"/>
      <c r="J1246" s="51"/>
      <c r="K1246" s="51"/>
      <c r="L1246" s="57"/>
      <c r="M1246" s="57"/>
      <c r="N1246" s="50"/>
    </row>
    <row r="1247" spans="1:14" customFormat="1" ht="28.5" customHeight="1" x14ac:dyDescent="0.25">
      <c r="A1247" s="60"/>
      <c r="B1247" s="60"/>
      <c r="C1247" s="50"/>
      <c r="D1247" s="50"/>
      <c r="E1247" s="62"/>
      <c r="F1247" s="50"/>
      <c r="G1247" s="52" t="s">
        <v>708</v>
      </c>
      <c r="H1247" s="52" t="s">
        <v>709</v>
      </c>
      <c r="I1247" s="54">
        <v>100</v>
      </c>
      <c r="J1247" s="49">
        <v>50</v>
      </c>
      <c r="K1247" s="49">
        <v>50</v>
      </c>
      <c r="L1247" s="56">
        <v>0.5</v>
      </c>
      <c r="M1247" s="56">
        <v>0.5</v>
      </c>
      <c r="N1247" s="50"/>
    </row>
    <row r="1248" spans="1:14" customFormat="1" ht="15" x14ac:dyDescent="0.25">
      <c r="A1248" s="60"/>
      <c r="B1248" s="60"/>
      <c r="C1248" s="50"/>
      <c r="D1248" s="50"/>
      <c r="E1248" s="62"/>
      <c r="F1248" s="50"/>
      <c r="G1248" s="53"/>
      <c r="H1248" s="53"/>
      <c r="I1248" s="55"/>
      <c r="J1248" s="51"/>
      <c r="K1248" s="51"/>
      <c r="L1248" s="57"/>
      <c r="M1248" s="57"/>
      <c r="N1248" s="50"/>
    </row>
    <row r="1249" spans="1:14" customFormat="1" ht="32.25" customHeight="1" x14ac:dyDescent="0.25">
      <c r="A1249" s="60"/>
      <c r="B1249" s="60"/>
      <c r="C1249" s="50"/>
      <c r="D1249" s="50"/>
      <c r="E1249" s="62"/>
      <c r="F1249" s="50"/>
      <c r="G1249" s="52" t="s">
        <v>710</v>
      </c>
      <c r="H1249" s="52" t="s">
        <v>711</v>
      </c>
      <c r="I1249" s="54">
        <v>100</v>
      </c>
      <c r="J1249" s="49">
        <v>50</v>
      </c>
      <c r="K1249" s="49">
        <v>50</v>
      </c>
      <c r="L1249" s="56">
        <v>0.5</v>
      </c>
      <c r="M1249" s="56">
        <v>0.5</v>
      </c>
      <c r="N1249" s="50"/>
    </row>
    <row r="1250" spans="1:14" customFormat="1" ht="15" x14ac:dyDescent="0.25">
      <c r="A1250" s="60"/>
      <c r="B1250" s="60"/>
      <c r="C1250" s="50"/>
      <c r="D1250" s="50"/>
      <c r="E1250" s="62"/>
      <c r="F1250" s="50"/>
      <c r="G1250" s="53"/>
      <c r="H1250" s="53"/>
      <c r="I1250" s="55"/>
      <c r="J1250" s="51"/>
      <c r="K1250" s="51"/>
      <c r="L1250" s="57"/>
      <c r="M1250" s="57"/>
      <c r="N1250" s="50"/>
    </row>
    <row r="1251" spans="1:14" customFormat="1" ht="33" customHeight="1" x14ac:dyDescent="0.25">
      <c r="A1251" s="60"/>
      <c r="B1251" s="60"/>
      <c r="C1251" s="50"/>
      <c r="D1251" s="50"/>
      <c r="E1251" s="62"/>
      <c r="F1251" s="50"/>
      <c r="G1251" s="52" t="s">
        <v>712</v>
      </c>
      <c r="H1251" s="52" t="s">
        <v>713</v>
      </c>
      <c r="I1251" s="54">
        <v>100</v>
      </c>
      <c r="J1251" s="49">
        <v>50</v>
      </c>
      <c r="K1251" s="49">
        <v>50</v>
      </c>
      <c r="L1251" s="56">
        <v>0.5</v>
      </c>
      <c r="M1251" s="56">
        <v>0.5</v>
      </c>
      <c r="N1251" s="50"/>
    </row>
    <row r="1252" spans="1:14" customFormat="1" ht="15" x14ac:dyDescent="0.25">
      <c r="A1252" s="61"/>
      <c r="B1252" s="61"/>
      <c r="C1252" s="51"/>
      <c r="D1252" s="51"/>
      <c r="E1252" s="55"/>
      <c r="F1252" s="51"/>
      <c r="G1252" s="53"/>
      <c r="H1252" s="53"/>
      <c r="I1252" s="55"/>
      <c r="J1252" s="51"/>
      <c r="K1252" s="51"/>
      <c r="L1252" s="57"/>
      <c r="M1252" s="57"/>
      <c r="N1252" s="51"/>
    </row>
    <row r="1253" spans="1:14" customFormat="1" ht="117" customHeight="1" x14ac:dyDescent="0.25">
      <c r="A1253" s="59" t="s">
        <v>886</v>
      </c>
      <c r="B1253" s="59" t="s">
        <v>137</v>
      </c>
      <c r="C1253" s="49" t="s">
        <v>75</v>
      </c>
      <c r="D1253" s="49" t="s">
        <v>141</v>
      </c>
      <c r="E1253" s="54" t="s">
        <v>159</v>
      </c>
      <c r="F1253" s="49" t="s">
        <v>160</v>
      </c>
      <c r="G1253" s="52" t="s">
        <v>714</v>
      </c>
      <c r="H1253" s="52" t="s">
        <v>715</v>
      </c>
      <c r="I1253" s="54">
        <v>4</v>
      </c>
      <c r="J1253" s="49">
        <v>2</v>
      </c>
      <c r="K1253" s="49">
        <v>2</v>
      </c>
      <c r="L1253" s="56">
        <v>0.5</v>
      </c>
      <c r="M1253" s="56">
        <v>0.5</v>
      </c>
      <c r="N1253" s="49" t="s">
        <v>1148</v>
      </c>
    </row>
    <row r="1254" spans="1:14" customFormat="1" ht="15" x14ac:dyDescent="0.25">
      <c r="A1254" s="60"/>
      <c r="B1254" s="60"/>
      <c r="C1254" s="50"/>
      <c r="D1254" s="50"/>
      <c r="E1254" s="62"/>
      <c r="F1254" s="50"/>
      <c r="G1254" s="58"/>
      <c r="H1254" s="53"/>
      <c r="I1254" s="55"/>
      <c r="J1254" s="51"/>
      <c r="K1254" s="51"/>
      <c r="L1254" s="57"/>
      <c r="M1254" s="57"/>
      <c r="N1254" s="50"/>
    </row>
    <row r="1255" spans="1:14" customFormat="1" ht="177" customHeight="1" x14ac:dyDescent="0.25">
      <c r="A1255" s="60"/>
      <c r="B1255" s="60"/>
      <c r="C1255" s="50"/>
      <c r="D1255" s="50"/>
      <c r="E1255" s="62"/>
      <c r="F1255" s="50"/>
      <c r="G1255" s="58"/>
      <c r="H1255" s="52" t="s">
        <v>716</v>
      </c>
      <c r="I1255" s="54">
        <v>100</v>
      </c>
      <c r="J1255" s="49">
        <v>70</v>
      </c>
      <c r="K1255" s="49">
        <v>70</v>
      </c>
      <c r="L1255" s="56">
        <v>0.7</v>
      </c>
      <c r="M1255" s="56">
        <v>0.7</v>
      </c>
      <c r="N1255" s="50"/>
    </row>
    <row r="1256" spans="1:14" customFormat="1" ht="15" x14ac:dyDescent="0.25">
      <c r="A1256" s="60"/>
      <c r="B1256" s="60"/>
      <c r="C1256" s="50"/>
      <c r="D1256" s="50"/>
      <c r="E1256" s="62"/>
      <c r="F1256" s="50"/>
      <c r="G1256" s="58"/>
      <c r="H1256" s="53"/>
      <c r="I1256" s="55"/>
      <c r="J1256" s="51"/>
      <c r="K1256" s="51"/>
      <c r="L1256" s="57"/>
      <c r="M1256" s="57"/>
      <c r="N1256" s="50"/>
    </row>
    <row r="1257" spans="1:14" customFormat="1" ht="81" customHeight="1" x14ac:dyDescent="0.25">
      <c r="A1257" s="60"/>
      <c r="B1257" s="60"/>
      <c r="C1257" s="50"/>
      <c r="D1257" s="50"/>
      <c r="E1257" s="62"/>
      <c r="F1257" s="50"/>
      <c r="G1257" s="58"/>
      <c r="H1257" s="52" t="s">
        <v>717</v>
      </c>
      <c r="I1257" s="54">
        <v>100</v>
      </c>
      <c r="J1257" s="49">
        <v>70</v>
      </c>
      <c r="K1257" s="49">
        <v>70</v>
      </c>
      <c r="L1257" s="56">
        <v>0.7</v>
      </c>
      <c r="M1257" s="56">
        <v>0.7</v>
      </c>
      <c r="N1257" s="50"/>
    </row>
    <row r="1258" spans="1:14" customFormat="1" ht="15" x14ac:dyDescent="0.25">
      <c r="A1258" s="60"/>
      <c r="B1258" s="60"/>
      <c r="C1258" s="50"/>
      <c r="D1258" s="50"/>
      <c r="E1258" s="62"/>
      <c r="F1258" s="50"/>
      <c r="G1258" s="58"/>
      <c r="H1258" s="53"/>
      <c r="I1258" s="55"/>
      <c r="J1258" s="51"/>
      <c r="K1258" s="51"/>
      <c r="L1258" s="57"/>
      <c r="M1258" s="57"/>
      <c r="N1258" s="50"/>
    </row>
    <row r="1259" spans="1:14" customFormat="1" ht="33" customHeight="1" x14ac:dyDescent="0.25">
      <c r="A1259" s="60"/>
      <c r="B1259" s="60"/>
      <c r="C1259" s="50"/>
      <c r="D1259" s="50"/>
      <c r="E1259" s="62"/>
      <c r="F1259" s="50"/>
      <c r="G1259" s="58"/>
      <c r="H1259" s="52" t="s">
        <v>718</v>
      </c>
      <c r="I1259" s="54">
        <v>1</v>
      </c>
      <c r="J1259" s="49">
        <v>0</v>
      </c>
      <c r="K1259" s="49">
        <v>0</v>
      </c>
      <c r="L1259" s="56">
        <v>0</v>
      </c>
      <c r="M1259" s="56">
        <v>0</v>
      </c>
      <c r="N1259" s="50"/>
    </row>
    <row r="1260" spans="1:14" customFormat="1" ht="15" x14ac:dyDescent="0.25">
      <c r="A1260" s="60"/>
      <c r="B1260" s="60"/>
      <c r="C1260" s="50"/>
      <c r="D1260" s="50"/>
      <c r="E1260" s="62"/>
      <c r="F1260" s="50"/>
      <c r="G1260" s="58"/>
      <c r="H1260" s="53"/>
      <c r="I1260" s="55"/>
      <c r="J1260" s="51"/>
      <c r="K1260" s="51"/>
      <c r="L1260" s="57"/>
      <c r="M1260" s="57"/>
      <c r="N1260" s="50"/>
    </row>
    <row r="1261" spans="1:14" customFormat="1" ht="105" customHeight="1" x14ac:dyDescent="0.25">
      <c r="A1261" s="60"/>
      <c r="B1261" s="60"/>
      <c r="C1261" s="50"/>
      <c r="D1261" s="50"/>
      <c r="E1261" s="62"/>
      <c r="F1261" s="50"/>
      <c r="G1261" s="58"/>
      <c r="H1261" s="52" t="s">
        <v>719</v>
      </c>
      <c r="I1261" s="54">
        <v>2</v>
      </c>
      <c r="J1261" s="49">
        <v>1</v>
      </c>
      <c r="K1261" s="49">
        <v>1</v>
      </c>
      <c r="L1261" s="56">
        <v>0.5</v>
      </c>
      <c r="M1261" s="56">
        <v>0.5</v>
      </c>
      <c r="N1261" s="50"/>
    </row>
    <row r="1262" spans="1:14" customFormat="1" ht="15" x14ac:dyDescent="0.25">
      <c r="A1262" s="61"/>
      <c r="B1262" s="61"/>
      <c r="C1262" s="51"/>
      <c r="D1262" s="51"/>
      <c r="E1262" s="55"/>
      <c r="F1262" s="51"/>
      <c r="G1262" s="53"/>
      <c r="H1262" s="53"/>
      <c r="I1262" s="55"/>
      <c r="J1262" s="51"/>
      <c r="K1262" s="51"/>
      <c r="L1262" s="57"/>
      <c r="M1262" s="57"/>
      <c r="N1262" s="51"/>
    </row>
    <row r="1263" spans="1:14" customFormat="1" ht="99" customHeight="1" x14ac:dyDescent="0.25">
      <c r="A1263" s="59" t="s">
        <v>886</v>
      </c>
      <c r="B1263" s="59" t="s">
        <v>137</v>
      </c>
      <c r="C1263" s="49" t="s">
        <v>75</v>
      </c>
      <c r="D1263" s="49" t="s">
        <v>162</v>
      </c>
      <c r="E1263" s="54" t="s">
        <v>163</v>
      </c>
      <c r="F1263" s="49" t="s">
        <v>164</v>
      </c>
      <c r="G1263" s="52" t="s">
        <v>720</v>
      </c>
      <c r="H1263" s="52" t="s">
        <v>721</v>
      </c>
      <c r="I1263" s="54">
        <v>4</v>
      </c>
      <c r="J1263" s="49">
        <v>2</v>
      </c>
      <c r="K1263" s="49">
        <v>2</v>
      </c>
      <c r="L1263" s="56">
        <v>0.5</v>
      </c>
      <c r="M1263" s="56">
        <v>0.5</v>
      </c>
      <c r="N1263" s="49" t="s">
        <v>1150</v>
      </c>
    </row>
    <row r="1264" spans="1:14" customFormat="1" ht="15" x14ac:dyDescent="0.25">
      <c r="A1264" s="60"/>
      <c r="B1264" s="60"/>
      <c r="C1264" s="50"/>
      <c r="D1264" s="50"/>
      <c r="E1264" s="62"/>
      <c r="F1264" s="50"/>
      <c r="G1264" s="58"/>
      <c r="H1264" s="53"/>
      <c r="I1264" s="55"/>
      <c r="J1264" s="51"/>
      <c r="K1264" s="51"/>
      <c r="L1264" s="57"/>
      <c r="M1264" s="57"/>
      <c r="N1264" s="50"/>
    </row>
    <row r="1265" spans="1:14" customFormat="1" ht="33" customHeight="1" x14ac:dyDescent="0.25">
      <c r="A1265" s="60"/>
      <c r="B1265" s="60"/>
      <c r="C1265" s="50"/>
      <c r="D1265" s="50"/>
      <c r="E1265" s="62"/>
      <c r="F1265" s="50"/>
      <c r="G1265" s="58"/>
      <c r="H1265" s="52" t="s">
        <v>722</v>
      </c>
      <c r="I1265" s="54">
        <v>4</v>
      </c>
      <c r="J1265" s="49">
        <v>2</v>
      </c>
      <c r="K1265" s="49">
        <v>2</v>
      </c>
      <c r="L1265" s="56">
        <v>0.5</v>
      </c>
      <c r="M1265" s="56">
        <v>0.5</v>
      </c>
      <c r="N1265" s="50"/>
    </row>
    <row r="1266" spans="1:14" customFormat="1" ht="15" x14ac:dyDescent="0.25">
      <c r="A1266" s="61"/>
      <c r="B1266" s="61"/>
      <c r="C1266" s="51"/>
      <c r="D1266" s="51"/>
      <c r="E1266" s="55"/>
      <c r="F1266" s="51"/>
      <c r="G1266" s="53"/>
      <c r="H1266" s="53"/>
      <c r="I1266" s="55"/>
      <c r="J1266" s="51"/>
      <c r="K1266" s="51"/>
      <c r="L1266" s="57"/>
      <c r="M1266" s="57"/>
      <c r="N1266" s="51"/>
    </row>
    <row r="1267" spans="1:14" customFormat="1" ht="81" customHeight="1" x14ac:dyDescent="0.25">
      <c r="A1267" s="49" t="s">
        <v>886</v>
      </c>
      <c r="B1267" s="49" t="s">
        <v>137</v>
      </c>
      <c r="C1267" s="49" t="s">
        <v>75</v>
      </c>
      <c r="D1267" s="49" t="s">
        <v>162</v>
      </c>
      <c r="E1267" s="49" t="s">
        <v>166</v>
      </c>
      <c r="F1267" s="49" t="s">
        <v>167</v>
      </c>
      <c r="G1267" s="52" t="s">
        <v>723</v>
      </c>
      <c r="H1267" s="52" t="s">
        <v>724</v>
      </c>
      <c r="I1267" s="54">
        <v>100</v>
      </c>
      <c r="J1267" s="49">
        <v>50</v>
      </c>
      <c r="K1267" s="49">
        <v>50</v>
      </c>
      <c r="L1267" s="56">
        <v>0.5</v>
      </c>
      <c r="M1267" s="56">
        <v>0.5</v>
      </c>
      <c r="N1267" s="49" t="s">
        <v>42</v>
      </c>
    </row>
    <row r="1268" spans="1:14" customFormat="1" ht="15" x14ac:dyDescent="0.25">
      <c r="A1268" s="50"/>
      <c r="B1268" s="50"/>
      <c r="C1268" s="50"/>
      <c r="D1268" s="50"/>
      <c r="E1268" s="50"/>
      <c r="F1268" s="50"/>
      <c r="G1268" s="58"/>
      <c r="H1268" s="53"/>
      <c r="I1268" s="55"/>
      <c r="J1268" s="51"/>
      <c r="K1268" s="51"/>
      <c r="L1268" s="57"/>
      <c r="M1268" s="57"/>
      <c r="N1268" s="50"/>
    </row>
    <row r="1269" spans="1:14" customFormat="1" ht="81" customHeight="1" x14ac:dyDescent="0.25">
      <c r="A1269" s="50"/>
      <c r="B1269" s="50"/>
      <c r="C1269" s="50"/>
      <c r="D1269" s="50"/>
      <c r="E1269" s="50"/>
      <c r="F1269" s="50"/>
      <c r="G1269" s="58"/>
      <c r="H1269" s="52" t="s">
        <v>725</v>
      </c>
      <c r="I1269" s="54">
        <v>100</v>
      </c>
      <c r="J1269" s="49">
        <v>50</v>
      </c>
      <c r="K1269" s="49">
        <v>50</v>
      </c>
      <c r="L1269" s="56">
        <v>0.5</v>
      </c>
      <c r="M1269" s="56">
        <v>0.5</v>
      </c>
      <c r="N1269" s="50"/>
    </row>
    <row r="1270" spans="1:14" customFormat="1" ht="15" x14ac:dyDescent="0.25">
      <c r="A1270" s="50"/>
      <c r="B1270" s="50"/>
      <c r="C1270" s="50"/>
      <c r="D1270" s="50"/>
      <c r="E1270" s="50"/>
      <c r="F1270" s="50"/>
      <c r="G1270" s="53"/>
      <c r="H1270" s="53"/>
      <c r="I1270" s="55"/>
      <c r="J1270" s="51"/>
      <c r="K1270" s="51"/>
      <c r="L1270" s="57"/>
      <c r="M1270" s="57"/>
      <c r="N1270" s="50"/>
    </row>
    <row r="1271" spans="1:14" customFormat="1" ht="21" customHeight="1" x14ac:dyDescent="0.25">
      <c r="A1271" s="50"/>
      <c r="B1271" s="50"/>
      <c r="C1271" s="50"/>
      <c r="D1271" s="50"/>
      <c r="E1271" s="50"/>
      <c r="F1271" s="50"/>
      <c r="G1271" s="52" t="s">
        <v>726</v>
      </c>
      <c r="H1271" s="52" t="s">
        <v>727</v>
      </c>
      <c r="I1271" s="54">
        <v>1</v>
      </c>
      <c r="J1271" s="49">
        <v>1</v>
      </c>
      <c r="K1271" s="49">
        <v>1</v>
      </c>
      <c r="L1271" s="56">
        <v>1</v>
      </c>
      <c r="M1271" s="56">
        <v>1</v>
      </c>
      <c r="N1271" s="50"/>
    </row>
    <row r="1272" spans="1:14" customFormat="1" ht="15" x14ac:dyDescent="0.25">
      <c r="A1272" s="50"/>
      <c r="B1272" s="50"/>
      <c r="C1272" s="50"/>
      <c r="D1272" s="50"/>
      <c r="E1272" s="50"/>
      <c r="F1272" s="50"/>
      <c r="G1272" s="58"/>
      <c r="H1272" s="53"/>
      <c r="I1272" s="55"/>
      <c r="J1272" s="51"/>
      <c r="K1272" s="51"/>
      <c r="L1272" s="57"/>
      <c r="M1272" s="57"/>
      <c r="N1272" s="50"/>
    </row>
    <row r="1273" spans="1:14" customFormat="1" ht="21" customHeight="1" x14ac:dyDescent="0.25">
      <c r="A1273" s="50"/>
      <c r="B1273" s="50"/>
      <c r="C1273" s="50"/>
      <c r="D1273" s="50"/>
      <c r="E1273" s="50"/>
      <c r="F1273" s="50"/>
      <c r="G1273" s="58"/>
      <c r="H1273" s="52" t="s">
        <v>728</v>
      </c>
      <c r="I1273" s="54">
        <v>1</v>
      </c>
      <c r="J1273" s="49">
        <v>1</v>
      </c>
      <c r="K1273" s="49">
        <v>1</v>
      </c>
      <c r="L1273" s="56">
        <v>1</v>
      </c>
      <c r="M1273" s="56">
        <v>1</v>
      </c>
      <c r="N1273" s="50"/>
    </row>
    <row r="1274" spans="1:14" customFormat="1" ht="15" x14ac:dyDescent="0.25">
      <c r="A1274" s="50"/>
      <c r="B1274" s="50"/>
      <c r="C1274" s="50"/>
      <c r="D1274" s="50"/>
      <c r="E1274" s="50"/>
      <c r="F1274" s="50"/>
      <c r="G1274" s="58"/>
      <c r="H1274" s="53"/>
      <c r="I1274" s="55"/>
      <c r="J1274" s="51"/>
      <c r="K1274" s="51"/>
      <c r="L1274" s="57"/>
      <c r="M1274" s="57"/>
      <c r="N1274" s="50"/>
    </row>
    <row r="1275" spans="1:14" customFormat="1" ht="33" customHeight="1" x14ac:dyDescent="0.25">
      <c r="A1275" s="50"/>
      <c r="B1275" s="50"/>
      <c r="C1275" s="50"/>
      <c r="D1275" s="50"/>
      <c r="E1275" s="50"/>
      <c r="F1275" s="50"/>
      <c r="G1275" s="58"/>
      <c r="H1275" s="52" t="s">
        <v>729</v>
      </c>
      <c r="I1275" s="54">
        <v>1</v>
      </c>
      <c r="J1275" s="49">
        <v>1</v>
      </c>
      <c r="K1275" s="49">
        <v>1</v>
      </c>
      <c r="L1275" s="56">
        <v>1</v>
      </c>
      <c r="M1275" s="56">
        <v>1</v>
      </c>
      <c r="N1275" s="50"/>
    </row>
    <row r="1276" spans="1:14" customFormat="1" ht="15" x14ac:dyDescent="0.25">
      <c r="A1276" s="50"/>
      <c r="B1276" s="50"/>
      <c r="C1276" s="50"/>
      <c r="D1276" s="50"/>
      <c r="E1276" s="50"/>
      <c r="F1276" s="50"/>
      <c r="G1276" s="58"/>
      <c r="H1276" s="53"/>
      <c r="I1276" s="55"/>
      <c r="J1276" s="51"/>
      <c r="K1276" s="51"/>
      <c r="L1276" s="57"/>
      <c r="M1276" s="57"/>
      <c r="N1276" s="50"/>
    </row>
    <row r="1277" spans="1:14" customFormat="1" ht="93" customHeight="1" x14ac:dyDescent="0.25">
      <c r="A1277" s="50"/>
      <c r="B1277" s="50"/>
      <c r="C1277" s="50"/>
      <c r="D1277" s="50"/>
      <c r="E1277" s="50"/>
      <c r="F1277" s="50"/>
      <c r="G1277" s="58"/>
      <c r="H1277" s="52" t="s">
        <v>730</v>
      </c>
      <c r="I1277" s="54">
        <v>100</v>
      </c>
      <c r="J1277" s="49">
        <v>0</v>
      </c>
      <c r="K1277" s="49">
        <v>0</v>
      </c>
      <c r="L1277" s="56">
        <v>0</v>
      </c>
      <c r="M1277" s="56">
        <v>0</v>
      </c>
      <c r="N1277" s="50"/>
    </row>
    <row r="1278" spans="1:14" customFormat="1" ht="15" x14ac:dyDescent="0.25">
      <c r="A1278" s="51"/>
      <c r="B1278" s="51"/>
      <c r="C1278" s="51"/>
      <c r="D1278" s="51"/>
      <c r="E1278" s="51"/>
      <c r="F1278" s="51"/>
      <c r="G1278" s="53"/>
      <c r="H1278" s="53"/>
      <c r="I1278" s="55"/>
      <c r="J1278" s="51"/>
      <c r="K1278" s="51"/>
      <c r="L1278" s="57"/>
      <c r="M1278" s="57"/>
      <c r="N1278" s="51"/>
    </row>
    <row r="1279" spans="1:14" customFormat="1" ht="21" customHeight="1" x14ac:dyDescent="0.25">
      <c r="A1279" s="49" t="s">
        <v>886</v>
      </c>
      <c r="B1279" s="49" t="s">
        <v>137</v>
      </c>
      <c r="C1279" s="49" t="s">
        <v>75</v>
      </c>
      <c r="D1279" s="49" t="s">
        <v>162</v>
      </c>
      <c r="E1279" s="49" t="s">
        <v>166</v>
      </c>
      <c r="F1279" s="49" t="s">
        <v>167</v>
      </c>
      <c r="G1279" s="52" t="s">
        <v>731</v>
      </c>
      <c r="H1279" s="42" t="s">
        <v>732</v>
      </c>
      <c r="I1279" s="40">
        <v>1</v>
      </c>
      <c r="J1279" s="39">
        <v>1</v>
      </c>
      <c r="K1279" s="39">
        <v>1</v>
      </c>
      <c r="L1279" s="41">
        <v>1</v>
      </c>
      <c r="M1279" s="41">
        <v>1</v>
      </c>
      <c r="N1279" s="49" t="s">
        <v>42</v>
      </c>
    </row>
    <row r="1280" spans="1:14" customFormat="1" ht="21" customHeight="1" x14ac:dyDescent="0.25">
      <c r="A1280" s="50"/>
      <c r="B1280" s="50"/>
      <c r="C1280" s="50"/>
      <c r="D1280" s="50"/>
      <c r="E1280" s="50"/>
      <c r="F1280" s="50"/>
      <c r="G1280" s="58"/>
      <c r="H1280" s="42" t="s">
        <v>733</v>
      </c>
      <c r="I1280" s="40">
        <v>1</v>
      </c>
      <c r="J1280" s="39">
        <v>1</v>
      </c>
      <c r="K1280" s="39">
        <v>1</v>
      </c>
      <c r="L1280" s="41">
        <v>1</v>
      </c>
      <c r="M1280" s="41">
        <v>1</v>
      </c>
      <c r="N1280" s="50"/>
    </row>
    <row r="1281" spans="1:14" customFormat="1" ht="33" customHeight="1" x14ac:dyDescent="0.25">
      <c r="A1281" s="50"/>
      <c r="B1281" s="50"/>
      <c r="C1281" s="50"/>
      <c r="D1281" s="50"/>
      <c r="E1281" s="50"/>
      <c r="F1281" s="50"/>
      <c r="G1281" s="58"/>
      <c r="H1281" s="42" t="s">
        <v>734</v>
      </c>
      <c r="I1281" s="40">
        <v>1</v>
      </c>
      <c r="J1281" s="39">
        <v>1</v>
      </c>
      <c r="K1281" s="39">
        <v>1</v>
      </c>
      <c r="L1281" s="41">
        <v>1</v>
      </c>
      <c r="M1281" s="41">
        <v>1</v>
      </c>
      <c r="N1281" s="50"/>
    </row>
    <row r="1282" spans="1:14" customFormat="1" ht="21" customHeight="1" x14ac:dyDescent="0.25">
      <c r="A1282" s="50"/>
      <c r="B1282" s="50"/>
      <c r="C1282" s="50"/>
      <c r="D1282" s="50"/>
      <c r="E1282" s="50"/>
      <c r="F1282" s="50"/>
      <c r="G1282" s="58"/>
      <c r="H1282" s="42" t="s">
        <v>735</v>
      </c>
      <c r="I1282" s="40">
        <v>1</v>
      </c>
      <c r="J1282" s="39">
        <v>0</v>
      </c>
      <c r="K1282" s="39">
        <v>0</v>
      </c>
      <c r="L1282" s="41">
        <v>0</v>
      </c>
      <c r="M1282" s="41">
        <v>0</v>
      </c>
      <c r="N1282" s="50"/>
    </row>
    <row r="1283" spans="1:14" customFormat="1" ht="33" customHeight="1" x14ac:dyDescent="0.25">
      <c r="A1283" s="50"/>
      <c r="B1283" s="50"/>
      <c r="C1283" s="50"/>
      <c r="D1283" s="50"/>
      <c r="E1283" s="50"/>
      <c r="F1283" s="50"/>
      <c r="G1283" s="58"/>
      <c r="H1283" s="52" t="s">
        <v>736</v>
      </c>
      <c r="I1283" s="54">
        <v>100</v>
      </c>
      <c r="J1283" s="49">
        <v>0</v>
      </c>
      <c r="K1283" s="49">
        <v>0</v>
      </c>
      <c r="L1283" s="56">
        <v>0</v>
      </c>
      <c r="M1283" s="56">
        <v>0</v>
      </c>
      <c r="N1283" s="50"/>
    </row>
    <row r="1284" spans="1:14" customFormat="1" ht="15" x14ac:dyDescent="0.25">
      <c r="A1284" s="50"/>
      <c r="B1284" s="50"/>
      <c r="C1284" s="50"/>
      <c r="D1284" s="50"/>
      <c r="E1284" s="50"/>
      <c r="F1284" s="50"/>
      <c r="G1284" s="53"/>
      <c r="H1284" s="53"/>
      <c r="I1284" s="55"/>
      <c r="J1284" s="51"/>
      <c r="K1284" s="51"/>
      <c r="L1284" s="57"/>
      <c r="M1284" s="57"/>
      <c r="N1284" s="50"/>
    </row>
    <row r="1285" spans="1:14" customFormat="1" ht="21" customHeight="1" x14ac:dyDescent="0.25">
      <c r="A1285" s="50"/>
      <c r="B1285" s="50"/>
      <c r="C1285" s="50"/>
      <c r="D1285" s="50"/>
      <c r="E1285" s="50"/>
      <c r="F1285" s="50"/>
      <c r="G1285" s="52" t="s">
        <v>737</v>
      </c>
      <c r="H1285" s="52" t="s">
        <v>738</v>
      </c>
      <c r="I1285" s="54">
        <v>1</v>
      </c>
      <c r="J1285" s="49">
        <v>1</v>
      </c>
      <c r="K1285" s="49">
        <v>1</v>
      </c>
      <c r="L1285" s="56">
        <v>1</v>
      </c>
      <c r="M1285" s="56">
        <v>1</v>
      </c>
      <c r="N1285" s="50"/>
    </row>
    <row r="1286" spans="1:14" customFormat="1" ht="15" x14ac:dyDescent="0.25">
      <c r="A1286" s="50"/>
      <c r="B1286" s="50"/>
      <c r="C1286" s="50"/>
      <c r="D1286" s="50"/>
      <c r="E1286" s="50"/>
      <c r="F1286" s="50"/>
      <c r="G1286" s="58"/>
      <c r="H1286" s="53"/>
      <c r="I1286" s="55"/>
      <c r="J1286" s="51"/>
      <c r="K1286" s="51"/>
      <c r="L1286" s="57"/>
      <c r="M1286" s="57"/>
      <c r="N1286" s="50"/>
    </row>
    <row r="1287" spans="1:14" customFormat="1" ht="21" customHeight="1" x14ac:dyDescent="0.25">
      <c r="A1287" s="50"/>
      <c r="B1287" s="50"/>
      <c r="C1287" s="50"/>
      <c r="D1287" s="50"/>
      <c r="E1287" s="50"/>
      <c r="F1287" s="50"/>
      <c r="G1287" s="58"/>
      <c r="H1287" s="52" t="s">
        <v>739</v>
      </c>
      <c r="I1287" s="54">
        <v>1</v>
      </c>
      <c r="J1287" s="49">
        <v>1</v>
      </c>
      <c r="K1287" s="49">
        <v>1</v>
      </c>
      <c r="L1287" s="56">
        <v>1</v>
      </c>
      <c r="M1287" s="56">
        <v>1</v>
      </c>
      <c r="N1287" s="50"/>
    </row>
    <row r="1288" spans="1:14" customFormat="1" ht="15" x14ac:dyDescent="0.25">
      <c r="A1288" s="50"/>
      <c r="B1288" s="50"/>
      <c r="C1288" s="50"/>
      <c r="D1288" s="50"/>
      <c r="E1288" s="50"/>
      <c r="F1288" s="50"/>
      <c r="G1288" s="58"/>
      <c r="H1288" s="53"/>
      <c r="I1288" s="55"/>
      <c r="J1288" s="51"/>
      <c r="K1288" s="51"/>
      <c r="L1288" s="57"/>
      <c r="M1288" s="57"/>
      <c r="N1288" s="50"/>
    </row>
    <row r="1289" spans="1:14" customFormat="1" ht="33" customHeight="1" x14ac:dyDescent="0.25">
      <c r="A1289" s="50"/>
      <c r="B1289" s="50"/>
      <c r="C1289" s="50"/>
      <c r="D1289" s="50"/>
      <c r="E1289" s="50"/>
      <c r="F1289" s="50"/>
      <c r="G1289" s="58"/>
      <c r="H1289" s="52" t="s">
        <v>740</v>
      </c>
      <c r="I1289" s="54">
        <v>1</v>
      </c>
      <c r="J1289" s="49">
        <v>1</v>
      </c>
      <c r="K1289" s="49">
        <v>0</v>
      </c>
      <c r="L1289" s="56">
        <v>1</v>
      </c>
      <c r="M1289" s="56">
        <v>0</v>
      </c>
      <c r="N1289" s="50"/>
    </row>
    <row r="1290" spans="1:14" customFormat="1" ht="15" x14ac:dyDescent="0.25">
      <c r="A1290" s="50"/>
      <c r="B1290" s="50"/>
      <c r="C1290" s="50"/>
      <c r="D1290" s="50"/>
      <c r="E1290" s="50"/>
      <c r="F1290" s="50"/>
      <c r="G1290" s="58"/>
      <c r="H1290" s="53"/>
      <c r="I1290" s="55"/>
      <c r="J1290" s="51"/>
      <c r="K1290" s="51"/>
      <c r="L1290" s="57"/>
      <c r="M1290" s="57"/>
      <c r="N1290" s="50"/>
    </row>
    <row r="1291" spans="1:14" customFormat="1" ht="21" customHeight="1" x14ac:dyDescent="0.25">
      <c r="A1291" s="50"/>
      <c r="B1291" s="50"/>
      <c r="C1291" s="50"/>
      <c r="D1291" s="50"/>
      <c r="E1291" s="50"/>
      <c r="F1291" s="50"/>
      <c r="G1291" s="58"/>
      <c r="H1291" s="52" t="s">
        <v>741</v>
      </c>
      <c r="I1291" s="54">
        <v>1</v>
      </c>
      <c r="J1291" s="49">
        <v>0</v>
      </c>
      <c r="K1291" s="49">
        <v>0</v>
      </c>
      <c r="L1291" s="56">
        <v>0</v>
      </c>
      <c r="M1291" s="56">
        <v>0</v>
      </c>
      <c r="N1291" s="50"/>
    </row>
    <row r="1292" spans="1:14" customFormat="1" ht="15" x14ac:dyDescent="0.25">
      <c r="A1292" s="50"/>
      <c r="B1292" s="50"/>
      <c r="C1292" s="50"/>
      <c r="D1292" s="50"/>
      <c r="E1292" s="50"/>
      <c r="F1292" s="50"/>
      <c r="G1292" s="58"/>
      <c r="H1292" s="53"/>
      <c r="I1292" s="55"/>
      <c r="J1292" s="51"/>
      <c r="K1292" s="51"/>
      <c r="L1292" s="57"/>
      <c r="M1292" s="57"/>
      <c r="N1292" s="50"/>
    </row>
    <row r="1293" spans="1:14" customFormat="1" ht="33" customHeight="1" x14ac:dyDescent="0.25">
      <c r="A1293" s="50"/>
      <c r="B1293" s="50"/>
      <c r="C1293" s="50"/>
      <c r="D1293" s="50"/>
      <c r="E1293" s="50"/>
      <c r="F1293" s="50"/>
      <c r="G1293" s="58"/>
      <c r="H1293" s="52" t="s">
        <v>742</v>
      </c>
      <c r="I1293" s="54">
        <v>100</v>
      </c>
      <c r="J1293" s="49">
        <v>0</v>
      </c>
      <c r="K1293" s="49">
        <v>0</v>
      </c>
      <c r="L1293" s="56">
        <v>0</v>
      </c>
      <c r="M1293" s="56">
        <v>0</v>
      </c>
      <c r="N1293" s="50"/>
    </row>
    <row r="1294" spans="1:14" customFormat="1" ht="15" x14ac:dyDescent="0.25">
      <c r="A1294" s="51"/>
      <c r="B1294" s="51"/>
      <c r="C1294" s="51"/>
      <c r="D1294" s="51"/>
      <c r="E1294" s="51"/>
      <c r="F1294" s="51"/>
      <c r="G1294" s="53"/>
      <c r="H1294" s="53"/>
      <c r="I1294" s="55"/>
      <c r="J1294" s="51"/>
      <c r="K1294" s="51"/>
      <c r="L1294" s="57"/>
      <c r="M1294" s="57"/>
      <c r="N1294" s="51"/>
    </row>
    <row r="1295" spans="1:14" customFormat="1" ht="18" customHeight="1" x14ac:dyDescent="0.25">
      <c r="A1295" s="59" t="s">
        <v>886</v>
      </c>
      <c r="B1295" s="59" t="s">
        <v>137</v>
      </c>
      <c r="C1295" s="49" t="s">
        <v>75</v>
      </c>
      <c r="D1295" s="49" t="s">
        <v>162</v>
      </c>
      <c r="E1295" s="54" t="s">
        <v>168</v>
      </c>
      <c r="F1295" s="49" t="s">
        <v>169</v>
      </c>
      <c r="G1295" s="52" t="s">
        <v>743</v>
      </c>
      <c r="H1295" s="52" t="s">
        <v>744</v>
      </c>
      <c r="I1295" s="54">
        <v>408</v>
      </c>
      <c r="J1295" s="49">
        <v>266</v>
      </c>
      <c r="K1295" s="49">
        <v>266</v>
      </c>
      <c r="L1295" s="56">
        <v>0.65200000000000002</v>
      </c>
      <c r="M1295" s="56">
        <v>0.65200000000000002</v>
      </c>
      <c r="N1295" s="49" t="s">
        <v>1151</v>
      </c>
    </row>
    <row r="1296" spans="1:14" customFormat="1" ht="15" x14ac:dyDescent="0.25">
      <c r="A1296" s="60"/>
      <c r="B1296" s="60"/>
      <c r="C1296" s="50"/>
      <c r="D1296" s="50"/>
      <c r="E1296" s="62"/>
      <c r="F1296" s="50"/>
      <c r="G1296" s="58"/>
      <c r="H1296" s="58"/>
      <c r="I1296" s="62"/>
      <c r="J1296" s="50"/>
      <c r="K1296" s="50"/>
      <c r="L1296" s="63"/>
      <c r="M1296" s="63"/>
      <c r="N1296" s="50"/>
    </row>
    <row r="1297" spans="1:14" customFormat="1" ht="15" x14ac:dyDescent="0.25">
      <c r="A1297" s="60"/>
      <c r="B1297" s="60"/>
      <c r="C1297" s="50"/>
      <c r="D1297" s="50"/>
      <c r="E1297" s="62"/>
      <c r="F1297" s="50"/>
      <c r="G1297" s="58"/>
      <c r="H1297" s="53"/>
      <c r="I1297" s="55"/>
      <c r="J1297" s="51"/>
      <c r="K1297" s="51"/>
      <c r="L1297" s="57"/>
      <c r="M1297" s="57"/>
      <c r="N1297" s="50"/>
    </row>
    <row r="1298" spans="1:14" customFormat="1" ht="30" customHeight="1" x14ac:dyDescent="0.25">
      <c r="A1298" s="60"/>
      <c r="B1298" s="60"/>
      <c r="C1298" s="50"/>
      <c r="D1298" s="50"/>
      <c r="E1298" s="62"/>
      <c r="F1298" s="50"/>
      <c r="G1298" s="58"/>
      <c r="H1298" s="52" t="s">
        <v>745</v>
      </c>
      <c r="I1298" s="54">
        <v>22</v>
      </c>
      <c r="J1298" s="49">
        <v>14</v>
      </c>
      <c r="K1298" s="49">
        <v>14</v>
      </c>
      <c r="L1298" s="56">
        <v>0.63639999999999997</v>
      </c>
      <c r="M1298" s="56">
        <v>0.63639999999999997</v>
      </c>
      <c r="N1298" s="50"/>
    </row>
    <row r="1299" spans="1:14" customFormat="1" ht="15" x14ac:dyDescent="0.25">
      <c r="A1299" s="60"/>
      <c r="B1299" s="60"/>
      <c r="C1299" s="50"/>
      <c r="D1299" s="50"/>
      <c r="E1299" s="62"/>
      <c r="F1299" s="50"/>
      <c r="G1299" s="58"/>
      <c r="H1299" s="58"/>
      <c r="I1299" s="62"/>
      <c r="J1299" s="50"/>
      <c r="K1299" s="50"/>
      <c r="L1299" s="63"/>
      <c r="M1299" s="63"/>
      <c r="N1299" s="50"/>
    </row>
    <row r="1300" spans="1:14" customFormat="1" ht="15" x14ac:dyDescent="0.25">
      <c r="A1300" s="60"/>
      <c r="B1300" s="60"/>
      <c r="C1300" s="50"/>
      <c r="D1300" s="50"/>
      <c r="E1300" s="62"/>
      <c r="F1300" s="50"/>
      <c r="G1300" s="58"/>
      <c r="H1300" s="53"/>
      <c r="I1300" s="55"/>
      <c r="J1300" s="51"/>
      <c r="K1300" s="51"/>
      <c r="L1300" s="57"/>
      <c r="M1300" s="57"/>
      <c r="N1300" s="50"/>
    </row>
    <row r="1301" spans="1:14" customFormat="1" ht="18" customHeight="1" x14ac:dyDescent="0.25">
      <c r="A1301" s="60"/>
      <c r="B1301" s="60"/>
      <c r="C1301" s="50"/>
      <c r="D1301" s="50"/>
      <c r="E1301" s="62"/>
      <c r="F1301" s="50"/>
      <c r="G1301" s="58"/>
      <c r="H1301" s="52" t="s">
        <v>746</v>
      </c>
      <c r="I1301" s="54">
        <v>2</v>
      </c>
      <c r="J1301" s="49">
        <v>1</v>
      </c>
      <c r="K1301" s="49">
        <v>1</v>
      </c>
      <c r="L1301" s="56">
        <v>0.5</v>
      </c>
      <c r="M1301" s="56">
        <v>0.5</v>
      </c>
      <c r="N1301" s="50"/>
    </row>
    <row r="1302" spans="1:14" customFormat="1" ht="15" x14ac:dyDescent="0.25">
      <c r="A1302" s="60"/>
      <c r="B1302" s="60"/>
      <c r="C1302" s="50"/>
      <c r="D1302" s="50"/>
      <c r="E1302" s="62"/>
      <c r="F1302" s="50"/>
      <c r="G1302" s="58"/>
      <c r="H1302" s="58"/>
      <c r="I1302" s="62"/>
      <c r="J1302" s="50"/>
      <c r="K1302" s="50"/>
      <c r="L1302" s="63"/>
      <c r="M1302" s="63"/>
      <c r="N1302" s="50"/>
    </row>
    <row r="1303" spans="1:14" customFormat="1" ht="18" customHeight="1" x14ac:dyDescent="0.25">
      <c r="A1303" s="60"/>
      <c r="B1303" s="60"/>
      <c r="C1303" s="50"/>
      <c r="D1303" s="50"/>
      <c r="E1303" s="62"/>
      <c r="F1303" s="50"/>
      <c r="G1303" s="58"/>
      <c r="H1303" s="53"/>
      <c r="I1303" s="55"/>
      <c r="J1303" s="51"/>
      <c r="K1303" s="51"/>
      <c r="L1303" s="57"/>
      <c r="M1303" s="57"/>
      <c r="N1303" s="50"/>
    </row>
    <row r="1304" spans="1:14" customFormat="1" ht="41.25" customHeight="1" x14ac:dyDescent="0.25">
      <c r="A1304" s="60"/>
      <c r="B1304" s="60"/>
      <c r="C1304" s="50"/>
      <c r="D1304" s="50"/>
      <c r="E1304" s="62"/>
      <c r="F1304" s="50"/>
      <c r="G1304" s="58"/>
      <c r="H1304" s="42" t="s">
        <v>747</v>
      </c>
      <c r="I1304" s="40">
        <v>1</v>
      </c>
      <c r="J1304" s="39">
        <v>0</v>
      </c>
      <c r="K1304" s="39">
        <v>0</v>
      </c>
      <c r="L1304" s="41">
        <v>0</v>
      </c>
      <c r="M1304" s="41">
        <v>0</v>
      </c>
      <c r="N1304" s="50"/>
    </row>
    <row r="1305" spans="1:14" customFormat="1" ht="18" customHeight="1" x14ac:dyDescent="0.25">
      <c r="A1305" s="60"/>
      <c r="B1305" s="60"/>
      <c r="C1305" s="50"/>
      <c r="D1305" s="50"/>
      <c r="E1305" s="62"/>
      <c r="F1305" s="50"/>
      <c r="G1305" s="58"/>
      <c r="H1305" s="52" t="s">
        <v>748</v>
      </c>
      <c r="I1305" s="54">
        <v>3</v>
      </c>
      <c r="J1305" s="49">
        <v>3</v>
      </c>
      <c r="K1305" s="49">
        <v>3</v>
      </c>
      <c r="L1305" s="56">
        <v>1</v>
      </c>
      <c r="M1305" s="56">
        <v>1</v>
      </c>
      <c r="N1305" s="50"/>
    </row>
    <row r="1306" spans="1:14" customFormat="1" ht="15" x14ac:dyDescent="0.25">
      <c r="A1306" s="60"/>
      <c r="B1306" s="60"/>
      <c r="C1306" s="50"/>
      <c r="D1306" s="50"/>
      <c r="E1306" s="62"/>
      <c r="F1306" s="50"/>
      <c r="G1306" s="58"/>
      <c r="H1306" s="58"/>
      <c r="I1306" s="62"/>
      <c r="J1306" s="50"/>
      <c r="K1306" s="50"/>
      <c r="L1306" s="63"/>
      <c r="M1306" s="63"/>
      <c r="N1306" s="50"/>
    </row>
    <row r="1307" spans="1:14" customFormat="1" ht="15" x14ac:dyDescent="0.25">
      <c r="A1307" s="60"/>
      <c r="B1307" s="60"/>
      <c r="C1307" s="50"/>
      <c r="D1307" s="50"/>
      <c r="E1307" s="62"/>
      <c r="F1307" s="50"/>
      <c r="G1307" s="58"/>
      <c r="H1307" s="53"/>
      <c r="I1307" s="55"/>
      <c r="J1307" s="51"/>
      <c r="K1307" s="51"/>
      <c r="L1307" s="57"/>
      <c r="M1307" s="57"/>
      <c r="N1307" s="50"/>
    </row>
    <row r="1308" spans="1:14" customFormat="1" ht="18" customHeight="1" x14ac:dyDescent="0.25">
      <c r="A1308" s="60"/>
      <c r="B1308" s="60"/>
      <c r="C1308" s="50"/>
      <c r="D1308" s="50"/>
      <c r="E1308" s="62"/>
      <c r="F1308" s="50"/>
      <c r="G1308" s="58"/>
      <c r="H1308" s="52" t="s">
        <v>207</v>
      </c>
      <c r="I1308" s="54">
        <v>3</v>
      </c>
      <c r="J1308" s="49">
        <v>3</v>
      </c>
      <c r="K1308" s="49">
        <v>3</v>
      </c>
      <c r="L1308" s="56">
        <v>0.99990000000000001</v>
      </c>
      <c r="M1308" s="56">
        <v>0.99990000000000001</v>
      </c>
      <c r="N1308" s="50"/>
    </row>
    <row r="1309" spans="1:14" customFormat="1" ht="15" x14ac:dyDescent="0.25">
      <c r="A1309" s="60"/>
      <c r="B1309" s="60"/>
      <c r="C1309" s="50"/>
      <c r="D1309" s="50"/>
      <c r="E1309" s="62"/>
      <c r="F1309" s="50"/>
      <c r="G1309" s="58"/>
      <c r="H1309" s="53"/>
      <c r="I1309" s="55"/>
      <c r="J1309" s="51"/>
      <c r="K1309" s="51"/>
      <c r="L1309" s="57"/>
      <c r="M1309" s="57"/>
      <c r="N1309" s="50"/>
    </row>
    <row r="1310" spans="1:14" customFormat="1" ht="15" x14ac:dyDescent="0.25">
      <c r="A1310" s="60"/>
      <c r="B1310" s="60"/>
      <c r="C1310" s="50"/>
      <c r="D1310" s="50"/>
      <c r="E1310" s="62"/>
      <c r="F1310" s="50"/>
      <c r="G1310" s="58"/>
      <c r="H1310" s="52" t="s">
        <v>235</v>
      </c>
      <c r="I1310" s="54">
        <v>3</v>
      </c>
      <c r="J1310" s="49">
        <v>3</v>
      </c>
      <c r="K1310" s="49">
        <v>3</v>
      </c>
      <c r="L1310" s="56">
        <v>0.99990000000000001</v>
      </c>
      <c r="M1310" s="56">
        <v>0.99990000000000001</v>
      </c>
      <c r="N1310" s="50"/>
    </row>
    <row r="1311" spans="1:14" customFormat="1" ht="15" x14ac:dyDescent="0.25">
      <c r="A1311" s="60"/>
      <c r="B1311" s="60"/>
      <c r="C1311" s="50"/>
      <c r="D1311" s="50"/>
      <c r="E1311" s="62"/>
      <c r="F1311" s="50"/>
      <c r="G1311" s="58"/>
      <c r="H1311" s="58"/>
      <c r="I1311" s="62"/>
      <c r="J1311" s="50"/>
      <c r="K1311" s="50"/>
      <c r="L1311" s="63"/>
      <c r="M1311" s="63"/>
      <c r="N1311" s="50"/>
    </row>
    <row r="1312" spans="1:14" customFormat="1" ht="30" customHeight="1" x14ac:dyDescent="0.25">
      <c r="A1312" s="60"/>
      <c r="B1312" s="60"/>
      <c r="C1312" s="50"/>
      <c r="D1312" s="50"/>
      <c r="E1312" s="62"/>
      <c r="F1312" s="50"/>
      <c r="G1312" s="52" t="s">
        <v>749</v>
      </c>
      <c r="H1312" s="42" t="s">
        <v>750</v>
      </c>
      <c r="I1312" s="40">
        <v>45</v>
      </c>
      <c r="J1312" s="39">
        <v>29</v>
      </c>
      <c r="K1312" s="39">
        <v>29</v>
      </c>
      <c r="L1312" s="41">
        <v>0.64449999999999996</v>
      </c>
      <c r="M1312" s="41">
        <v>0.64449999999999996</v>
      </c>
      <c r="N1312" s="50"/>
    </row>
    <row r="1313" spans="1:14" customFormat="1" ht="15" x14ac:dyDescent="0.25">
      <c r="A1313" s="60"/>
      <c r="B1313" s="60"/>
      <c r="C1313" s="50"/>
      <c r="D1313" s="50"/>
      <c r="E1313" s="62"/>
      <c r="F1313" s="50"/>
      <c r="G1313" s="58"/>
      <c r="H1313" s="52" t="s">
        <v>751</v>
      </c>
      <c r="I1313" s="54">
        <v>61</v>
      </c>
      <c r="J1313" s="49">
        <v>41</v>
      </c>
      <c r="K1313" s="49">
        <v>41</v>
      </c>
      <c r="L1313" s="56">
        <v>0.6724</v>
      </c>
      <c r="M1313" s="56">
        <v>0.6724</v>
      </c>
      <c r="N1313" s="50"/>
    </row>
    <row r="1314" spans="1:14" customFormat="1" ht="15" x14ac:dyDescent="0.25">
      <c r="A1314" s="60"/>
      <c r="B1314" s="60"/>
      <c r="C1314" s="50"/>
      <c r="D1314" s="50"/>
      <c r="E1314" s="62"/>
      <c r="F1314" s="50"/>
      <c r="G1314" s="58"/>
      <c r="H1314" s="58"/>
      <c r="I1314" s="62"/>
      <c r="J1314" s="50"/>
      <c r="K1314" s="50"/>
      <c r="L1314" s="63"/>
      <c r="M1314" s="63"/>
      <c r="N1314" s="50"/>
    </row>
    <row r="1315" spans="1:14" customFormat="1" ht="15" x14ac:dyDescent="0.25">
      <c r="A1315" s="60"/>
      <c r="B1315" s="60"/>
      <c r="C1315" s="50"/>
      <c r="D1315" s="50"/>
      <c r="E1315" s="62"/>
      <c r="F1315" s="50"/>
      <c r="G1315" s="58"/>
      <c r="H1315" s="53"/>
      <c r="I1315" s="55"/>
      <c r="J1315" s="51"/>
      <c r="K1315" s="51"/>
      <c r="L1315" s="57"/>
      <c r="M1315" s="57"/>
      <c r="N1315" s="50"/>
    </row>
    <row r="1316" spans="1:14" customFormat="1" ht="18" customHeight="1" x14ac:dyDescent="0.25">
      <c r="A1316" s="60"/>
      <c r="B1316" s="60"/>
      <c r="C1316" s="50"/>
      <c r="D1316" s="50"/>
      <c r="E1316" s="62"/>
      <c r="F1316" s="50"/>
      <c r="G1316" s="58"/>
      <c r="H1316" s="52" t="s">
        <v>752</v>
      </c>
      <c r="I1316" s="54">
        <v>4</v>
      </c>
      <c r="J1316" s="49">
        <v>2</v>
      </c>
      <c r="K1316" s="49">
        <v>2</v>
      </c>
      <c r="L1316" s="56">
        <v>0.5</v>
      </c>
      <c r="M1316" s="56">
        <v>0.5</v>
      </c>
      <c r="N1316" s="50"/>
    </row>
    <row r="1317" spans="1:14" customFormat="1" ht="15" x14ac:dyDescent="0.25">
      <c r="A1317" s="60"/>
      <c r="B1317" s="60"/>
      <c r="C1317" s="50"/>
      <c r="D1317" s="50"/>
      <c r="E1317" s="62"/>
      <c r="F1317" s="50"/>
      <c r="G1317" s="53"/>
      <c r="H1317" s="53"/>
      <c r="I1317" s="55"/>
      <c r="J1317" s="51"/>
      <c r="K1317" s="51"/>
      <c r="L1317" s="57"/>
      <c r="M1317" s="57"/>
      <c r="N1317" s="50"/>
    </row>
    <row r="1318" spans="1:14" customFormat="1" ht="30" customHeight="1" x14ac:dyDescent="0.25">
      <c r="A1318" s="60"/>
      <c r="B1318" s="60"/>
      <c r="C1318" s="50"/>
      <c r="D1318" s="50"/>
      <c r="E1318" s="62"/>
      <c r="F1318" s="50"/>
      <c r="G1318" s="52" t="s">
        <v>753</v>
      </c>
      <c r="H1318" s="52" t="s">
        <v>754</v>
      </c>
      <c r="I1318" s="54">
        <v>4000000</v>
      </c>
      <c r="J1318" s="49">
        <v>2600000</v>
      </c>
      <c r="K1318" s="49">
        <v>4165200</v>
      </c>
      <c r="L1318" s="56">
        <v>0.65</v>
      </c>
      <c r="M1318" s="56">
        <v>1.0412999999999999</v>
      </c>
      <c r="N1318" s="50"/>
    </row>
    <row r="1319" spans="1:14" customFormat="1" ht="15" x14ac:dyDescent="0.25">
      <c r="A1319" s="60"/>
      <c r="B1319" s="60"/>
      <c r="C1319" s="50"/>
      <c r="D1319" s="50"/>
      <c r="E1319" s="62"/>
      <c r="F1319" s="50"/>
      <c r="G1319" s="58"/>
      <c r="H1319" s="58"/>
      <c r="I1319" s="62"/>
      <c r="J1319" s="50"/>
      <c r="K1319" s="50"/>
      <c r="L1319" s="63"/>
      <c r="M1319" s="63"/>
      <c r="N1319" s="50"/>
    </row>
    <row r="1320" spans="1:14" customFormat="1" ht="15" x14ac:dyDescent="0.25">
      <c r="A1320" s="60"/>
      <c r="B1320" s="60"/>
      <c r="C1320" s="50"/>
      <c r="D1320" s="50"/>
      <c r="E1320" s="62"/>
      <c r="F1320" s="50"/>
      <c r="G1320" s="58"/>
      <c r="H1320" s="53"/>
      <c r="I1320" s="55"/>
      <c r="J1320" s="51"/>
      <c r="K1320" s="51"/>
      <c r="L1320" s="57"/>
      <c r="M1320" s="57"/>
      <c r="N1320" s="50"/>
    </row>
    <row r="1321" spans="1:14" customFormat="1" ht="42" customHeight="1" x14ac:dyDescent="0.25">
      <c r="A1321" s="60"/>
      <c r="B1321" s="60"/>
      <c r="C1321" s="50"/>
      <c r="D1321" s="50"/>
      <c r="E1321" s="62"/>
      <c r="F1321" s="50"/>
      <c r="G1321" s="58"/>
      <c r="H1321" s="42" t="s">
        <v>755</v>
      </c>
      <c r="I1321" s="40">
        <v>3000000</v>
      </c>
      <c r="J1321" s="39">
        <v>1999200</v>
      </c>
      <c r="K1321" s="39">
        <v>2344200</v>
      </c>
      <c r="L1321" s="41">
        <v>0.66639999999999999</v>
      </c>
      <c r="M1321" s="41">
        <v>0.78139999999999998</v>
      </c>
      <c r="N1321" s="50"/>
    </row>
    <row r="1322" spans="1:14" customFormat="1" ht="42" customHeight="1" x14ac:dyDescent="0.25">
      <c r="A1322" s="60"/>
      <c r="B1322" s="60"/>
      <c r="C1322" s="50"/>
      <c r="D1322" s="50"/>
      <c r="E1322" s="62"/>
      <c r="F1322" s="50"/>
      <c r="G1322" s="58"/>
      <c r="H1322" s="42" t="s">
        <v>756</v>
      </c>
      <c r="I1322" s="40">
        <v>24</v>
      </c>
      <c r="J1322" s="39">
        <v>16</v>
      </c>
      <c r="K1322" s="39">
        <v>16</v>
      </c>
      <c r="L1322" s="41">
        <v>0.66639999999999999</v>
      </c>
      <c r="M1322" s="41">
        <v>0.66639999999999999</v>
      </c>
      <c r="N1322" s="50"/>
    </row>
    <row r="1323" spans="1:14" customFormat="1" ht="18" customHeight="1" x14ac:dyDescent="0.25">
      <c r="A1323" s="60"/>
      <c r="B1323" s="60"/>
      <c r="C1323" s="50"/>
      <c r="D1323" s="50"/>
      <c r="E1323" s="62"/>
      <c r="F1323" s="50"/>
      <c r="G1323" s="58"/>
      <c r="H1323" s="52" t="s">
        <v>757</v>
      </c>
      <c r="I1323" s="54">
        <v>24</v>
      </c>
      <c r="J1323" s="49">
        <v>16</v>
      </c>
      <c r="K1323" s="49">
        <v>16</v>
      </c>
      <c r="L1323" s="56">
        <v>0.66639999999999999</v>
      </c>
      <c r="M1323" s="56">
        <v>0.66639999999999999</v>
      </c>
      <c r="N1323" s="50"/>
    </row>
    <row r="1324" spans="1:14" customFormat="1" ht="15" x14ac:dyDescent="0.25">
      <c r="A1324" s="60"/>
      <c r="B1324" s="60"/>
      <c r="C1324" s="50"/>
      <c r="D1324" s="50"/>
      <c r="E1324" s="62"/>
      <c r="F1324" s="50"/>
      <c r="G1324" s="58"/>
      <c r="H1324" s="58"/>
      <c r="I1324" s="62"/>
      <c r="J1324" s="50"/>
      <c r="K1324" s="50"/>
      <c r="L1324" s="63"/>
      <c r="M1324" s="63"/>
      <c r="N1324" s="50"/>
    </row>
    <row r="1325" spans="1:14" customFormat="1" ht="15" x14ac:dyDescent="0.25">
      <c r="A1325" s="61"/>
      <c r="B1325" s="61"/>
      <c r="C1325" s="51"/>
      <c r="D1325" s="51"/>
      <c r="E1325" s="55"/>
      <c r="F1325" s="51"/>
      <c r="G1325" s="53"/>
      <c r="H1325" s="53"/>
      <c r="I1325" s="55"/>
      <c r="J1325" s="51"/>
      <c r="K1325" s="51"/>
      <c r="L1325" s="57"/>
      <c r="M1325" s="57"/>
      <c r="N1325" s="51"/>
    </row>
    <row r="1326" spans="1:14" customFormat="1" ht="57" customHeight="1" x14ac:dyDescent="0.25">
      <c r="A1326" s="59" t="s">
        <v>886</v>
      </c>
      <c r="B1326" s="59" t="s">
        <v>137</v>
      </c>
      <c r="C1326" s="49" t="s">
        <v>75</v>
      </c>
      <c r="D1326" s="49" t="s">
        <v>162</v>
      </c>
      <c r="E1326" s="54" t="s">
        <v>172</v>
      </c>
      <c r="F1326" s="49" t="s">
        <v>173</v>
      </c>
      <c r="G1326" s="52" t="s">
        <v>758</v>
      </c>
      <c r="H1326" s="52" t="s">
        <v>759</v>
      </c>
      <c r="I1326" s="54">
        <v>100</v>
      </c>
      <c r="J1326" s="49">
        <v>72</v>
      </c>
      <c r="K1326" s="49">
        <v>72</v>
      </c>
      <c r="L1326" s="56">
        <v>0.72</v>
      </c>
      <c r="M1326" s="56">
        <v>0.72</v>
      </c>
      <c r="N1326" s="49" t="s">
        <v>1152</v>
      </c>
    </row>
    <row r="1327" spans="1:14" customFormat="1" ht="15" x14ac:dyDescent="0.25">
      <c r="A1327" s="60"/>
      <c r="B1327" s="60"/>
      <c r="C1327" s="50"/>
      <c r="D1327" s="50"/>
      <c r="E1327" s="62"/>
      <c r="F1327" s="50"/>
      <c r="G1327" s="58"/>
      <c r="H1327" s="53"/>
      <c r="I1327" s="55"/>
      <c r="J1327" s="51"/>
      <c r="K1327" s="51"/>
      <c r="L1327" s="57"/>
      <c r="M1327" s="57"/>
      <c r="N1327" s="50"/>
    </row>
    <row r="1328" spans="1:14" customFormat="1" ht="40.5" customHeight="1" x14ac:dyDescent="0.25">
      <c r="A1328" s="60"/>
      <c r="B1328" s="60"/>
      <c r="C1328" s="50"/>
      <c r="D1328" s="50"/>
      <c r="E1328" s="62"/>
      <c r="F1328" s="50"/>
      <c r="G1328" s="58"/>
      <c r="H1328" s="52" t="s">
        <v>760</v>
      </c>
      <c r="I1328" s="54">
        <v>100</v>
      </c>
      <c r="J1328" s="49">
        <v>72</v>
      </c>
      <c r="K1328" s="49">
        <v>72</v>
      </c>
      <c r="L1328" s="56">
        <v>0.72</v>
      </c>
      <c r="M1328" s="56">
        <v>0.72</v>
      </c>
      <c r="N1328" s="50"/>
    </row>
    <row r="1329" spans="1:14" customFormat="1" ht="15" x14ac:dyDescent="0.25">
      <c r="A1329" s="60"/>
      <c r="B1329" s="60"/>
      <c r="C1329" s="50"/>
      <c r="D1329" s="50"/>
      <c r="E1329" s="62"/>
      <c r="F1329" s="50"/>
      <c r="G1329" s="53"/>
      <c r="H1329" s="53"/>
      <c r="I1329" s="55"/>
      <c r="J1329" s="51"/>
      <c r="K1329" s="51"/>
      <c r="L1329" s="57"/>
      <c r="M1329" s="57"/>
      <c r="N1329" s="50"/>
    </row>
    <row r="1330" spans="1:14" customFormat="1" ht="47.25" customHeight="1" x14ac:dyDescent="0.25">
      <c r="A1330" s="60"/>
      <c r="B1330" s="60"/>
      <c r="C1330" s="50"/>
      <c r="D1330" s="50"/>
      <c r="E1330" s="62"/>
      <c r="F1330" s="50"/>
      <c r="G1330" s="52" t="s">
        <v>761</v>
      </c>
      <c r="H1330" s="52" t="s">
        <v>762</v>
      </c>
      <c r="I1330" s="54">
        <v>100</v>
      </c>
      <c r="J1330" s="49">
        <v>72</v>
      </c>
      <c r="K1330" s="49">
        <v>72</v>
      </c>
      <c r="L1330" s="56">
        <v>0.72</v>
      </c>
      <c r="M1330" s="56">
        <v>0.72</v>
      </c>
      <c r="N1330" s="50"/>
    </row>
    <row r="1331" spans="1:14" customFormat="1" ht="15" x14ac:dyDescent="0.25">
      <c r="A1331" s="60"/>
      <c r="B1331" s="60"/>
      <c r="C1331" s="50"/>
      <c r="D1331" s="50"/>
      <c r="E1331" s="62"/>
      <c r="F1331" s="50"/>
      <c r="G1331" s="58"/>
      <c r="H1331" s="53"/>
      <c r="I1331" s="55"/>
      <c r="J1331" s="51"/>
      <c r="K1331" s="51"/>
      <c r="L1331" s="57"/>
      <c r="M1331" s="57"/>
      <c r="N1331" s="50"/>
    </row>
    <row r="1332" spans="1:14" customFormat="1" ht="43.5" customHeight="1" x14ac:dyDescent="0.25">
      <c r="A1332" s="60"/>
      <c r="B1332" s="60"/>
      <c r="C1332" s="50"/>
      <c r="D1332" s="50"/>
      <c r="E1332" s="62"/>
      <c r="F1332" s="50"/>
      <c r="G1332" s="58"/>
      <c r="H1332" s="42" t="s">
        <v>763</v>
      </c>
      <c r="I1332" s="40">
        <v>100</v>
      </c>
      <c r="J1332" s="39">
        <v>72</v>
      </c>
      <c r="K1332" s="39">
        <v>72</v>
      </c>
      <c r="L1332" s="41">
        <v>0.72</v>
      </c>
      <c r="M1332" s="41">
        <v>0.72</v>
      </c>
      <c r="N1332" s="50"/>
    </row>
    <row r="1333" spans="1:14" customFormat="1" ht="45.75" customHeight="1" x14ac:dyDescent="0.25">
      <c r="A1333" s="60"/>
      <c r="B1333" s="60"/>
      <c r="C1333" s="50"/>
      <c r="D1333" s="50"/>
      <c r="E1333" s="62"/>
      <c r="F1333" s="50"/>
      <c r="G1333" s="52" t="s">
        <v>764</v>
      </c>
      <c r="H1333" s="52" t="s">
        <v>765</v>
      </c>
      <c r="I1333" s="54">
        <v>100</v>
      </c>
      <c r="J1333" s="49">
        <v>72</v>
      </c>
      <c r="K1333" s="49">
        <v>72</v>
      </c>
      <c r="L1333" s="56">
        <v>0.72</v>
      </c>
      <c r="M1333" s="56">
        <v>0.72</v>
      </c>
      <c r="N1333" s="50"/>
    </row>
    <row r="1334" spans="1:14" customFormat="1" ht="15" x14ac:dyDescent="0.25">
      <c r="A1334" s="60"/>
      <c r="B1334" s="60"/>
      <c r="C1334" s="50"/>
      <c r="D1334" s="50"/>
      <c r="E1334" s="62"/>
      <c r="F1334" s="50"/>
      <c r="G1334" s="58"/>
      <c r="H1334" s="53"/>
      <c r="I1334" s="55"/>
      <c r="J1334" s="51"/>
      <c r="K1334" s="51"/>
      <c r="L1334" s="57"/>
      <c r="M1334" s="57"/>
      <c r="N1334" s="50"/>
    </row>
    <row r="1335" spans="1:14" customFormat="1" ht="57" customHeight="1" x14ac:dyDescent="0.25">
      <c r="A1335" s="60"/>
      <c r="B1335" s="60"/>
      <c r="C1335" s="50"/>
      <c r="D1335" s="50"/>
      <c r="E1335" s="62"/>
      <c r="F1335" s="50"/>
      <c r="G1335" s="58"/>
      <c r="H1335" s="42" t="s">
        <v>766</v>
      </c>
      <c r="I1335" s="40">
        <v>100</v>
      </c>
      <c r="J1335" s="39">
        <v>72</v>
      </c>
      <c r="K1335" s="39">
        <v>72</v>
      </c>
      <c r="L1335" s="41">
        <v>0.72</v>
      </c>
      <c r="M1335" s="41">
        <v>0.72</v>
      </c>
      <c r="N1335" s="50"/>
    </row>
    <row r="1336" spans="1:14" customFormat="1" ht="62.25" customHeight="1" x14ac:dyDescent="0.25">
      <c r="A1336" s="60"/>
      <c r="B1336" s="60"/>
      <c r="C1336" s="50"/>
      <c r="D1336" s="50"/>
      <c r="E1336" s="62"/>
      <c r="F1336" s="50"/>
      <c r="G1336" s="52" t="s">
        <v>767</v>
      </c>
      <c r="H1336" s="42" t="s">
        <v>768</v>
      </c>
      <c r="I1336" s="40">
        <v>1</v>
      </c>
      <c r="J1336" s="39">
        <v>0</v>
      </c>
      <c r="K1336" s="39">
        <v>0</v>
      </c>
      <c r="L1336" s="41">
        <v>0</v>
      </c>
      <c r="M1336" s="41">
        <v>0</v>
      </c>
      <c r="N1336" s="50"/>
    </row>
    <row r="1337" spans="1:14" customFormat="1" ht="93" customHeight="1" x14ac:dyDescent="0.25">
      <c r="A1337" s="60"/>
      <c r="B1337" s="60"/>
      <c r="C1337" s="50"/>
      <c r="D1337" s="50"/>
      <c r="E1337" s="62"/>
      <c r="F1337" s="50"/>
      <c r="G1337" s="58"/>
      <c r="H1337" s="52" t="s">
        <v>769</v>
      </c>
      <c r="I1337" s="54">
        <v>100</v>
      </c>
      <c r="J1337" s="49">
        <v>72</v>
      </c>
      <c r="K1337" s="49">
        <v>72</v>
      </c>
      <c r="L1337" s="56">
        <v>0.72</v>
      </c>
      <c r="M1337" s="56">
        <v>0.72</v>
      </c>
      <c r="N1337" s="50"/>
    </row>
    <row r="1338" spans="1:14" customFormat="1" ht="15" x14ac:dyDescent="0.25">
      <c r="A1338" s="60"/>
      <c r="B1338" s="60"/>
      <c r="C1338" s="50"/>
      <c r="D1338" s="50"/>
      <c r="E1338" s="62"/>
      <c r="F1338" s="50"/>
      <c r="G1338" s="58"/>
      <c r="H1338" s="53"/>
      <c r="I1338" s="55"/>
      <c r="J1338" s="51"/>
      <c r="K1338" s="51"/>
      <c r="L1338" s="57"/>
      <c r="M1338" s="57"/>
      <c r="N1338" s="50"/>
    </row>
    <row r="1339" spans="1:14" customFormat="1" ht="92.25" customHeight="1" x14ac:dyDescent="0.25">
      <c r="A1339" s="60"/>
      <c r="B1339" s="60"/>
      <c r="C1339" s="50"/>
      <c r="D1339" s="50"/>
      <c r="E1339" s="62"/>
      <c r="F1339" s="50"/>
      <c r="G1339" s="58"/>
      <c r="H1339" s="42" t="s">
        <v>770</v>
      </c>
      <c r="I1339" s="40">
        <v>100</v>
      </c>
      <c r="J1339" s="39">
        <v>69</v>
      </c>
      <c r="K1339" s="39">
        <v>69</v>
      </c>
      <c r="L1339" s="41">
        <v>0.69</v>
      </c>
      <c r="M1339" s="41">
        <v>0.69</v>
      </c>
      <c r="N1339" s="50"/>
    </row>
    <row r="1340" spans="1:14" customFormat="1" ht="33" customHeight="1" x14ac:dyDescent="0.25">
      <c r="A1340" s="60"/>
      <c r="B1340" s="60"/>
      <c r="C1340" s="50"/>
      <c r="D1340" s="50"/>
      <c r="E1340" s="62"/>
      <c r="F1340" s="50"/>
      <c r="G1340" s="58"/>
      <c r="H1340" s="52" t="s">
        <v>771</v>
      </c>
      <c r="I1340" s="54">
        <v>1</v>
      </c>
      <c r="J1340" s="49">
        <v>1</v>
      </c>
      <c r="K1340" s="49">
        <v>1</v>
      </c>
      <c r="L1340" s="56">
        <v>1</v>
      </c>
      <c r="M1340" s="56">
        <v>1</v>
      </c>
      <c r="N1340" s="50"/>
    </row>
    <row r="1341" spans="1:14" customFormat="1" ht="15" x14ac:dyDescent="0.25">
      <c r="A1341" s="60"/>
      <c r="B1341" s="60"/>
      <c r="C1341" s="50"/>
      <c r="D1341" s="50"/>
      <c r="E1341" s="62"/>
      <c r="F1341" s="50"/>
      <c r="G1341" s="58"/>
      <c r="H1341" s="53"/>
      <c r="I1341" s="55"/>
      <c r="J1341" s="51"/>
      <c r="K1341" s="51"/>
      <c r="L1341" s="57"/>
      <c r="M1341" s="57"/>
      <c r="N1341" s="50"/>
    </row>
    <row r="1342" spans="1:14" customFormat="1" ht="153" customHeight="1" x14ac:dyDescent="0.25">
      <c r="A1342" s="60"/>
      <c r="B1342" s="60"/>
      <c r="C1342" s="50"/>
      <c r="D1342" s="50"/>
      <c r="E1342" s="62"/>
      <c r="F1342" s="50"/>
      <c r="G1342" s="58"/>
      <c r="H1342" s="52" t="s">
        <v>772</v>
      </c>
      <c r="I1342" s="54">
        <v>100</v>
      </c>
      <c r="J1342" s="49">
        <v>72</v>
      </c>
      <c r="K1342" s="49">
        <v>72</v>
      </c>
      <c r="L1342" s="56">
        <v>0.72</v>
      </c>
      <c r="M1342" s="56">
        <v>0.72</v>
      </c>
      <c r="N1342" s="50"/>
    </row>
    <row r="1343" spans="1:14" customFormat="1" ht="15" x14ac:dyDescent="0.25">
      <c r="A1343" s="61"/>
      <c r="B1343" s="61"/>
      <c r="C1343" s="51"/>
      <c r="D1343" s="51"/>
      <c r="E1343" s="55"/>
      <c r="F1343" s="51"/>
      <c r="G1343" s="53"/>
      <c r="H1343" s="53"/>
      <c r="I1343" s="55"/>
      <c r="J1343" s="51"/>
      <c r="K1343" s="51"/>
      <c r="L1343" s="57"/>
      <c r="M1343" s="57"/>
      <c r="N1343" s="51"/>
    </row>
    <row r="1344" spans="1:14" customFormat="1" ht="61.5" customHeight="1" x14ac:dyDescent="0.25">
      <c r="A1344" s="43" t="s">
        <v>886</v>
      </c>
      <c r="B1344" s="43" t="s">
        <v>137</v>
      </c>
      <c r="C1344" s="39" t="s">
        <v>75</v>
      </c>
      <c r="D1344" s="39" t="s">
        <v>162</v>
      </c>
      <c r="E1344" s="40" t="s">
        <v>175</v>
      </c>
      <c r="F1344" s="39" t="s">
        <v>176</v>
      </c>
      <c r="G1344" s="42" t="s">
        <v>773</v>
      </c>
      <c r="H1344" s="42" t="s">
        <v>774</v>
      </c>
      <c r="I1344" s="40">
        <v>17</v>
      </c>
      <c r="J1344" s="39">
        <v>5</v>
      </c>
      <c r="K1344" s="39">
        <v>5</v>
      </c>
      <c r="L1344" s="41">
        <v>0.29399999999999998</v>
      </c>
      <c r="M1344" s="41">
        <v>0.29399999999999998</v>
      </c>
      <c r="N1344" s="39" t="s">
        <v>1148</v>
      </c>
    </row>
    <row r="1345" spans="1:14" customFormat="1" ht="63" customHeight="1" x14ac:dyDescent="0.25">
      <c r="A1345" s="59" t="s">
        <v>886</v>
      </c>
      <c r="B1345" s="59" t="s">
        <v>137</v>
      </c>
      <c r="C1345" s="49" t="s">
        <v>75</v>
      </c>
      <c r="D1345" s="49" t="s">
        <v>162</v>
      </c>
      <c r="E1345" s="54" t="s">
        <v>178</v>
      </c>
      <c r="F1345" s="49" t="s">
        <v>179</v>
      </c>
      <c r="G1345" s="52" t="s">
        <v>775</v>
      </c>
      <c r="H1345" s="52" t="s">
        <v>776</v>
      </c>
      <c r="I1345" s="54">
        <v>2</v>
      </c>
      <c r="J1345" s="49">
        <v>1</v>
      </c>
      <c r="K1345" s="49">
        <v>2</v>
      </c>
      <c r="L1345" s="56">
        <v>0.5</v>
      </c>
      <c r="M1345" s="56">
        <v>1</v>
      </c>
      <c r="N1345" s="49" t="s">
        <v>1148</v>
      </c>
    </row>
    <row r="1346" spans="1:14" customFormat="1" ht="15" x14ac:dyDescent="0.25">
      <c r="A1346" s="60"/>
      <c r="B1346" s="60"/>
      <c r="C1346" s="50"/>
      <c r="D1346" s="50"/>
      <c r="E1346" s="62"/>
      <c r="F1346" s="50"/>
      <c r="G1346" s="58"/>
      <c r="H1346" s="53"/>
      <c r="I1346" s="55"/>
      <c r="J1346" s="51"/>
      <c r="K1346" s="51"/>
      <c r="L1346" s="57"/>
      <c r="M1346" s="57"/>
      <c r="N1346" s="50"/>
    </row>
    <row r="1347" spans="1:14" customFormat="1" ht="33" customHeight="1" x14ac:dyDescent="0.25">
      <c r="A1347" s="60"/>
      <c r="B1347" s="60"/>
      <c r="C1347" s="50"/>
      <c r="D1347" s="50"/>
      <c r="E1347" s="62"/>
      <c r="F1347" s="50"/>
      <c r="G1347" s="58"/>
      <c r="H1347" s="52" t="s">
        <v>777</v>
      </c>
      <c r="I1347" s="54">
        <v>5</v>
      </c>
      <c r="J1347" s="49">
        <v>1</v>
      </c>
      <c r="K1347" s="49">
        <v>1</v>
      </c>
      <c r="L1347" s="56">
        <v>0.2</v>
      </c>
      <c r="M1347" s="56">
        <v>0.2</v>
      </c>
      <c r="N1347" s="50"/>
    </row>
    <row r="1348" spans="1:14" customFormat="1" ht="15" x14ac:dyDescent="0.25">
      <c r="A1348" s="60"/>
      <c r="B1348" s="60"/>
      <c r="C1348" s="50"/>
      <c r="D1348" s="50"/>
      <c r="E1348" s="62"/>
      <c r="F1348" s="50"/>
      <c r="G1348" s="58"/>
      <c r="H1348" s="53"/>
      <c r="I1348" s="55"/>
      <c r="J1348" s="51"/>
      <c r="K1348" s="51"/>
      <c r="L1348" s="57"/>
      <c r="M1348" s="57"/>
      <c r="N1348" s="50"/>
    </row>
    <row r="1349" spans="1:14" customFormat="1" ht="15.75" customHeight="1" x14ac:dyDescent="0.25">
      <c r="A1349" s="60"/>
      <c r="B1349" s="60"/>
      <c r="C1349" s="50"/>
      <c r="D1349" s="50"/>
      <c r="E1349" s="62"/>
      <c r="F1349" s="50"/>
      <c r="G1349" s="58"/>
      <c r="H1349" s="52" t="s">
        <v>778</v>
      </c>
      <c r="I1349" s="54">
        <v>3</v>
      </c>
      <c r="J1349" s="49">
        <v>0</v>
      </c>
      <c r="K1349" s="49">
        <v>0</v>
      </c>
      <c r="L1349" s="56">
        <v>0</v>
      </c>
      <c r="M1349" s="56">
        <v>0</v>
      </c>
      <c r="N1349" s="50"/>
    </row>
    <row r="1350" spans="1:14" customFormat="1" ht="15" x14ac:dyDescent="0.25">
      <c r="A1350" s="60"/>
      <c r="B1350" s="60"/>
      <c r="C1350" s="50"/>
      <c r="D1350" s="50"/>
      <c r="E1350" s="62"/>
      <c r="F1350" s="50"/>
      <c r="G1350" s="53"/>
      <c r="H1350" s="53"/>
      <c r="I1350" s="55"/>
      <c r="J1350" s="51"/>
      <c r="K1350" s="51"/>
      <c r="L1350" s="57"/>
      <c r="M1350" s="57"/>
      <c r="N1350" s="50"/>
    </row>
    <row r="1351" spans="1:14" customFormat="1" ht="65.25" customHeight="1" x14ac:dyDescent="0.25">
      <c r="A1351" s="60"/>
      <c r="B1351" s="60"/>
      <c r="C1351" s="50"/>
      <c r="D1351" s="50"/>
      <c r="E1351" s="62"/>
      <c r="F1351" s="50"/>
      <c r="G1351" s="52" t="s">
        <v>779</v>
      </c>
      <c r="H1351" s="42" t="s">
        <v>780</v>
      </c>
      <c r="I1351" s="40">
        <v>1</v>
      </c>
      <c r="J1351" s="39">
        <v>0</v>
      </c>
      <c r="K1351" s="39">
        <v>0</v>
      </c>
      <c r="L1351" s="41">
        <v>0</v>
      </c>
      <c r="M1351" s="41">
        <v>0</v>
      </c>
      <c r="N1351" s="50"/>
    </row>
    <row r="1352" spans="1:14" customFormat="1" ht="21" customHeight="1" x14ac:dyDescent="0.25">
      <c r="A1352" s="60"/>
      <c r="B1352" s="60"/>
      <c r="C1352" s="50"/>
      <c r="D1352" s="50"/>
      <c r="E1352" s="62"/>
      <c r="F1352" s="50"/>
      <c r="G1352" s="58"/>
      <c r="H1352" s="52" t="s">
        <v>781</v>
      </c>
      <c r="I1352" s="54">
        <v>3</v>
      </c>
      <c r="J1352" s="49">
        <v>2</v>
      </c>
      <c r="K1352" s="49">
        <v>2</v>
      </c>
      <c r="L1352" s="56">
        <v>0.66659999999999997</v>
      </c>
      <c r="M1352" s="56">
        <v>0.66659999999999997</v>
      </c>
      <c r="N1352" s="50"/>
    </row>
    <row r="1353" spans="1:14" customFormat="1" ht="15" x14ac:dyDescent="0.25">
      <c r="A1353" s="60"/>
      <c r="B1353" s="60"/>
      <c r="C1353" s="50"/>
      <c r="D1353" s="50"/>
      <c r="E1353" s="62"/>
      <c r="F1353" s="50"/>
      <c r="G1353" s="53"/>
      <c r="H1353" s="53"/>
      <c r="I1353" s="55"/>
      <c r="J1353" s="51"/>
      <c r="K1353" s="51"/>
      <c r="L1353" s="57"/>
      <c r="M1353" s="57"/>
      <c r="N1353" s="50"/>
    </row>
    <row r="1354" spans="1:14" customFormat="1" ht="82.5" customHeight="1" x14ac:dyDescent="0.25">
      <c r="A1354" s="60"/>
      <c r="B1354" s="60"/>
      <c r="C1354" s="50"/>
      <c r="D1354" s="50"/>
      <c r="E1354" s="62"/>
      <c r="F1354" s="50"/>
      <c r="G1354" s="52" t="s">
        <v>782</v>
      </c>
      <c r="H1354" s="52" t="s">
        <v>783</v>
      </c>
      <c r="I1354" s="54">
        <v>3</v>
      </c>
      <c r="J1354" s="49">
        <v>0</v>
      </c>
      <c r="K1354" s="49">
        <v>0</v>
      </c>
      <c r="L1354" s="56">
        <v>0</v>
      </c>
      <c r="M1354" s="56">
        <v>0</v>
      </c>
      <c r="N1354" s="50"/>
    </row>
    <row r="1355" spans="1:14" customFormat="1" ht="15" x14ac:dyDescent="0.25">
      <c r="A1355" s="60"/>
      <c r="B1355" s="60"/>
      <c r="C1355" s="50"/>
      <c r="D1355" s="50"/>
      <c r="E1355" s="62"/>
      <c r="F1355" s="50"/>
      <c r="G1355" s="58"/>
      <c r="H1355" s="53"/>
      <c r="I1355" s="55"/>
      <c r="J1355" s="51"/>
      <c r="K1355" s="51"/>
      <c r="L1355" s="57"/>
      <c r="M1355" s="57"/>
      <c r="N1355" s="50"/>
    </row>
    <row r="1356" spans="1:14" customFormat="1" ht="33" customHeight="1" x14ac:dyDescent="0.25">
      <c r="A1356" s="60"/>
      <c r="B1356" s="60"/>
      <c r="C1356" s="50"/>
      <c r="D1356" s="50"/>
      <c r="E1356" s="62"/>
      <c r="F1356" s="50"/>
      <c r="G1356" s="58"/>
      <c r="H1356" s="52" t="s">
        <v>784</v>
      </c>
      <c r="I1356" s="54">
        <v>2</v>
      </c>
      <c r="J1356" s="49">
        <v>2</v>
      </c>
      <c r="K1356" s="49">
        <v>2</v>
      </c>
      <c r="L1356" s="56">
        <v>1</v>
      </c>
      <c r="M1356" s="56">
        <v>1</v>
      </c>
      <c r="N1356" s="50"/>
    </row>
    <row r="1357" spans="1:14" customFormat="1" ht="15" x14ac:dyDescent="0.25">
      <c r="A1357" s="60"/>
      <c r="B1357" s="60"/>
      <c r="C1357" s="50"/>
      <c r="D1357" s="50"/>
      <c r="E1357" s="62"/>
      <c r="F1357" s="50"/>
      <c r="G1357" s="53"/>
      <c r="H1357" s="53"/>
      <c r="I1357" s="55"/>
      <c r="J1357" s="51"/>
      <c r="K1357" s="51"/>
      <c r="L1357" s="57"/>
      <c r="M1357" s="57"/>
      <c r="N1357" s="50"/>
    </row>
    <row r="1358" spans="1:14" customFormat="1" ht="73.5" customHeight="1" x14ac:dyDescent="0.25">
      <c r="A1358" s="60"/>
      <c r="B1358" s="60"/>
      <c r="C1358" s="50"/>
      <c r="D1358" s="50"/>
      <c r="E1358" s="62"/>
      <c r="F1358" s="50"/>
      <c r="G1358" s="52" t="s">
        <v>785</v>
      </c>
      <c r="H1358" s="52" t="s">
        <v>786</v>
      </c>
      <c r="I1358" s="54">
        <v>1</v>
      </c>
      <c r="J1358" s="49">
        <v>0</v>
      </c>
      <c r="K1358" s="49">
        <v>0</v>
      </c>
      <c r="L1358" s="56">
        <v>0</v>
      </c>
      <c r="M1358" s="56">
        <v>0</v>
      </c>
      <c r="N1358" s="50"/>
    </row>
    <row r="1359" spans="1:14" customFormat="1" ht="15" x14ac:dyDescent="0.25">
      <c r="A1359" s="60"/>
      <c r="B1359" s="60"/>
      <c r="C1359" s="50"/>
      <c r="D1359" s="50"/>
      <c r="E1359" s="62"/>
      <c r="F1359" s="50"/>
      <c r="G1359" s="58"/>
      <c r="H1359" s="53"/>
      <c r="I1359" s="55"/>
      <c r="J1359" s="51"/>
      <c r="K1359" s="51"/>
      <c r="L1359" s="57"/>
      <c r="M1359" s="57"/>
      <c r="N1359" s="50"/>
    </row>
    <row r="1360" spans="1:14" customFormat="1" ht="69" customHeight="1" x14ac:dyDescent="0.25">
      <c r="A1360" s="60"/>
      <c r="B1360" s="60"/>
      <c r="C1360" s="50"/>
      <c r="D1360" s="50"/>
      <c r="E1360" s="62"/>
      <c r="F1360" s="50"/>
      <c r="G1360" s="58"/>
      <c r="H1360" s="52" t="s">
        <v>787</v>
      </c>
      <c r="I1360" s="54">
        <v>1</v>
      </c>
      <c r="J1360" s="49">
        <v>0</v>
      </c>
      <c r="K1360" s="49">
        <v>0</v>
      </c>
      <c r="L1360" s="56">
        <v>0</v>
      </c>
      <c r="M1360" s="56">
        <v>0</v>
      </c>
      <c r="N1360" s="50"/>
    </row>
    <row r="1361" spans="1:14" customFormat="1" ht="15" x14ac:dyDescent="0.25">
      <c r="A1361" s="60"/>
      <c r="B1361" s="60"/>
      <c r="C1361" s="50"/>
      <c r="D1361" s="50"/>
      <c r="E1361" s="62"/>
      <c r="F1361" s="50"/>
      <c r="G1361" s="58"/>
      <c r="H1361" s="53"/>
      <c r="I1361" s="55"/>
      <c r="J1361" s="51"/>
      <c r="K1361" s="51"/>
      <c r="L1361" s="57"/>
      <c r="M1361" s="57"/>
      <c r="N1361" s="50"/>
    </row>
    <row r="1362" spans="1:14" customFormat="1" ht="69" customHeight="1" x14ac:dyDescent="0.25">
      <c r="A1362" s="60"/>
      <c r="B1362" s="60"/>
      <c r="C1362" s="50"/>
      <c r="D1362" s="50"/>
      <c r="E1362" s="62"/>
      <c r="F1362" s="50"/>
      <c r="G1362" s="58"/>
      <c r="H1362" s="52" t="s">
        <v>788</v>
      </c>
      <c r="I1362" s="54">
        <v>8</v>
      </c>
      <c r="J1362" s="49">
        <v>3</v>
      </c>
      <c r="K1362" s="49">
        <v>5</v>
      </c>
      <c r="L1362" s="56">
        <v>0.375</v>
      </c>
      <c r="M1362" s="56">
        <v>0.625</v>
      </c>
      <c r="N1362" s="50"/>
    </row>
    <row r="1363" spans="1:14" customFormat="1" ht="15" x14ac:dyDescent="0.25">
      <c r="A1363" s="60"/>
      <c r="B1363" s="60"/>
      <c r="C1363" s="50"/>
      <c r="D1363" s="50"/>
      <c r="E1363" s="62"/>
      <c r="F1363" s="50"/>
      <c r="G1363" s="53"/>
      <c r="H1363" s="53"/>
      <c r="I1363" s="55"/>
      <c r="J1363" s="51"/>
      <c r="K1363" s="51"/>
      <c r="L1363" s="57"/>
      <c r="M1363" s="57"/>
      <c r="N1363" s="50"/>
    </row>
    <row r="1364" spans="1:14" customFormat="1" ht="57" customHeight="1" x14ac:dyDescent="0.25">
      <c r="A1364" s="60"/>
      <c r="B1364" s="60"/>
      <c r="C1364" s="50"/>
      <c r="D1364" s="50"/>
      <c r="E1364" s="62"/>
      <c r="F1364" s="50"/>
      <c r="G1364" s="52" t="s">
        <v>789</v>
      </c>
      <c r="H1364" s="52" t="s">
        <v>790</v>
      </c>
      <c r="I1364" s="54">
        <v>3</v>
      </c>
      <c r="J1364" s="49">
        <v>2</v>
      </c>
      <c r="K1364" s="49">
        <v>2</v>
      </c>
      <c r="L1364" s="56">
        <v>0.66659999999999997</v>
      </c>
      <c r="M1364" s="56">
        <v>0.66659999999999997</v>
      </c>
      <c r="N1364" s="50"/>
    </row>
    <row r="1365" spans="1:14" customFormat="1" ht="15" x14ac:dyDescent="0.25">
      <c r="A1365" s="60"/>
      <c r="B1365" s="60"/>
      <c r="C1365" s="50"/>
      <c r="D1365" s="50"/>
      <c r="E1365" s="62"/>
      <c r="F1365" s="50"/>
      <c r="G1365" s="58"/>
      <c r="H1365" s="53"/>
      <c r="I1365" s="55"/>
      <c r="J1365" s="51"/>
      <c r="K1365" s="51"/>
      <c r="L1365" s="57"/>
      <c r="M1365" s="57"/>
      <c r="N1365" s="50"/>
    </row>
    <row r="1366" spans="1:14" customFormat="1" ht="45" customHeight="1" x14ac:dyDescent="0.25">
      <c r="A1366" s="60"/>
      <c r="B1366" s="60"/>
      <c r="C1366" s="50"/>
      <c r="D1366" s="50"/>
      <c r="E1366" s="62"/>
      <c r="F1366" s="50"/>
      <c r="G1366" s="58"/>
      <c r="H1366" s="52" t="s">
        <v>791</v>
      </c>
      <c r="I1366" s="54">
        <v>1</v>
      </c>
      <c r="J1366" s="49">
        <v>0</v>
      </c>
      <c r="K1366" s="49">
        <v>0</v>
      </c>
      <c r="L1366" s="56">
        <v>0</v>
      </c>
      <c r="M1366" s="56">
        <v>0</v>
      </c>
      <c r="N1366" s="50"/>
    </row>
    <row r="1367" spans="1:14" customFormat="1" ht="15" x14ac:dyDescent="0.25">
      <c r="A1367" s="60"/>
      <c r="B1367" s="60"/>
      <c r="C1367" s="50"/>
      <c r="D1367" s="50"/>
      <c r="E1367" s="62"/>
      <c r="F1367" s="50"/>
      <c r="G1367" s="58"/>
      <c r="H1367" s="53"/>
      <c r="I1367" s="55"/>
      <c r="J1367" s="51"/>
      <c r="K1367" s="51"/>
      <c r="L1367" s="57"/>
      <c r="M1367" s="57"/>
      <c r="N1367" s="50"/>
    </row>
    <row r="1368" spans="1:14" customFormat="1" ht="45" customHeight="1" x14ac:dyDescent="0.25">
      <c r="A1368" s="60"/>
      <c r="B1368" s="60"/>
      <c r="C1368" s="50"/>
      <c r="D1368" s="50"/>
      <c r="E1368" s="62"/>
      <c r="F1368" s="50"/>
      <c r="G1368" s="58"/>
      <c r="H1368" s="52" t="s">
        <v>792</v>
      </c>
      <c r="I1368" s="54">
        <v>2</v>
      </c>
      <c r="J1368" s="49">
        <v>0</v>
      </c>
      <c r="K1368" s="49">
        <v>0</v>
      </c>
      <c r="L1368" s="56">
        <v>0</v>
      </c>
      <c r="M1368" s="56">
        <v>0</v>
      </c>
      <c r="N1368" s="50"/>
    </row>
    <row r="1369" spans="1:14" customFormat="1" ht="15" x14ac:dyDescent="0.25">
      <c r="A1369" s="60"/>
      <c r="B1369" s="60"/>
      <c r="C1369" s="50"/>
      <c r="D1369" s="50"/>
      <c r="E1369" s="62"/>
      <c r="F1369" s="50"/>
      <c r="G1369" s="58"/>
      <c r="H1369" s="53"/>
      <c r="I1369" s="55"/>
      <c r="J1369" s="51"/>
      <c r="K1369" s="51"/>
      <c r="L1369" s="57"/>
      <c r="M1369" s="57"/>
      <c r="N1369" s="50"/>
    </row>
    <row r="1370" spans="1:14" customFormat="1" ht="57" customHeight="1" x14ac:dyDescent="0.25">
      <c r="A1370" s="60"/>
      <c r="B1370" s="60"/>
      <c r="C1370" s="50"/>
      <c r="D1370" s="50"/>
      <c r="E1370" s="62"/>
      <c r="F1370" s="50"/>
      <c r="G1370" s="58"/>
      <c r="H1370" s="52" t="s">
        <v>793</v>
      </c>
      <c r="I1370" s="54">
        <v>1</v>
      </c>
      <c r="J1370" s="49">
        <v>1</v>
      </c>
      <c r="K1370" s="49">
        <v>1</v>
      </c>
      <c r="L1370" s="56">
        <v>1</v>
      </c>
      <c r="M1370" s="56">
        <v>1</v>
      </c>
      <c r="N1370" s="50"/>
    </row>
    <row r="1371" spans="1:14" customFormat="1" ht="15" x14ac:dyDescent="0.25">
      <c r="A1371" s="60"/>
      <c r="B1371" s="60"/>
      <c r="C1371" s="50"/>
      <c r="D1371" s="50"/>
      <c r="E1371" s="62"/>
      <c r="F1371" s="50"/>
      <c r="G1371" s="58"/>
      <c r="H1371" s="53"/>
      <c r="I1371" s="55"/>
      <c r="J1371" s="51"/>
      <c r="K1371" s="51"/>
      <c r="L1371" s="57"/>
      <c r="M1371" s="57"/>
      <c r="N1371" s="50"/>
    </row>
    <row r="1372" spans="1:14" customFormat="1" ht="57" customHeight="1" x14ac:dyDescent="0.25">
      <c r="A1372" s="60"/>
      <c r="B1372" s="60"/>
      <c r="C1372" s="50"/>
      <c r="D1372" s="50"/>
      <c r="E1372" s="62"/>
      <c r="F1372" s="50"/>
      <c r="G1372" s="58"/>
      <c r="H1372" s="52" t="s">
        <v>794</v>
      </c>
      <c r="I1372" s="54">
        <v>1</v>
      </c>
      <c r="J1372" s="49">
        <v>1</v>
      </c>
      <c r="K1372" s="49">
        <v>1</v>
      </c>
      <c r="L1372" s="56">
        <v>1</v>
      </c>
      <c r="M1372" s="56">
        <v>1</v>
      </c>
      <c r="N1372" s="50"/>
    </row>
    <row r="1373" spans="1:14" customFormat="1" ht="15" x14ac:dyDescent="0.25">
      <c r="A1373" s="60"/>
      <c r="B1373" s="60"/>
      <c r="C1373" s="50"/>
      <c r="D1373" s="50"/>
      <c r="E1373" s="62"/>
      <c r="F1373" s="50"/>
      <c r="G1373" s="58"/>
      <c r="H1373" s="53"/>
      <c r="I1373" s="55"/>
      <c r="J1373" s="51"/>
      <c r="K1373" s="51"/>
      <c r="L1373" s="57"/>
      <c r="M1373" s="57"/>
      <c r="N1373" s="50"/>
    </row>
    <row r="1374" spans="1:14" customFormat="1" ht="45" customHeight="1" x14ac:dyDescent="0.25">
      <c r="A1374" s="60"/>
      <c r="B1374" s="60"/>
      <c r="C1374" s="50"/>
      <c r="D1374" s="50"/>
      <c r="E1374" s="62"/>
      <c r="F1374" s="50"/>
      <c r="G1374" s="58"/>
      <c r="H1374" s="52" t="s">
        <v>795</v>
      </c>
      <c r="I1374" s="54">
        <v>1</v>
      </c>
      <c r="J1374" s="49">
        <v>0</v>
      </c>
      <c r="K1374" s="49">
        <v>0</v>
      </c>
      <c r="L1374" s="56">
        <v>0</v>
      </c>
      <c r="M1374" s="56">
        <v>0</v>
      </c>
      <c r="N1374" s="50"/>
    </row>
    <row r="1375" spans="1:14" customFormat="1" ht="15" x14ac:dyDescent="0.25">
      <c r="A1375" s="60"/>
      <c r="B1375" s="60"/>
      <c r="C1375" s="50"/>
      <c r="D1375" s="50"/>
      <c r="E1375" s="62"/>
      <c r="F1375" s="50"/>
      <c r="G1375" s="53"/>
      <c r="H1375" s="53"/>
      <c r="I1375" s="55"/>
      <c r="J1375" s="51"/>
      <c r="K1375" s="51"/>
      <c r="L1375" s="57"/>
      <c r="M1375" s="57"/>
      <c r="N1375" s="50"/>
    </row>
    <row r="1376" spans="1:14" customFormat="1" ht="129.75" customHeight="1" x14ac:dyDescent="0.25">
      <c r="A1376" s="60"/>
      <c r="B1376" s="60"/>
      <c r="C1376" s="50"/>
      <c r="D1376" s="50"/>
      <c r="E1376" s="62"/>
      <c r="F1376" s="50"/>
      <c r="G1376" s="52" t="s">
        <v>796</v>
      </c>
      <c r="H1376" s="52" t="s">
        <v>797</v>
      </c>
      <c r="I1376" s="54">
        <v>100</v>
      </c>
      <c r="J1376" s="49">
        <v>50</v>
      </c>
      <c r="K1376" s="49">
        <v>50</v>
      </c>
      <c r="L1376" s="56">
        <v>0.5</v>
      </c>
      <c r="M1376" s="56">
        <v>0.5</v>
      </c>
      <c r="N1376" s="50"/>
    </row>
    <row r="1377" spans="1:14" customFormat="1" ht="15" x14ac:dyDescent="0.25">
      <c r="A1377" s="61"/>
      <c r="B1377" s="61"/>
      <c r="C1377" s="51"/>
      <c r="D1377" s="51"/>
      <c r="E1377" s="55"/>
      <c r="F1377" s="51"/>
      <c r="G1377" s="53"/>
      <c r="H1377" s="53"/>
      <c r="I1377" s="55"/>
      <c r="J1377" s="51"/>
      <c r="K1377" s="51"/>
      <c r="L1377" s="57"/>
      <c r="M1377" s="57"/>
      <c r="N1377" s="51"/>
    </row>
    <row r="1378" spans="1:14" customFormat="1" ht="171" customHeight="1" x14ac:dyDescent="0.25">
      <c r="A1378" s="59" t="s">
        <v>886</v>
      </c>
      <c r="B1378" s="59" t="s">
        <v>137</v>
      </c>
      <c r="C1378" s="49" t="s">
        <v>75</v>
      </c>
      <c r="D1378" s="49" t="s">
        <v>162</v>
      </c>
      <c r="E1378" s="54" t="s">
        <v>181</v>
      </c>
      <c r="F1378" s="49" t="s">
        <v>182</v>
      </c>
      <c r="G1378" s="52" t="s">
        <v>798</v>
      </c>
      <c r="H1378" s="52" t="s">
        <v>799</v>
      </c>
      <c r="I1378" s="54">
        <v>3</v>
      </c>
      <c r="J1378" s="49">
        <v>2</v>
      </c>
      <c r="K1378" s="49">
        <v>2</v>
      </c>
      <c r="L1378" s="56">
        <v>0.66659999999999997</v>
      </c>
      <c r="M1378" s="56">
        <v>0.66659999999999997</v>
      </c>
      <c r="N1378" s="49" t="s">
        <v>185</v>
      </c>
    </row>
    <row r="1379" spans="1:14" customFormat="1" ht="15" x14ac:dyDescent="0.25">
      <c r="A1379" s="60"/>
      <c r="B1379" s="60"/>
      <c r="C1379" s="50"/>
      <c r="D1379" s="50"/>
      <c r="E1379" s="62"/>
      <c r="F1379" s="50"/>
      <c r="G1379" s="53"/>
      <c r="H1379" s="53"/>
      <c r="I1379" s="55"/>
      <c r="J1379" s="51"/>
      <c r="K1379" s="51"/>
      <c r="L1379" s="57"/>
      <c r="M1379" s="57"/>
      <c r="N1379" s="50"/>
    </row>
    <row r="1380" spans="1:14" customFormat="1" ht="81" customHeight="1" x14ac:dyDescent="0.25">
      <c r="A1380" s="60"/>
      <c r="B1380" s="60"/>
      <c r="C1380" s="50"/>
      <c r="D1380" s="50"/>
      <c r="E1380" s="62"/>
      <c r="F1380" s="50"/>
      <c r="G1380" s="52" t="s">
        <v>800</v>
      </c>
      <c r="H1380" s="52" t="s">
        <v>801</v>
      </c>
      <c r="I1380" s="54">
        <v>3</v>
      </c>
      <c r="J1380" s="49">
        <v>2</v>
      </c>
      <c r="K1380" s="49">
        <v>2</v>
      </c>
      <c r="L1380" s="56">
        <v>0.66659999999999997</v>
      </c>
      <c r="M1380" s="56">
        <v>0.66659999999999997</v>
      </c>
      <c r="N1380" s="50"/>
    </row>
    <row r="1381" spans="1:14" customFormat="1" ht="15" x14ac:dyDescent="0.25">
      <c r="A1381" s="60"/>
      <c r="B1381" s="60"/>
      <c r="C1381" s="50"/>
      <c r="D1381" s="50"/>
      <c r="E1381" s="62"/>
      <c r="F1381" s="50"/>
      <c r="G1381" s="53"/>
      <c r="H1381" s="53"/>
      <c r="I1381" s="55"/>
      <c r="J1381" s="51"/>
      <c r="K1381" s="51"/>
      <c r="L1381" s="57"/>
      <c r="M1381" s="57"/>
      <c r="N1381" s="50"/>
    </row>
    <row r="1382" spans="1:14" customFormat="1" ht="81" customHeight="1" x14ac:dyDescent="0.25">
      <c r="A1382" s="60"/>
      <c r="B1382" s="60"/>
      <c r="C1382" s="50"/>
      <c r="D1382" s="50"/>
      <c r="E1382" s="62"/>
      <c r="F1382" s="50"/>
      <c r="G1382" s="52" t="s">
        <v>802</v>
      </c>
      <c r="H1382" s="52" t="s">
        <v>803</v>
      </c>
      <c r="I1382" s="54">
        <v>3</v>
      </c>
      <c r="J1382" s="49">
        <v>2</v>
      </c>
      <c r="K1382" s="49">
        <v>2</v>
      </c>
      <c r="L1382" s="56">
        <v>0.66659999999999997</v>
      </c>
      <c r="M1382" s="56">
        <v>0.66659999999999997</v>
      </c>
      <c r="N1382" s="50"/>
    </row>
    <row r="1383" spans="1:14" customFormat="1" ht="15" x14ac:dyDescent="0.25">
      <c r="A1383" s="60"/>
      <c r="B1383" s="60"/>
      <c r="C1383" s="50"/>
      <c r="D1383" s="50"/>
      <c r="E1383" s="62"/>
      <c r="F1383" s="50"/>
      <c r="G1383" s="53"/>
      <c r="H1383" s="53"/>
      <c r="I1383" s="55"/>
      <c r="J1383" s="51"/>
      <c r="K1383" s="51"/>
      <c r="L1383" s="57"/>
      <c r="M1383" s="57"/>
      <c r="N1383" s="50"/>
    </row>
    <row r="1384" spans="1:14" customFormat="1" ht="81" customHeight="1" x14ac:dyDescent="0.25">
      <c r="A1384" s="60"/>
      <c r="B1384" s="60"/>
      <c r="C1384" s="50"/>
      <c r="D1384" s="50"/>
      <c r="E1384" s="62"/>
      <c r="F1384" s="50"/>
      <c r="G1384" s="52" t="s">
        <v>804</v>
      </c>
      <c r="H1384" s="52" t="s">
        <v>805</v>
      </c>
      <c r="I1384" s="54">
        <v>3</v>
      </c>
      <c r="J1384" s="49">
        <v>2</v>
      </c>
      <c r="K1384" s="49">
        <v>2</v>
      </c>
      <c r="L1384" s="56">
        <v>0.66659999999999997</v>
      </c>
      <c r="M1384" s="56">
        <v>0.66659999999999997</v>
      </c>
      <c r="N1384" s="50"/>
    </row>
    <row r="1385" spans="1:14" customFormat="1" ht="15" x14ac:dyDescent="0.25">
      <c r="A1385" s="60"/>
      <c r="B1385" s="60"/>
      <c r="C1385" s="50"/>
      <c r="D1385" s="50"/>
      <c r="E1385" s="62"/>
      <c r="F1385" s="50"/>
      <c r="G1385" s="53"/>
      <c r="H1385" s="53"/>
      <c r="I1385" s="55"/>
      <c r="J1385" s="51"/>
      <c r="K1385" s="51"/>
      <c r="L1385" s="57"/>
      <c r="M1385" s="57"/>
      <c r="N1385" s="50"/>
    </row>
    <row r="1386" spans="1:14" customFormat="1" ht="81" customHeight="1" x14ac:dyDescent="0.25">
      <c r="A1386" s="60"/>
      <c r="B1386" s="60"/>
      <c r="C1386" s="50"/>
      <c r="D1386" s="50"/>
      <c r="E1386" s="62"/>
      <c r="F1386" s="50"/>
      <c r="G1386" s="52" t="s">
        <v>806</v>
      </c>
      <c r="H1386" s="52" t="s">
        <v>807</v>
      </c>
      <c r="I1386" s="54">
        <v>3</v>
      </c>
      <c r="J1386" s="49">
        <v>2</v>
      </c>
      <c r="K1386" s="49">
        <v>2</v>
      </c>
      <c r="L1386" s="56">
        <v>0.66659999999999997</v>
      </c>
      <c r="M1386" s="56">
        <v>0.66659999999999997</v>
      </c>
      <c r="N1386" s="50"/>
    </row>
    <row r="1387" spans="1:14" customFormat="1" ht="15" x14ac:dyDescent="0.25">
      <c r="A1387" s="60"/>
      <c r="B1387" s="60"/>
      <c r="C1387" s="50"/>
      <c r="D1387" s="50"/>
      <c r="E1387" s="62"/>
      <c r="F1387" s="50"/>
      <c r="G1387" s="53"/>
      <c r="H1387" s="53"/>
      <c r="I1387" s="55"/>
      <c r="J1387" s="51"/>
      <c r="K1387" s="51"/>
      <c r="L1387" s="57"/>
      <c r="M1387" s="57"/>
      <c r="N1387" s="50"/>
    </row>
    <row r="1388" spans="1:14" customFormat="1" ht="81" customHeight="1" x14ac:dyDescent="0.25">
      <c r="A1388" s="60"/>
      <c r="B1388" s="60"/>
      <c r="C1388" s="50"/>
      <c r="D1388" s="50"/>
      <c r="E1388" s="62"/>
      <c r="F1388" s="50"/>
      <c r="G1388" s="52" t="s">
        <v>808</v>
      </c>
      <c r="H1388" s="52" t="s">
        <v>809</v>
      </c>
      <c r="I1388" s="54">
        <v>3</v>
      </c>
      <c r="J1388" s="49">
        <v>2</v>
      </c>
      <c r="K1388" s="49">
        <v>2</v>
      </c>
      <c r="L1388" s="56">
        <v>0.66659999999999997</v>
      </c>
      <c r="M1388" s="56">
        <v>0.66659999999999997</v>
      </c>
      <c r="N1388" s="50"/>
    </row>
    <row r="1389" spans="1:14" customFormat="1" ht="15" x14ac:dyDescent="0.25">
      <c r="A1389" s="61"/>
      <c r="B1389" s="61"/>
      <c r="C1389" s="51"/>
      <c r="D1389" s="51"/>
      <c r="E1389" s="55"/>
      <c r="F1389" s="51"/>
      <c r="G1389" s="53"/>
      <c r="H1389" s="53"/>
      <c r="I1389" s="55"/>
      <c r="J1389" s="51"/>
      <c r="K1389" s="51"/>
      <c r="L1389" s="57"/>
      <c r="M1389" s="57"/>
      <c r="N1389" s="51"/>
    </row>
    <row r="1390" spans="1:14" customFormat="1" ht="105" customHeight="1" x14ac:dyDescent="0.25">
      <c r="A1390" s="59" t="s">
        <v>886</v>
      </c>
      <c r="B1390" s="59" t="s">
        <v>137</v>
      </c>
      <c r="C1390" s="49" t="s">
        <v>75</v>
      </c>
      <c r="D1390" s="49" t="s">
        <v>186</v>
      </c>
      <c r="E1390" s="54" t="s">
        <v>187</v>
      </c>
      <c r="F1390" s="49" t="s">
        <v>188</v>
      </c>
      <c r="G1390" s="52" t="s">
        <v>810</v>
      </c>
      <c r="H1390" s="52" t="s">
        <v>811</v>
      </c>
      <c r="I1390" s="54">
        <v>100</v>
      </c>
      <c r="J1390" s="49">
        <v>50</v>
      </c>
      <c r="K1390" s="49">
        <v>50</v>
      </c>
      <c r="L1390" s="56">
        <v>0.5</v>
      </c>
      <c r="M1390" s="56">
        <v>0.5</v>
      </c>
      <c r="N1390" s="49" t="s">
        <v>191</v>
      </c>
    </row>
    <row r="1391" spans="1:14" customFormat="1" ht="15" x14ac:dyDescent="0.25">
      <c r="A1391" s="60"/>
      <c r="B1391" s="60"/>
      <c r="C1391" s="50"/>
      <c r="D1391" s="50"/>
      <c r="E1391" s="62"/>
      <c r="F1391" s="50"/>
      <c r="G1391" s="53"/>
      <c r="H1391" s="53"/>
      <c r="I1391" s="55"/>
      <c r="J1391" s="51"/>
      <c r="K1391" s="51"/>
      <c r="L1391" s="57"/>
      <c r="M1391" s="57"/>
      <c r="N1391" s="50"/>
    </row>
    <row r="1392" spans="1:14" customFormat="1" ht="129" customHeight="1" x14ac:dyDescent="0.25">
      <c r="A1392" s="60"/>
      <c r="B1392" s="60"/>
      <c r="C1392" s="50"/>
      <c r="D1392" s="50"/>
      <c r="E1392" s="62"/>
      <c r="F1392" s="50"/>
      <c r="G1392" s="52" t="s">
        <v>812</v>
      </c>
      <c r="H1392" s="52" t="s">
        <v>813</v>
      </c>
      <c r="I1392" s="54">
        <v>100</v>
      </c>
      <c r="J1392" s="49">
        <v>50</v>
      </c>
      <c r="K1392" s="49">
        <v>50</v>
      </c>
      <c r="L1392" s="56">
        <v>0.5</v>
      </c>
      <c r="M1392" s="56">
        <v>0.5</v>
      </c>
      <c r="N1392" s="50"/>
    </row>
    <row r="1393" spans="1:14" customFormat="1" ht="15" x14ac:dyDescent="0.25">
      <c r="A1393" s="60"/>
      <c r="B1393" s="60"/>
      <c r="C1393" s="50"/>
      <c r="D1393" s="50"/>
      <c r="E1393" s="62"/>
      <c r="F1393" s="50"/>
      <c r="G1393" s="53"/>
      <c r="H1393" s="53"/>
      <c r="I1393" s="55"/>
      <c r="J1393" s="51"/>
      <c r="K1393" s="51"/>
      <c r="L1393" s="57"/>
      <c r="M1393" s="57"/>
      <c r="N1393" s="50"/>
    </row>
    <row r="1394" spans="1:14" customFormat="1" ht="81" customHeight="1" x14ac:dyDescent="0.25">
      <c r="A1394" s="60"/>
      <c r="B1394" s="60"/>
      <c r="C1394" s="50"/>
      <c r="D1394" s="50"/>
      <c r="E1394" s="62"/>
      <c r="F1394" s="50"/>
      <c r="G1394" s="52" t="s">
        <v>814</v>
      </c>
      <c r="H1394" s="52" t="s">
        <v>815</v>
      </c>
      <c r="I1394" s="54">
        <v>100</v>
      </c>
      <c r="J1394" s="49">
        <v>66</v>
      </c>
      <c r="K1394" s="49">
        <v>66</v>
      </c>
      <c r="L1394" s="56">
        <v>0.66</v>
      </c>
      <c r="M1394" s="56">
        <v>0.66</v>
      </c>
      <c r="N1394" s="50"/>
    </row>
    <row r="1395" spans="1:14" customFormat="1" ht="15" x14ac:dyDescent="0.25">
      <c r="A1395" s="60"/>
      <c r="B1395" s="60"/>
      <c r="C1395" s="50"/>
      <c r="D1395" s="50"/>
      <c r="E1395" s="62"/>
      <c r="F1395" s="50"/>
      <c r="G1395" s="53"/>
      <c r="H1395" s="53"/>
      <c r="I1395" s="55"/>
      <c r="J1395" s="51"/>
      <c r="K1395" s="51"/>
      <c r="L1395" s="57"/>
      <c r="M1395" s="57"/>
      <c r="N1395" s="50"/>
    </row>
    <row r="1396" spans="1:14" customFormat="1" ht="69" customHeight="1" x14ac:dyDescent="0.25">
      <c r="A1396" s="60"/>
      <c r="B1396" s="60"/>
      <c r="C1396" s="50"/>
      <c r="D1396" s="50"/>
      <c r="E1396" s="62"/>
      <c r="F1396" s="50"/>
      <c r="G1396" s="52" t="s">
        <v>816</v>
      </c>
      <c r="H1396" s="52" t="s">
        <v>817</v>
      </c>
      <c r="I1396" s="54">
        <v>6</v>
      </c>
      <c r="J1396" s="49">
        <v>6</v>
      </c>
      <c r="K1396" s="49">
        <v>6</v>
      </c>
      <c r="L1396" s="56">
        <v>0.99990000000000001</v>
      </c>
      <c r="M1396" s="56">
        <v>0.99990000000000001</v>
      </c>
      <c r="N1396" s="50"/>
    </row>
    <row r="1397" spans="1:14" customFormat="1" ht="15" x14ac:dyDescent="0.25">
      <c r="A1397" s="60"/>
      <c r="B1397" s="60"/>
      <c r="C1397" s="50"/>
      <c r="D1397" s="50"/>
      <c r="E1397" s="62"/>
      <c r="F1397" s="50"/>
      <c r="G1397" s="53"/>
      <c r="H1397" s="53"/>
      <c r="I1397" s="55"/>
      <c r="J1397" s="51"/>
      <c r="K1397" s="51"/>
      <c r="L1397" s="57"/>
      <c r="M1397" s="57"/>
      <c r="N1397" s="50"/>
    </row>
    <row r="1398" spans="1:14" customFormat="1" ht="93" customHeight="1" x14ac:dyDescent="0.25">
      <c r="A1398" s="60"/>
      <c r="B1398" s="60"/>
      <c r="C1398" s="50"/>
      <c r="D1398" s="50"/>
      <c r="E1398" s="62"/>
      <c r="F1398" s="50"/>
      <c r="G1398" s="52" t="s">
        <v>818</v>
      </c>
      <c r="H1398" s="52" t="s">
        <v>819</v>
      </c>
      <c r="I1398" s="54">
        <v>100</v>
      </c>
      <c r="J1398" s="49">
        <v>50</v>
      </c>
      <c r="K1398" s="49">
        <v>50</v>
      </c>
      <c r="L1398" s="56">
        <v>0.5</v>
      </c>
      <c r="M1398" s="56">
        <v>0.5</v>
      </c>
      <c r="N1398" s="50"/>
    </row>
    <row r="1399" spans="1:14" customFormat="1" ht="15" x14ac:dyDescent="0.25">
      <c r="A1399" s="61"/>
      <c r="B1399" s="61"/>
      <c r="C1399" s="51"/>
      <c r="D1399" s="51"/>
      <c r="E1399" s="55"/>
      <c r="F1399" s="51"/>
      <c r="G1399" s="53"/>
      <c r="H1399" s="53"/>
      <c r="I1399" s="55"/>
      <c r="J1399" s="51"/>
      <c r="K1399" s="51"/>
      <c r="L1399" s="57"/>
      <c r="M1399" s="57"/>
      <c r="N1399" s="51"/>
    </row>
    <row r="1400" spans="1:14" customFormat="1" ht="52.5" customHeight="1" x14ac:dyDescent="0.25">
      <c r="A1400" s="59" t="s">
        <v>886</v>
      </c>
      <c r="B1400" s="59" t="s">
        <v>137</v>
      </c>
      <c r="C1400" s="49" t="s">
        <v>75</v>
      </c>
      <c r="D1400" s="49" t="s">
        <v>192</v>
      </c>
      <c r="E1400" s="54" t="s">
        <v>193</v>
      </c>
      <c r="F1400" s="49" t="s">
        <v>194</v>
      </c>
      <c r="G1400" s="52" t="s">
        <v>820</v>
      </c>
      <c r="H1400" s="42" t="s">
        <v>821</v>
      </c>
      <c r="I1400" s="40">
        <v>100</v>
      </c>
      <c r="J1400" s="39">
        <v>50</v>
      </c>
      <c r="K1400" s="39">
        <v>50</v>
      </c>
      <c r="L1400" s="41">
        <v>0.5</v>
      </c>
      <c r="M1400" s="41">
        <v>0.5</v>
      </c>
      <c r="N1400" s="49" t="s">
        <v>185</v>
      </c>
    </row>
    <row r="1401" spans="1:14" customFormat="1" ht="52.5" customHeight="1" x14ac:dyDescent="0.25">
      <c r="A1401" s="60"/>
      <c r="B1401" s="60"/>
      <c r="C1401" s="50"/>
      <c r="D1401" s="50"/>
      <c r="E1401" s="62"/>
      <c r="F1401" s="50"/>
      <c r="G1401" s="58"/>
      <c r="H1401" s="42" t="s">
        <v>822</v>
      </c>
      <c r="I1401" s="40">
        <v>100</v>
      </c>
      <c r="J1401" s="39">
        <v>66</v>
      </c>
      <c r="K1401" s="39">
        <v>66</v>
      </c>
      <c r="L1401" s="41">
        <v>0.66</v>
      </c>
      <c r="M1401" s="41">
        <v>0.66</v>
      </c>
      <c r="N1401" s="50"/>
    </row>
    <row r="1402" spans="1:14" customFormat="1" ht="52.5" customHeight="1" x14ac:dyDescent="0.25">
      <c r="A1402" s="60"/>
      <c r="B1402" s="60"/>
      <c r="C1402" s="50"/>
      <c r="D1402" s="50"/>
      <c r="E1402" s="62"/>
      <c r="F1402" s="50"/>
      <c r="G1402" s="52" t="s">
        <v>823</v>
      </c>
      <c r="H1402" s="42" t="s">
        <v>824</v>
      </c>
      <c r="I1402" s="40">
        <v>3</v>
      </c>
      <c r="J1402" s="39">
        <v>2</v>
      </c>
      <c r="K1402" s="39">
        <v>2</v>
      </c>
      <c r="L1402" s="41">
        <v>0.66659999999999997</v>
      </c>
      <c r="M1402" s="41">
        <v>0.66659999999999997</v>
      </c>
      <c r="N1402" s="50"/>
    </row>
    <row r="1403" spans="1:14" customFormat="1" ht="52.5" customHeight="1" x14ac:dyDescent="0.25">
      <c r="A1403" s="60"/>
      <c r="B1403" s="60"/>
      <c r="C1403" s="50"/>
      <c r="D1403" s="50"/>
      <c r="E1403" s="62"/>
      <c r="F1403" s="50"/>
      <c r="G1403" s="58"/>
      <c r="H1403" s="42" t="s">
        <v>825</v>
      </c>
      <c r="I1403" s="40">
        <v>100</v>
      </c>
      <c r="J1403" s="39">
        <v>50</v>
      </c>
      <c r="K1403" s="39">
        <v>50</v>
      </c>
      <c r="L1403" s="41">
        <v>0.5</v>
      </c>
      <c r="M1403" s="41">
        <v>0.5</v>
      </c>
      <c r="N1403" s="50"/>
    </row>
    <row r="1404" spans="1:14" customFormat="1" ht="52.5" customHeight="1" x14ac:dyDescent="0.25">
      <c r="A1404" s="60"/>
      <c r="B1404" s="60"/>
      <c r="C1404" s="50"/>
      <c r="D1404" s="50"/>
      <c r="E1404" s="62"/>
      <c r="F1404" s="50"/>
      <c r="G1404" s="52" t="s">
        <v>826</v>
      </c>
      <c r="H1404" s="42" t="s">
        <v>827</v>
      </c>
      <c r="I1404" s="40">
        <v>100</v>
      </c>
      <c r="J1404" s="39">
        <v>66</v>
      </c>
      <c r="K1404" s="39">
        <v>66</v>
      </c>
      <c r="L1404" s="41">
        <v>0.66</v>
      </c>
      <c r="M1404" s="41">
        <v>0.66</v>
      </c>
      <c r="N1404" s="50"/>
    </row>
    <row r="1405" spans="1:14" customFormat="1" ht="52.5" customHeight="1" x14ac:dyDescent="0.25">
      <c r="A1405" s="60"/>
      <c r="B1405" s="60"/>
      <c r="C1405" s="50"/>
      <c r="D1405" s="50"/>
      <c r="E1405" s="62"/>
      <c r="F1405" s="50"/>
      <c r="G1405" s="58"/>
      <c r="H1405" s="42" t="s">
        <v>828</v>
      </c>
      <c r="I1405" s="40">
        <v>2</v>
      </c>
      <c r="J1405" s="39">
        <v>1</v>
      </c>
      <c r="K1405" s="39">
        <v>1</v>
      </c>
      <c r="L1405" s="41">
        <v>0.5</v>
      </c>
      <c r="M1405" s="41">
        <v>0.5</v>
      </c>
      <c r="N1405" s="50"/>
    </row>
    <row r="1406" spans="1:14" customFormat="1" ht="52.5" customHeight="1" x14ac:dyDescent="0.25">
      <c r="A1406" s="60"/>
      <c r="B1406" s="60"/>
      <c r="C1406" s="50"/>
      <c r="D1406" s="50"/>
      <c r="E1406" s="62"/>
      <c r="F1406" s="50"/>
      <c r="G1406" s="42" t="s">
        <v>829</v>
      </c>
      <c r="H1406" s="42" t="s">
        <v>830</v>
      </c>
      <c r="I1406" s="40">
        <v>100</v>
      </c>
      <c r="J1406" s="39">
        <v>68</v>
      </c>
      <c r="K1406" s="39">
        <v>68</v>
      </c>
      <c r="L1406" s="41">
        <v>0.68</v>
      </c>
      <c r="M1406" s="41">
        <v>0.68</v>
      </c>
      <c r="N1406" s="50"/>
    </row>
    <row r="1407" spans="1:14" customFormat="1" ht="52.5" customHeight="1" x14ac:dyDescent="0.25">
      <c r="A1407" s="60"/>
      <c r="B1407" s="60"/>
      <c r="C1407" s="50"/>
      <c r="D1407" s="50"/>
      <c r="E1407" s="62"/>
      <c r="F1407" s="50"/>
      <c r="G1407" s="52" t="s">
        <v>831</v>
      </c>
      <c r="H1407" s="42" t="s">
        <v>832</v>
      </c>
      <c r="I1407" s="40">
        <v>100</v>
      </c>
      <c r="J1407" s="39">
        <v>50</v>
      </c>
      <c r="K1407" s="39">
        <v>50</v>
      </c>
      <c r="L1407" s="41">
        <v>0.5</v>
      </c>
      <c r="M1407" s="41">
        <v>0.5</v>
      </c>
      <c r="N1407" s="50"/>
    </row>
    <row r="1408" spans="1:14" customFormat="1" ht="52.5" customHeight="1" x14ac:dyDescent="0.25">
      <c r="A1408" s="60"/>
      <c r="B1408" s="60"/>
      <c r="C1408" s="50"/>
      <c r="D1408" s="50"/>
      <c r="E1408" s="62"/>
      <c r="F1408" s="50"/>
      <c r="G1408" s="58"/>
      <c r="H1408" s="42" t="s">
        <v>833</v>
      </c>
      <c r="I1408" s="40">
        <v>100</v>
      </c>
      <c r="J1408" s="39">
        <v>66</v>
      </c>
      <c r="K1408" s="39">
        <v>66</v>
      </c>
      <c r="L1408" s="41">
        <v>0.66400000000000003</v>
      </c>
      <c r="M1408" s="41">
        <v>0.66400000000000003</v>
      </c>
      <c r="N1408" s="50"/>
    </row>
    <row r="1409" spans="1:14" customFormat="1" ht="52.5" customHeight="1" x14ac:dyDescent="0.25">
      <c r="A1409" s="60"/>
      <c r="B1409" s="60"/>
      <c r="C1409" s="50"/>
      <c r="D1409" s="50"/>
      <c r="E1409" s="62"/>
      <c r="F1409" s="50"/>
      <c r="G1409" s="52" t="s">
        <v>834</v>
      </c>
      <c r="H1409" s="42" t="s">
        <v>835</v>
      </c>
      <c r="I1409" s="40">
        <v>20</v>
      </c>
      <c r="J1409" s="39">
        <v>15</v>
      </c>
      <c r="K1409" s="39">
        <v>15</v>
      </c>
      <c r="L1409" s="41">
        <v>0.75</v>
      </c>
      <c r="M1409" s="41">
        <v>0.75</v>
      </c>
      <c r="N1409" s="50"/>
    </row>
    <row r="1410" spans="1:14" customFormat="1" ht="52.5" customHeight="1" x14ac:dyDescent="0.25">
      <c r="A1410" s="60"/>
      <c r="B1410" s="60"/>
      <c r="C1410" s="50"/>
      <c r="D1410" s="50"/>
      <c r="E1410" s="62"/>
      <c r="F1410" s="50"/>
      <c r="G1410" s="58"/>
      <c r="H1410" s="42" t="s">
        <v>836</v>
      </c>
      <c r="I1410" s="40">
        <v>2</v>
      </c>
      <c r="J1410" s="39">
        <v>1</v>
      </c>
      <c r="K1410" s="39">
        <v>1</v>
      </c>
      <c r="L1410" s="41">
        <v>0.5</v>
      </c>
      <c r="M1410" s="41">
        <v>0.5</v>
      </c>
      <c r="N1410" s="50"/>
    </row>
    <row r="1411" spans="1:14" customFormat="1" ht="52.5" customHeight="1" x14ac:dyDescent="0.25">
      <c r="A1411" s="60"/>
      <c r="B1411" s="60"/>
      <c r="C1411" s="50"/>
      <c r="D1411" s="50"/>
      <c r="E1411" s="62"/>
      <c r="F1411" s="50"/>
      <c r="G1411" s="58"/>
      <c r="H1411" s="42" t="s">
        <v>837</v>
      </c>
      <c r="I1411" s="40">
        <v>100</v>
      </c>
      <c r="J1411" s="39">
        <v>80</v>
      </c>
      <c r="K1411" s="39">
        <v>80</v>
      </c>
      <c r="L1411" s="41">
        <v>0.8</v>
      </c>
      <c r="M1411" s="41">
        <v>0.8</v>
      </c>
      <c r="N1411" s="50"/>
    </row>
    <row r="1412" spans="1:14" customFormat="1" ht="52.5" customHeight="1" x14ac:dyDescent="0.25">
      <c r="A1412" s="60"/>
      <c r="B1412" s="60"/>
      <c r="C1412" s="50"/>
      <c r="D1412" s="50"/>
      <c r="E1412" s="62"/>
      <c r="F1412" s="50"/>
      <c r="G1412" s="58"/>
      <c r="H1412" s="42" t="s">
        <v>838</v>
      </c>
      <c r="I1412" s="40">
        <v>4</v>
      </c>
      <c r="J1412" s="39">
        <v>4</v>
      </c>
      <c r="K1412" s="39">
        <v>4</v>
      </c>
      <c r="L1412" s="41">
        <v>1</v>
      </c>
      <c r="M1412" s="41">
        <v>1</v>
      </c>
      <c r="N1412" s="50"/>
    </row>
    <row r="1413" spans="1:14" customFormat="1" ht="52.5" customHeight="1" x14ac:dyDescent="0.25">
      <c r="A1413" s="60"/>
      <c r="B1413" s="60"/>
      <c r="C1413" s="50"/>
      <c r="D1413" s="50"/>
      <c r="E1413" s="62"/>
      <c r="F1413" s="50"/>
      <c r="G1413" s="58"/>
      <c r="H1413" s="42" t="s">
        <v>839</v>
      </c>
      <c r="I1413" s="40">
        <v>11</v>
      </c>
      <c r="J1413" s="39">
        <v>8</v>
      </c>
      <c r="K1413" s="39">
        <v>8</v>
      </c>
      <c r="L1413" s="41">
        <v>0.72719999999999996</v>
      </c>
      <c r="M1413" s="41">
        <v>0.72719999999999996</v>
      </c>
      <c r="N1413" s="50"/>
    </row>
    <row r="1414" spans="1:14" customFormat="1" ht="52.5" customHeight="1" x14ac:dyDescent="0.25">
      <c r="A1414" s="60"/>
      <c r="B1414" s="60"/>
      <c r="C1414" s="50"/>
      <c r="D1414" s="50"/>
      <c r="E1414" s="62"/>
      <c r="F1414" s="50"/>
      <c r="G1414" s="58"/>
      <c r="H1414" s="52" t="s">
        <v>840</v>
      </c>
      <c r="I1414" s="54">
        <v>45</v>
      </c>
      <c r="J1414" s="49">
        <v>31</v>
      </c>
      <c r="K1414" s="49">
        <v>31</v>
      </c>
      <c r="L1414" s="56">
        <v>0.68899999999999995</v>
      </c>
      <c r="M1414" s="56">
        <v>0.68899999999999995</v>
      </c>
      <c r="N1414" s="50"/>
    </row>
    <row r="1415" spans="1:14" customFormat="1" ht="15" x14ac:dyDescent="0.25">
      <c r="A1415" s="60"/>
      <c r="B1415" s="60"/>
      <c r="C1415" s="50"/>
      <c r="D1415" s="50"/>
      <c r="E1415" s="62"/>
      <c r="F1415" s="50"/>
      <c r="G1415" s="58"/>
      <c r="H1415" s="53"/>
      <c r="I1415" s="55"/>
      <c r="J1415" s="51"/>
      <c r="K1415" s="51"/>
      <c r="L1415" s="57"/>
      <c r="M1415" s="57"/>
      <c r="N1415" s="50"/>
    </row>
    <row r="1416" spans="1:14" customFormat="1" ht="57" customHeight="1" x14ac:dyDescent="0.25">
      <c r="A1416" s="60"/>
      <c r="B1416" s="60"/>
      <c r="C1416" s="50"/>
      <c r="D1416" s="50"/>
      <c r="E1416" s="62"/>
      <c r="F1416" s="50"/>
      <c r="G1416" s="58"/>
      <c r="H1416" s="42" t="s">
        <v>841</v>
      </c>
      <c r="I1416" s="40">
        <v>6</v>
      </c>
      <c r="J1416" s="39">
        <v>5</v>
      </c>
      <c r="K1416" s="39">
        <v>2</v>
      </c>
      <c r="L1416" s="41">
        <v>0.83350000000000002</v>
      </c>
      <c r="M1416" s="41">
        <v>0.33339999999999997</v>
      </c>
      <c r="N1416" s="50"/>
    </row>
    <row r="1417" spans="1:14" customFormat="1" ht="45" customHeight="1" x14ac:dyDescent="0.25">
      <c r="A1417" s="60"/>
      <c r="B1417" s="60"/>
      <c r="C1417" s="50"/>
      <c r="D1417" s="50"/>
      <c r="E1417" s="62"/>
      <c r="F1417" s="50"/>
      <c r="G1417" s="52" t="s">
        <v>842</v>
      </c>
      <c r="H1417" s="42" t="s">
        <v>843</v>
      </c>
      <c r="I1417" s="40">
        <v>1</v>
      </c>
      <c r="J1417" s="39">
        <v>1</v>
      </c>
      <c r="K1417" s="39">
        <v>1</v>
      </c>
      <c r="L1417" s="41">
        <v>1</v>
      </c>
      <c r="M1417" s="41">
        <v>1</v>
      </c>
      <c r="N1417" s="50"/>
    </row>
    <row r="1418" spans="1:14" customFormat="1" ht="81" customHeight="1" x14ac:dyDescent="0.25">
      <c r="A1418" s="60"/>
      <c r="B1418" s="60"/>
      <c r="C1418" s="50"/>
      <c r="D1418" s="50"/>
      <c r="E1418" s="62"/>
      <c r="F1418" s="50"/>
      <c r="G1418" s="58"/>
      <c r="H1418" s="52" t="s">
        <v>844</v>
      </c>
      <c r="I1418" s="54">
        <v>4</v>
      </c>
      <c r="J1418" s="49">
        <v>3</v>
      </c>
      <c r="K1418" s="49">
        <v>3</v>
      </c>
      <c r="L1418" s="56">
        <v>0.75</v>
      </c>
      <c r="M1418" s="56">
        <v>0.75</v>
      </c>
      <c r="N1418" s="50"/>
    </row>
    <row r="1419" spans="1:14" customFormat="1" ht="15" x14ac:dyDescent="0.25">
      <c r="A1419" s="60"/>
      <c r="B1419" s="60"/>
      <c r="C1419" s="50"/>
      <c r="D1419" s="50"/>
      <c r="E1419" s="62"/>
      <c r="F1419" s="50"/>
      <c r="G1419" s="58"/>
      <c r="H1419" s="53"/>
      <c r="I1419" s="55"/>
      <c r="J1419" s="51"/>
      <c r="K1419" s="51"/>
      <c r="L1419" s="57"/>
      <c r="M1419" s="57"/>
      <c r="N1419" s="50"/>
    </row>
    <row r="1420" spans="1:14" customFormat="1" ht="33" customHeight="1" x14ac:dyDescent="0.25">
      <c r="A1420" s="60"/>
      <c r="B1420" s="60"/>
      <c r="C1420" s="50"/>
      <c r="D1420" s="50"/>
      <c r="E1420" s="62"/>
      <c r="F1420" s="50"/>
      <c r="G1420" s="58"/>
      <c r="H1420" s="52" t="s">
        <v>845</v>
      </c>
      <c r="I1420" s="54">
        <v>100</v>
      </c>
      <c r="J1420" s="49">
        <v>50</v>
      </c>
      <c r="K1420" s="49">
        <v>50</v>
      </c>
      <c r="L1420" s="56">
        <v>0.5</v>
      </c>
      <c r="M1420" s="56">
        <v>0.5</v>
      </c>
      <c r="N1420" s="50"/>
    </row>
    <row r="1421" spans="1:14" customFormat="1" ht="15" x14ac:dyDescent="0.25">
      <c r="A1421" s="60"/>
      <c r="B1421" s="60"/>
      <c r="C1421" s="50"/>
      <c r="D1421" s="50"/>
      <c r="E1421" s="62"/>
      <c r="F1421" s="50"/>
      <c r="G1421" s="53"/>
      <c r="H1421" s="53"/>
      <c r="I1421" s="55"/>
      <c r="J1421" s="51"/>
      <c r="K1421" s="51"/>
      <c r="L1421" s="57"/>
      <c r="M1421" s="57"/>
      <c r="N1421" s="50"/>
    </row>
    <row r="1422" spans="1:14" customFormat="1" ht="33" customHeight="1" x14ac:dyDescent="0.25">
      <c r="A1422" s="60"/>
      <c r="B1422" s="60"/>
      <c r="C1422" s="50"/>
      <c r="D1422" s="50"/>
      <c r="E1422" s="62"/>
      <c r="F1422" s="50"/>
      <c r="G1422" s="52" t="s">
        <v>846</v>
      </c>
      <c r="H1422" s="52" t="s">
        <v>847</v>
      </c>
      <c r="I1422" s="54">
        <v>100</v>
      </c>
      <c r="J1422" s="49">
        <v>100</v>
      </c>
      <c r="K1422" s="49">
        <v>95</v>
      </c>
      <c r="L1422" s="56">
        <v>1</v>
      </c>
      <c r="M1422" s="56">
        <v>0.95</v>
      </c>
      <c r="N1422" s="50"/>
    </row>
    <row r="1423" spans="1:14" customFormat="1" ht="15" x14ac:dyDescent="0.25">
      <c r="A1423" s="60"/>
      <c r="B1423" s="60"/>
      <c r="C1423" s="50"/>
      <c r="D1423" s="50"/>
      <c r="E1423" s="62"/>
      <c r="F1423" s="50"/>
      <c r="G1423" s="58"/>
      <c r="H1423" s="53"/>
      <c r="I1423" s="55"/>
      <c r="J1423" s="51"/>
      <c r="K1423" s="51"/>
      <c r="L1423" s="57"/>
      <c r="M1423" s="57"/>
      <c r="N1423" s="50"/>
    </row>
    <row r="1424" spans="1:14" customFormat="1" ht="57" customHeight="1" x14ac:dyDescent="0.25">
      <c r="A1424" s="60"/>
      <c r="B1424" s="60"/>
      <c r="C1424" s="50"/>
      <c r="D1424" s="50"/>
      <c r="E1424" s="62"/>
      <c r="F1424" s="50"/>
      <c r="G1424" s="58"/>
      <c r="H1424" s="52" t="s">
        <v>848</v>
      </c>
      <c r="I1424" s="54">
        <v>1</v>
      </c>
      <c r="J1424" s="49">
        <v>1</v>
      </c>
      <c r="K1424" s="49">
        <v>1</v>
      </c>
      <c r="L1424" s="56">
        <v>1</v>
      </c>
      <c r="M1424" s="56">
        <v>1</v>
      </c>
      <c r="N1424" s="50"/>
    </row>
    <row r="1425" spans="1:14" customFormat="1" ht="15" x14ac:dyDescent="0.25">
      <c r="A1425" s="60"/>
      <c r="B1425" s="60"/>
      <c r="C1425" s="50"/>
      <c r="D1425" s="50"/>
      <c r="E1425" s="62"/>
      <c r="F1425" s="50"/>
      <c r="G1425" s="58"/>
      <c r="H1425" s="53"/>
      <c r="I1425" s="55"/>
      <c r="J1425" s="51"/>
      <c r="K1425" s="51"/>
      <c r="L1425" s="57"/>
      <c r="M1425" s="57"/>
      <c r="N1425" s="50"/>
    </row>
    <row r="1426" spans="1:14" customFormat="1" ht="45" customHeight="1" x14ac:dyDescent="0.25">
      <c r="A1426" s="60"/>
      <c r="B1426" s="60"/>
      <c r="C1426" s="50"/>
      <c r="D1426" s="50"/>
      <c r="E1426" s="62"/>
      <c r="F1426" s="50"/>
      <c r="G1426" s="58"/>
      <c r="H1426" s="52" t="s">
        <v>849</v>
      </c>
      <c r="I1426" s="54">
        <v>5</v>
      </c>
      <c r="J1426" s="49">
        <v>5</v>
      </c>
      <c r="K1426" s="49">
        <v>5</v>
      </c>
      <c r="L1426" s="56">
        <v>1</v>
      </c>
      <c r="M1426" s="56">
        <v>1</v>
      </c>
      <c r="N1426" s="50"/>
    </row>
    <row r="1427" spans="1:14" customFormat="1" ht="15" x14ac:dyDescent="0.25">
      <c r="A1427" s="60"/>
      <c r="B1427" s="60"/>
      <c r="C1427" s="50"/>
      <c r="D1427" s="50"/>
      <c r="E1427" s="62"/>
      <c r="F1427" s="50"/>
      <c r="G1427" s="58"/>
      <c r="H1427" s="53"/>
      <c r="I1427" s="55"/>
      <c r="J1427" s="51"/>
      <c r="K1427" s="51"/>
      <c r="L1427" s="57"/>
      <c r="M1427" s="57"/>
      <c r="N1427" s="50"/>
    </row>
    <row r="1428" spans="1:14" customFormat="1" ht="81" customHeight="1" x14ac:dyDescent="0.25">
      <c r="A1428" s="60"/>
      <c r="B1428" s="60"/>
      <c r="C1428" s="50"/>
      <c r="D1428" s="50"/>
      <c r="E1428" s="62"/>
      <c r="F1428" s="50"/>
      <c r="G1428" s="58"/>
      <c r="H1428" s="52" t="s">
        <v>850</v>
      </c>
      <c r="I1428" s="54">
        <v>20</v>
      </c>
      <c r="J1428" s="49">
        <v>10</v>
      </c>
      <c r="K1428" s="49">
        <v>10</v>
      </c>
      <c r="L1428" s="56">
        <v>0.5</v>
      </c>
      <c r="M1428" s="56">
        <v>0.5</v>
      </c>
      <c r="N1428" s="50"/>
    </row>
    <row r="1429" spans="1:14" customFormat="1" ht="15" x14ac:dyDescent="0.25">
      <c r="A1429" s="61"/>
      <c r="B1429" s="61"/>
      <c r="C1429" s="51"/>
      <c r="D1429" s="51"/>
      <c r="E1429" s="55"/>
      <c r="F1429" s="51"/>
      <c r="G1429" s="53"/>
      <c r="H1429" s="53"/>
      <c r="I1429" s="55"/>
      <c r="J1429" s="51"/>
      <c r="K1429" s="51"/>
      <c r="L1429" s="57"/>
      <c r="M1429" s="57"/>
      <c r="N1429" s="51"/>
    </row>
    <row r="1430" spans="1:14" customFormat="1" ht="57" customHeight="1" x14ac:dyDescent="0.25">
      <c r="A1430" s="59" t="s">
        <v>886</v>
      </c>
      <c r="B1430" s="59" t="s">
        <v>137</v>
      </c>
      <c r="C1430" s="49" t="s">
        <v>75</v>
      </c>
      <c r="D1430" s="49" t="s">
        <v>192</v>
      </c>
      <c r="E1430" s="54" t="s">
        <v>195</v>
      </c>
      <c r="F1430" s="49" t="s">
        <v>196</v>
      </c>
      <c r="G1430" s="52" t="s">
        <v>1060</v>
      </c>
      <c r="H1430" s="52" t="s">
        <v>851</v>
      </c>
      <c r="I1430" s="54">
        <v>6</v>
      </c>
      <c r="J1430" s="49">
        <v>0</v>
      </c>
      <c r="K1430" s="49">
        <v>0</v>
      </c>
      <c r="L1430" s="56">
        <v>0</v>
      </c>
      <c r="M1430" s="56">
        <v>0</v>
      </c>
      <c r="N1430" s="49" t="s">
        <v>185</v>
      </c>
    </row>
    <row r="1431" spans="1:14" customFormat="1" ht="15" x14ac:dyDescent="0.25">
      <c r="A1431" s="60"/>
      <c r="B1431" s="60"/>
      <c r="C1431" s="50"/>
      <c r="D1431" s="50"/>
      <c r="E1431" s="62"/>
      <c r="F1431" s="50"/>
      <c r="G1431" s="58"/>
      <c r="H1431" s="53"/>
      <c r="I1431" s="55"/>
      <c r="J1431" s="51"/>
      <c r="K1431" s="51"/>
      <c r="L1431" s="57"/>
      <c r="M1431" s="57"/>
      <c r="N1431" s="50"/>
    </row>
    <row r="1432" spans="1:14" customFormat="1" ht="33" customHeight="1" x14ac:dyDescent="0.25">
      <c r="A1432" s="60"/>
      <c r="B1432" s="60"/>
      <c r="C1432" s="50"/>
      <c r="D1432" s="50"/>
      <c r="E1432" s="62"/>
      <c r="F1432" s="50"/>
      <c r="G1432" s="58"/>
      <c r="H1432" s="52" t="s">
        <v>233</v>
      </c>
      <c r="I1432" s="54">
        <v>2</v>
      </c>
      <c r="J1432" s="49">
        <v>2</v>
      </c>
      <c r="K1432" s="49">
        <v>2</v>
      </c>
      <c r="L1432" s="56">
        <v>1</v>
      </c>
      <c r="M1432" s="56">
        <v>1</v>
      </c>
      <c r="N1432" s="50"/>
    </row>
    <row r="1433" spans="1:14" customFormat="1" ht="15" x14ac:dyDescent="0.25">
      <c r="A1433" s="60"/>
      <c r="B1433" s="60"/>
      <c r="C1433" s="50"/>
      <c r="D1433" s="50"/>
      <c r="E1433" s="62"/>
      <c r="F1433" s="50"/>
      <c r="G1433" s="58"/>
      <c r="H1433" s="53"/>
      <c r="I1433" s="55"/>
      <c r="J1433" s="51"/>
      <c r="K1433" s="51"/>
      <c r="L1433" s="57"/>
      <c r="M1433" s="57"/>
      <c r="N1433" s="50"/>
    </row>
    <row r="1434" spans="1:14" customFormat="1" ht="33" customHeight="1" x14ac:dyDescent="0.25">
      <c r="A1434" s="60"/>
      <c r="B1434" s="60"/>
      <c r="C1434" s="50"/>
      <c r="D1434" s="50"/>
      <c r="E1434" s="62"/>
      <c r="F1434" s="50"/>
      <c r="G1434" s="58"/>
      <c r="H1434" s="52" t="s">
        <v>234</v>
      </c>
      <c r="I1434" s="54">
        <v>2</v>
      </c>
      <c r="J1434" s="49">
        <v>2</v>
      </c>
      <c r="K1434" s="49">
        <v>2</v>
      </c>
      <c r="L1434" s="56">
        <v>1</v>
      </c>
      <c r="M1434" s="56">
        <v>1</v>
      </c>
      <c r="N1434" s="50"/>
    </row>
    <row r="1435" spans="1:14" customFormat="1" ht="15" x14ac:dyDescent="0.25">
      <c r="A1435" s="60"/>
      <c r="B1435" s="60"/>
      <c r="C1435" s="50"/>
      <c r="D1435" s="50"/>
      <c r="E1435" s="62"/>
      <c r="F1435" s="50"/>
      <c r="G1435" s="58"/>
      <c r="H1435" s="53"/>
      <c r="I1435" s="55"/>
      <c r="J1435" s="51"/>
      <c r="K1435" s="51"/>
      <c r="L1435" s="57"/>
      <c r="M1435" s="57"/>
      <c r="N1435" s="50"/>
    </row>
    <row r="1436" spans="1:14" customFormat="1" ht="21" customHeight="1" x14ac:dyDescent="0.25">
      <c r="A1436" s="60"/>
      <c r="B1436" s="60"/>
      <c r="C1436" s="50"/>
      <c r="D1436" s="50"/>
      <c r="E1436" s="62"/>
      <c r="F1436" s="50"/>
      <c r="G1436" s="58"/>
      <c r="H1436" s="52" t="s">
        <v>235</v>
      </c>
      <c r="I1436" s="54">
        <v>2</v>
      </c>
      <c r="J1436" s="49">
        <v>2</v>
      </c>
      <c r="K1436" s="49">
        <v>2</v>
      </c>
      <c r="L1436" s="56">
        <v>1</v>
      </c>
      <c r="M1436" s="56">
        <v>1</v>
      </c>
      <c r="N1436" s="50"/>
    </row>
    <row r="1437" spans="1:14" customFormat="1" ht="15" x14ac:dyDescent="0.25">
      <c r="A1437" s="60"/>
      <c r="B1437" s="60"/>
      <c r="C1437" s="50"/>
      <c r="D1437" s="50"/>
      <c r="E1437" s="62"/>
      <c r="F1437" s="50"/>
      <c r="G1437" s="53"/>
      <c r="H1437" s="53"/>
      <c r="I1437" s="55"/>
      <c r="J1437" s="51"/>
      <c r="K1437" s="51"/>
      <c r="L1437" s="57"/>
      <c r="M1437" s="57"/>
      <c r="N1437" s="50"/>
    </row>
    <row r="1438" spans="1:14" customFormat="1" ht="69" customHeight="1" x14ac:dyDescent="0.25">
      <c r="A1438" s="60"/>
      <c r="B1438" s="60"/>
      <c r="C1438" s="50"/>
      <c r="D1438" s="50"/>
      <c r="E1438" s="62"/>
      <c r="F1438" s="50"/>
      <c r="G1438" s="52" t="s">
        <v>852</v>
      </c>
      <c r="H1438" s="52" t="s">
        <v>853</v>
      </c>
      <c r="I1438" s="54">
        <v>2</v>
      </c>
      <c r="J1438" s="49">
        <v>0</v>
      </c>
      <c r="K1438" s="49">
        <v>0</v>
      </c>
      <c r="L1438" s="56">
        <v>0</v>
      </c>
      <c r="M1438" s="56">
        <v>0</v>
      </c>
      <c r="N1438" s="50"/>
    </row>
    <row r="1439" spans="1:14" customFormat="1" ht="15" x14ac:dyDescent="0.25">
      <c r="A1439" s="60"/>
      <c r="B1439" s="60"/>
      <c r="C1439" s="50"/>
      <c r="D1439" s="50"/>
      <c r="E1439" s="62"/>
      <c r="F1439" s="50"/>
      <c r="G1439" s="53"/>
      <c r="H1439" s="53"/>
      <c r="I1439" s="55"/>
      <c r="J1439" s="51"/>
      <c r="K1439" s="51"/>
      <c r="L1439" s="57"/>
      <c r="M1439" s="57"/>
      <c r="N1439" s="50"/>
    </row>
    <row r="1440" spans="1:14" customFormat="1" ht="105" customHeight="1" x14ac:dyDescent="0.25">
      <c r="A1440" s="60"/>
      <c r="B1440" s="60"/>
      <c r="C1440" s="50"/>
      <c r="D1440" s="50"/>
      <c r="E1440" s="62"/>
      <c r="F1440" s="50"/>
      <c r="G1440" s="52" t="s">
        <v>854</v>
      </c>
      <c r="H1440" s="52" t="s">
        <v>855</v>
      </c>
      <c r="I1440" s="54">
        <v>61</v>
      </c>
      <c r="J1440" s="49">
        <v>27</v>
      </c>
      <c r="K1440" s="49">
        <v>27</v>
      </c>
      <c r="L1440" s="56">
        <v>0.44259999999999999</v>
      </c>
      <c r="M1440" s="56">
        <v>0.44259999999999999</v>
      </c>
      <c r="N1440" s="50"/>
    </row>
    <row r="1441" spans="1:14" customFormat="1" ht="15" x14ac:dyDescent="0.25">
      <c r="A1441" s="60"/>
      <c r="B1441" s="60"/>
      <c r="C1441" s="50"/>
      <c r="D1441" s="50"/>
      <c r="E1441" s="62"/>
      <c r="F1441" s="50"/>
      <c r="G1441" s="53"/>
      <c r="H1441" s="53"/>
      <c r="I1441" s="55"/>
      <c r="J1441" s="51"/>
      <c r="K1441" s="51"/>
      <c r="L1441" s="57"/>
      <c r="M1441" s="57"/>
      <c r="N1441" s="50"/>
    </row>
    <row r="1442" spans="1:14" customFormat="1" ht="93" customHeight="1" x14ac:dyDescent="0.25">
      <c r="A1442" s="60"/>
      <c r="B1442" s="60"/>
      <c r="C1442" s="50"/>
      <c r="D1442" s="50"/>
      <c r="E1442" s="62"/>
      <c r="F1442" s="50"/>
      <c r="G1442" s="52" t="s">
        <v>856</v>
      </c>
      <c r="H1442" s="52" t="s">
        <v>857</v>
      </c>
      <c r="I1442" s="54">
        <v>1</v>
      </c>
      <c r="J1442" s="49">
        <v>0</v>
      </c>
      <c r="K1442" s="49">
        <v>0</v>
      </c>
      <c r="L1442" s="56">
        <v>0</v>
      </c>
      <c r="M1442" s="56">
        <v>0</v>
      </c>
      <c r="N1442" s="50"/>
    </row>
    <row r="1443" spans="1:14" customFormat="1" ht="15" x14ac:dyDescent="0.25">
      <c r="A1443" s="61"/>
      <c r="B1443" s="61"/>
      <c r="C1443" s="51"/>
      <c r="D1443" s="51"/>
      <c r="E1443" s="55"/>
      <c r="F1443" s="51"/>
      <c r="G1443" s="53"/>
      <c r="H1443" s="53"/>
      <c r="I1443" s="55"/>
      <c r="J1443" s="51"/>
      <c r="K1443" s="51"/>
      <c r="L1443" s="57"/>
      <c r="M1443" s="57"/>
      <c r="N1443" s="51"/>
    </row>
  </sheetData>
  <mergeCells count="4802">
    <mergeCell ref="N68:N83"/>
    <mergeCell ref="N84:N131"/>
    <mergeCell ref="A1149:A1176"/>
    <mergeCell ref="B1149:B1176"/>
    <mergeCell ref="C1149:C1176"/>
    <mergeCell ref="D1149:D1176"/>
    <mergeCell ref="E1149:E1176"/>
    <mergeCell ref="F1149:F1176"/>
    <mergeCell ref="N1149:N1176"/>
    <mergeCell ref="A1267:A1278"/>
    <mergeCell ref="B1267:B1278"/>
    <mergeCell ref="C1267:C1278"/>
    <mergeCell ref="D1267:D1278"/>
    <mergeCell ref="E1267:E1278"/>
    <mergeCell ref="F1267:F1278"/>
    <mergeCell ref="N1267:N1278"/>
    <mergeCell ref="A1279:A1294"/>
    <mergeCell ref="B1279:B1294"/>
    <mergeCell ref="C1279:C1294"/>
    <mergeCell ref="D1279:D1294"/>
    <mergeCell ref="E1279:E1294"/>
    <mergeCell ref="F1279:F1294"/>
    <mergeCell ref="N1279:N1294"/>
    <mergeCell ref="A1009:A1044"/>
    <mergeCell ref="B1009:B1044"/>
    <mergeCell ref="C1009:C1044"/>
    <mergeCell ref="D1009:D1044"/>
    <mergeCell ref="E1009:E1044"/>
    <mergeCell ref="F1009:F1044"/>
    <mergeCell ref="N1009:N1044"/>
    <mergeCell ref="A1045:A1082"/>
    <mergeCell ref="B1045:B1082"/>
    <mergeCell ref="C1045:C1082"/>
    <mergeCell ref="D1045:D1082"/>
    <mergeCell ref="E1045:E1082"/>
    <mergeCell ref="F1045:F1082"/>
    <mergeCell ref="N1045:N1082"/>
    <mergeCell ref="A1125:A1148"/>
    <mergeCell ref="B1125:B1148"/>
    <mergeCell ref="C1125:C1148"/>
    <mergeCell ref="D1125:D1148"/>
    <mergeCell ref="E1125:E1148"/>
    <mergeCell ref="F1125:F1148"/>
    <mergeCell ref="N1125:N1148"/>
    <mergeCell ref="A871:A904"/>
    <mergeCell ref="B871:B904"/>
    <mergeCell ref="C871:C904"/>
    <mergeCell ref="D871:D904"/>
    <mergeCell ref="E871:E904"/>
    <mergeCell ref="F871:F904"/>
    <mergeCell ref="N871:N904"/>
    <mergeCell ref="A949:A982"/>
    <mergeCell ref="B949:B982"/>
    <mergeCell ref="C949:C982"/>
    <mergeCell ref="D949:D982"/>
    <mergeCell ref="E949:E982"/>
    <mergeCell ref="F949:F982"/>
    <mergeCell ref="N949:N982"/>
    <mergeCell ref="A983:A1008"/>
    <mergeCell ref="B983:B1008"/>
    <mergeCell ref="C983:C1008"/>
    <mergeCell ref="D983:D1008"/>
    <mergeCell ref="E983:E1008"/>
    <mergeCell ref="F983:F1008"/>
    <mergeCell ref="N983:N1008"/>
    <mergeCell ref="A797:A822"/>
    <mergeCell ref="B797:B822"/>
    <mergeCell ref="C797:C822"/>
    <mergeCell ref="D797:D822"/>
    <mergeCell ref="E797:E822"/>
    <mergeCell ref="F797:F822"/>
    <mergeCell ref="N797:N822"/>
    <mergeCell ref="A823:A842"/>
    <mergeCell ref="B823:B842"/>
    <mergeCell ref="C823:C842"/>
    <mergeCell ref="D823:D842"/>
    <mergeCell ref="E823:E842"/>
    <mergeCell ref="F823:F842"/>
    <mergeCell ref="N823:N842"/>
    <mergeCell ref="A843:A870"/>
    <mergeCell ref="B843:B870"/>
    <mergeCell ref="C843:C870"/>
    <mergeCell ref="D843:D870"/>
    <mergeCell ref="E843:E870"/>
    <mergeCell ref="F843:F870"/>
    <mergeCell ref="N843:N870"/>
    <mergeCell ref="A725:A752"/>
    <mergeCell ref="B725:B752"/>
    <mergeCell ref="C725:C752"/>
    <mergeCell ref="D725:D752"/>
    <mergeCell ref="E725:E752"/>
    <mergeCell ref="F725:F752"/>
    <mergeCell ref="N725:N752"/>
    <mergeCell ref="A777:A796"/>
    <mergeCell ref="B777:B796"/>
    <mergeCell ref="C777:C796"/>
    <mergeCell ref="D777:D796"/>
    <mergeCell ref="E777:E796"/>
    <mergeCell ref="F777:F796"/>
    <mergeCell ref="N777:N796"/>
    <mergeCell ref="A753:A776"/>
    <mergeCell ref="B753:B776"/>
    <mergeCell ref="C753:C776"/>
    <mergeCell ref="D753:D776"/>
    <mergeCell ref="E753:E776"/>
    <mergeCell ref="F753:F776"/>
    <mergeCell ref="N753:N776"/>
    <mergeCell ref="A561:A592"/>
    <mergeCell ref="B561:B592"/>
    <mergeCell ref="C561:C592"/>
    <mergeCell ref="D561:D592"/>
    <mergeCell ref="E561:E592"/>
    <mergeCell ref="F561:F592"/>
    <mergeCell ref="N561:N592"/>
    <mergeCell ref="A633:A660"/>
    <mergeCell ref="B633:B660"/>
    <mergeCell ref="C633:C660"/>
    <mergeCell ref="D633:D660"/>
    <mergeCell ref="E633:E660"/>
    <mergeCell ref="F633:F660"/>
    <mergeCell ref="N633:N660"/>
    <mergeCell ref="A661:A686"/>
    <mergeCell ref="B661:B686"/>
    <mergeCell ref="C661:C686"/>
    <mergeCell ref="D661:D686"/>
    <mergeCell ref="E661:E686"/>
    <mergeCell ref="F661:F686"/>
    <mergeCell ref="N661:N686"/>
    <mergeCell ref="A687:A724"/>
    <mergeCell ref="B687:B724"/>
    <mergeCell ref="C687:C724"/>
    <mergeCell ref="D687:D724"/>
    <mergeCell ref="E687:E724"/>
    <mergeCell ref="F687:F724"/>
    <mergeCell ref="N687:N724"/>
    <mergeCell ref="G561:G564"/>
    <mergeCell ref="A400:A411"/>
    <mergeCell ref="B400:B411"/>
    <mergeCell ref="C400:C411"/>
    <mergeCell ref="D400:D411"/>
    <mergeCell ref="E400:E411"/>
    <mergeCell ref="F400:F411"/>
    <mergeCell ref="N380:N399"/>
    <mergeCell ref="N400:N411"/>
    <mergeCell ref="A535:A560"/>
    <mergeCell ref="B535:B560"/>
    <mergeCell ref="C535:C560"/>
    <mergeCell ref="D535:D560"/>
    <mergeCell ref="E535:E560"/>
    <mergeCell ref="F535:F560"/>
    <mergeCell ref="N535:N560"/>
    <mergeCell ref="G553:G560"/>
    <mergeCell ref="A332:A343"/>
    <mergeCell ref="B332:B343"/>
    <mergeCell ref="C332:C343"/>
    <mergeCell ref="D332:D343"/>
    <mergeCell ref="E332:E343"/>
    <mergeCell ref="F332:F343"/>
    <mergeCell ref="N308:N331"/>
    <mergeCell ref="N332:N343"/>
    <mergeCell ref="A380:A399"/>
    <mergeCell ref="B380:B399"/>
    <mergeCell ref="C380:C399"/>
    <mergeCell ref="D380:D399"/>
    <mergeCell ref="E380:E399"/>
    <mergeCell ref="F380:F399"/>
    <mergeCell ref="A178:A187"/>
    <mergeCell ref="B178:B187"/>
    <mergeCell ref="C178:C187"/>
    <mergeCell ref="D178:D187"/>
    <mergeCell ref="E178:E187"/>
    <mergeCell ref="F178:F187"/>
    <mergeCell ref="N168:N177"/>
    <mergeCell ref="N178:N187"/>
    <mergeCell ref="A198:A221"/>
    <mergeCell ref="B198:B221"/>
    <mergeCell ref="C198:C221"/>
    <mergeCell ref="D198:D221"/>
    <mergeCell ref="E198:E221"/>
    <mergeCell ref="F198:F221"/>
    <mergeCell ref="N198:N221"/>
    <mergeCell ref="A222:A305"/>
    <mergeCell ref="B222:B305"/>
    <mergeCell ref="C222:C305"/>
    <mergeCell ref="D222:D305"/>
    <mergeCell ref="E222:E305"/>
    <mergeCell ref="F222:F305"/>
    <mergeCell ref="N222:N305"/>
    <mergeCell ref="A168:A177"/>
    <mergeCell ref="B168:B177"/>
    <mergeCell ref="C168:C177"/>
    <mergeCell ref="D168:D177"/>
    <mergeCell ref="E168:E177"/>
    <mergeCell ref="F168:F177"/>
    <mergeCell ref="A68:A83"/>
    <mergeCell ref="B68:B83"/>
    <mergeCell ref="C68:C83"/>
    <mergeCell ref="D68:D83"/>
    <mergeCell ref="E68:E83"/>
    <mergeCell ref="F68:F83"/>
    <mergeCell ref="A84:A131"/>
    <mergeCell ref="B84:B131"/>
    <mergeCell ref="C84:C131"/>
    <mergeCell ref="D84:D131"/>
    <mergeCell ref="E84:E131"/>
    <mergeCell ref="F84:F131"/>
    <mergeCell ref="D3:D35"/>
    <mergeCell ref="E3:E35"/>
    <mergeCell ref="F3:F35"/>
    <mergeCell ref="M3:M5"/>
    <mergeCell ref="N3:N35"/>
    <mergeCell ref="H6:H8"/>
    <mergeCell ref="I6:I8"/>
    <mergeCell ref="J6:J8"/>
    <mergeCell ref="K6:K8"/>
    <mergeCell ref="L6:L8"/>
    <mergeCell ref="M6:M8"/>
    <mergeCell ref="H9:H11"/>
    <mergeCell ref="I9:I11"/>
    <mergeCell ref="G3:G29"/>
    <mergeCell ref="H3:H5"/>
    <mergeCell ref="I3:I5"/>
    <mergeCell ref="J3:J5"/>
    <mergeCell ref="K3:K5"/>
    <mergeCell ref="L3:L5"/>
    <mergeCell ref="J9:J11"/>
    <mergeCell ref="K9:K11"/>
    <mergeCell ref="L9:L11"/>
    <mergeCell ref="H15:H17"/>
    <mergeCell ref="I15:I17"/>
    <mergeCell ref="J15:J17"/>
    <mergeCell ref="K15:K17"/>
    <mergeCell ref="L15:L17"/>
    <mergeCell ref="M15:M17"/>
    <mergeCell ref="H18:H20"/>
    <mergeCell ref="I18:I20"/>
    <mergeCell ref="J18:J20"/>
    <mergeCell ref="K18:K20"/>
    <mergeCell ref="L18:L20"/>
    <mergeCell ref="M9:M11"/>
    <mergeCell ref="H12:H14"/>
    <mergeCell ref="I12:I14"/>
    <mergeCell ref="J12:J14"/>
    <mergeCell ref="K12:K14"/>
    <mergeCell ref="L12:L14"/>
    <mergeCell ref="M12:M14"/>
    <mergeCell ref="H27:H29"/>
    <mergeCell ref="I27:I29"/>
    <mergeCell ref="J27:J29"/>
    <mergeCell ref="K27:K29"/>
    <mergeCell ref="L27:L29"/>
    <mergeCell ref="M27:M29"/>
    <mergeCell ref="H24:H26"/>
    <mergeCell ref="I24:I26"/>
    <mergeCell ref="J24:J26"/>
    <mergeCell ref="K24:K26"/>
    <mergeCell ref="L24:L26"/>
    <mergeCell ref="M24:M26"/>
    <mergeCell ref="M18:M20"/>
    <mergeCell ref="H21:H23"/>
    <mergeCell ref="I21:I23"/>
    <mergeCell ref="J21:J23"/>
    <mergeCell ref="K21:K23"/>
    <mergeCell ref="L21:L23"/>
    <mergeCell ref="M21:M23"/>
    <mergeCell ref="G36:G51"/>
    <mergeCell ref="H36:H37"/>
    <mergeCell ref="I36:I37"/>
    <mergeCell ref="J36:J37"/>
    <mergeCell ref="K36:K37"/>
    <mergeCell ref="L36:L37"/>
    <mergeCell ref="J40:J41"/>
    <mergeCell ref="K40:K41"/>
    <mergeCell ref="L40:L41"/>
    <mergeCell ref="H44:H45"/>
    <mergeCell ref="A36:A51"/>
    <mergeCell ref="B36:B51"/>
    <mergeCell ref="C36:C51"/>
    <mergeCell ref="D36:D51"/>
    <mergeCell ref="E36:E51"/>
    <mergeCell ref="F36:F51"/>
    <mergeCell ref="M30:M32"/>
    <mergeCell ref="H33:H35"/>
    <mergeCell ref="I33:I35"/>
    <mergeCell ref="J33:J35"/>
    <mergeCell ref="K33:K35"/>
    <mergeCell ref="L33:L35"/>
    <mergeCell ref="M33:M35"/>
    <mergeCell ref="G30:G35"/>
    <mergeCell ref="H30:H32"/>
    <mergeCell ref="I30:I32"/>
    <mergeCell ref="J30:J32"/>
    <mergeCell ref="K30:K32"/>
    <mergeCell ref="L30:L32"/>
    <mergeCell ref="A3:A35"/>
    <mergeCell ref="B3:B35"/>
    <mergeCell ref="C3:C35"/>
    <mergeCell ref="M40:M41"/>
    <mergeCell ref="H42:H43"/>
    <mergeCell ref="I42:I43"/>
    <mergeCell ref="J42:J43"/>
    <mergeCell ref="K42:K43"/>
    <mergeCell ref="L42:L43"/>
    <mergeCell ref="M42:M43"/>
    <mergeCell ref="M36:M37"/>
    <mergeCell ref="N36:N51"/>
    <mergeCell ref="H38:H39"/>
    <mergeCell ref="I38:I39"/>
    <mergeCell ref="J38:J39"/>
    <mergeCell ref="K38:K39"/>
    <mergeCell ref="L38:L39"/>
    <mergeCell ref="M38:M39"/>
    <mergeCell ref="H40:H41"/>
    <mergeCell ref="I40:I41"/>
    <mergeCell ref="H50:H51"/>
    <mergeCell ref="I50:I51"/>
    <mergeCell ref="J50:J51"/>
    <mergeCell ref="K50:K51"/>
    <mergeCell ref="L50:L51"/>
    <mergeCell ref="M50:M51"/>
    <mergeCell ref="M46:M47"/>
    <mergeCell ref="H48:H49"/>
    <mergeCell ref="I48:I49"/>
    <mergeCell ref="J48:J49"/>
    <mergeCell ref="K48:K49"/>
    <mergeCell ref="L48:L49"/>
    <mergeCell ref="M48:M49"/>
    <mergeCell ref="I44:I45"/>
    <mergeCell ref="J44:J45"/>
    <mergeCell ref="K44:K45"/>
    <mergeCell ref="L44:L45"/>
    <mergeCell ref="M44:M45"/>
    <mergeCell ref="H46:H47"/>
    <mergeCell ref="I46:I47"/>
    <mergeCell ref="J46:J47"/>
    <mergeCell ref="K46:K47"/>
    <mergeCell ref="L46:L47"/>
    <mergeCell ref="I54:I55"/>
    <mergeCell ref="J54:J55"/>
    <mergeCell ref="K54:K55"/>
    <mergeCell ref="L54:L55"/>
    <mergeCell ref="M54:M55"/>
    <mergeCell ref="N54:N67"/>
    <mergeCell ref="M52:M53"/>
    <mergeCell ref="N52:N53"/>
    <mergeCell ref="A54:A67"/>
    <mergeCell ref="B54:B67"/>
    <mergeCell ref="C54:C67"/>
    <mergeCell ref="D54:D67"/>
    <mergeCell ref="E54:E67"/>
    <mergeCell ref="F54:F67"/>
    <mergeCell ref="G54:G67"/>
    <mergeCell ref="H54:H55"/>
    <mergeCell ref="G52:G53"/>
    <mergeCell ref="H52:H53"/>
    <mergeCell ref="I52:I53"/>
    <mergeCell ref="J52:J53"/>
    <mergeCell ref="K52:K53"/>
    <mergeCell ref="L52:L53"/>
    <mergeCell ref="A52:A53"/>
    <mergeCell ref="B52:B53"/>
    <mergeCell ref="C52:C53"/>
    <mergeCell ref="D52:D53"/>
    <mergeCell ref="E52:E53"/>
    <mergeCell ref="F52:F53"/>
    <mergeCell ref="H60:H61"/>
    <mergeCell ref="I60:I61"/>
    <mergeCell ref="J60:J61"/>
    <mergeCell ref="K60:K61"/>
    <mergeCell ref="L60:L61"/>
    <mergeCell ref="M60:M61"/>
    <mergeCell ref="H58:H59"/>
    <mergeCell ref="I58:I59"/>
    <mergeCell ref="J58:J59"/>
    <mergeCell ref="K58:K59"/>
    <mergeCell ref="L58:L59"/>
    <mergeCell ref="M58:M59"/>
    <mergeCell ref="H56:H57"/>
    <mergeCell ref="I56:I57"/>
    <mergeCell ref="J56:J57"/>
    <mergeCell ref="K56:K57"/>
    <mergeCell ref="L56:L57"/>
    <mergeCell ref="M56:M57"/>
    <mergeCell ref="H66:H67"/>
    <mergeCell ref="I66:I67"/>
    <mergeCell ref="J66:J67"/>
    <mergeCell ref="K66:K67"/>
    <mergeCell ref="L66:L67"/>
    <mergeCell ref="M66:M67"/>
    <mergeCell ref="H64:H65"/>
    <mergeCell ref="I64:I65"/>
    <mergeCell ref="J64:J65"/>
    <mergeCell ref="K64:K65"/>
    <mergeCell ref="L64:L65"/>
    <mergeCell ref="M64:M65"/>
    <mergeCell ref="H62:H63"/>
    <mergeCell ref="I62:I63"/>
    <mergeCell ref="J62:J63"/>
    <mergeCell ref="K62:K63"/>
    <mergeCell ref="L62:L63"/>
    <mergeCell ref="M62:M63"/>
    <mergeCell ref="M68:M69"/>
    <mergeCell ref="H70:H71"/>
    <mergeCell ref="I70:I71"/>
    <mergeCell ref="J70:J71"/>
    <mergeCell ref="K70:K71"/>
    <mergeCell ref="L70:L71"/>
    <mergeCell ref="M70:M71"/>
    <mergeCell ref="H72:H73"/>
    <mergeCell ref="I72:I73"/>
    <mergeCell ref="G68:G83"/>
    <mergeCell ref="H68:H69"/>
    <mergeCell ref="I68:I69"/>
    <mergeCell ref="J68:J69"/>
    <mergeCell ref="K68:K69"/>
    <mergeCell ref="L68:L69"/>
    <mergeCell ref="J72:J73"/>
    <mergeCell ref="K72:K73"/>
    <mergeCell ref="L72:L73"/>
    <mergeCell ref="H76:H77"/>
    <mergeCell ref="I76:I77"/>
    <mergeCell ref="J76:J77"/>
    <mergeCell ref="K76:K77"/>
    <mergeCell ref="L76:L77"/>
    <mergeCell ref="M76:M77"/>
    <mergeCell ref="M72:M73"/>
    <mergeCell ref="H74:H75"/>
    <mergeCell ref="I74:I75"/>
    <mergeCell ref="J74:J75"/>
    <mergeCell ref="K74:K75"/>
    <mergeCell ref="L74:L75"/>
    <mergeCell ref="M74:M75"/>
    <mergeCell ref="H82:H83"/>
    <mergeCell ref="I82:I83"/>
    <mergeCell ref="J82:J83"/>
    <mergeCell ref="K82:K83"/>
    <mergeCell ref="L82:L83"/>
    <mergeCell ref="M82:M83"/>
    <mergeCell ref="H80:H81"/>
    <mergeCell ref="I80:I81"/>
    <mergeCell ref="J80:J81"/>
    <mergeCell ref="K80:K81"/>
    <mergeCell ref="L80:L81"/>
    <mergeCell ref="M80:M81"/>
    <mergeCell ref="H88:H89"/>
    <mergeCell ref="I88:I89"/>
    <mergeCell ref="J88:J89"/>
    <mergeCell ref="K88:K89"/>
    <mergeCell ref="L88:L89"/>
    <mergeCell ref="M88:M89"/>
    <mergeCell ref="H85:H86"/>
    <mergeCell ref="I85:I86"/>
    <mergeCell ref="J85:J86"/>
    <mergeCell ref="K85:K86"/>
    <mergeCell ref="L85:L86"/>
    <mergeCell ref="M85:M86"/>
    <mergeCell ref="G84:G94"/>
    <mergeCell ref="H93:H94"/>
    <mergeCell ref="I93:I94"/>
    <mergeCell ref="J93:J94"/>
    <mergeCell ref="K93:K94"/>
    <mergeCell ref="L93:L94"/>
    <mergeCell ref="M93:M94"/>
    <mergeCell ref="H91:H92"/>
    <mergeCell ref="I91:I92"/>
    <mergeCell ref="J91:J92"/>
    <mergeCell ref="K91:K92"/>
    <mergeCell ref="L91:L92"/>
    <mergeCell ref="M91:M92"/>
    <mergeCell ref="M95:M96"/>
    <mergeCell ref="H97:H98"/>
    <mergeCell ref="I97:I98"/>
    <mergeCell ref="J97:J98"/>
    <mergeCell ref="K97:K98"/>
    <mergeCell ref="L97:L98"/>
    <mergeCell ref="M97:M98"/>
    <mergeCell ref="G95:G131"/>
    <mergeCell ref="H95:H96"/>
    <mergeCell ref="I95:I96"/>
    <mergeCell ref="J95:J96"/>
    <mergeCell ref="K95:K96"/>
    <mergeCell ref="L95:L96"/>
    <mergeCell ref="H99:H100"/>
    <mergeCell ref="I99:I100"/>
    <mergeCell ref="J99:J100"/>
    <mergeCell ref="K99:K100"/>
    <mergeCell ref="H105:H106"/>
    <mergeCell ref="I105:I106"/>
    <mergeCell ref="J105:J106"/>
    <mergeCell ref="K105:K106"/>
    <mergeCell ref="L105:L106"/>
    <mergeCell ref="M105:M106"/>
    <mergeCell ref="H103:H104"/>
    <mergeCell ref="I103:I104"/>
    <mergeCell ref="J103:J104"/>
    <mergeCell ref="K103:K104"/>
    <mergeCell ref="L103:L104"/>
    <mergeCell ref="M103:M104"/>
    <mergeCell ref="L99:L100"/>
    <mergeCell ref="M99:M100"/>
    <mergeCell ref="H101:H102"/>
    <mergeCell ref="I101:I102"/>
    <mergeCell ref="J101:J102"/>
    <mergeCell ref="K101:K102"/>
    <mergeCell ref="L101:L102"/>
    <mergeCell ref="M101:M102"/>
    <mergeCell ref="H111:H112"/>
    <mergeCell ref="I111:I112"/>
    <mergeCell ref="J111:J112"/>
    <mergeCell ref="K111:K112"/>
    <mergeCell ref="L111:L112"/>
    <mergeCell ref="M111:M112"/>
    <mergeCell ref="H109:H110"/>
    <mergeCell ref="I109:I110"/>
    <mergeCell ref="J109:J110"/>
    <mergeCell ref="K109:K110"/>
    <mergeCell ref="L109:L110"/>
    <mergeCell ref="M109:M110"/>
    <mergeCell ref="H107:H108"/>
    <mergeCell ref="I107:I108"/>
    <mergeCell ref="J107:J108"/>
    <mergeCell ref="K107:K108"/>
    <mergeCell ref="L107:L108"/>
    <mergeCell ref="M107:M108"/>
    <mergeCell ref="H115:H116"/>
    <mergeCell ref="I115:I116"/>
    <mergeCell ref="J115:J116"/>
    <mergeCell ref="K115:K116"/>
    <mergeCell ref="L115:L116"/>
    <mergeCell ref="M115:M116"/>
    <mergeCell ref="H113:H114"/>
    <mergeCell ref="I113:I114"/>
    <mergeCell ref="J113:J114"/>
    <mergeCell ref="K113:K114"/>
    <mergeCell ref="L113:L114"/>
    <mergeCell ref="M113:M114"/>
    <mergeCell ref="H122:H123"/>
    <mergeCell ref="I122:I123"/>
    <mergeCell ref="J122:J123"/>
    <mergeCell ref="K122:K123"/>
    <mergeCell ref="L122:L123"/>
    <mergeCell ref="M122:M123"/>
    <mergeCell ref="H120:H121"/>
    <mergeCell ref="I120:I121"/>
    <mergeCell ref="J120:J121"/>
    <mergeCell ref="K120:K121"/>
    <mergeCell ref="L120:L121"/>
    <mergeCell ref="M120:M121"/>
    <mergeCell ref="H118:H119"/>
    <mergeCell ref="I118:I119"/>
    <mergeCell ref="J118:J119"/>
    <mergeCell ref="K118:K119"/>
    <mergeCell ref="L118:L119"/>
    <mergeCell ref="M118:M119"/>
    <mergeCell ref="M130:M131"/>
    <mergeCell ref="H128:H129"/>
    <mergeCell ref="I128:I129"/>
    <mergeCell ref="J128:J129"/>
    <mergeCell ref="K128:K129"/>
    <mergeCell ref="L128:L129"/>
    <mergeCell ref="M128:M129"/>
    <mergeCell ref="H126:H127"/>
    <mergeCell ref="I126:I127"/>
    <mergeCell ref="J126:J127"/>
    <mergeCell ref="K126:K127"/>
    <mergeCell ref="L126:L127"/>
    <mergeCell ref="M126:M127"/>
    <mergeCell ref="H124:H125"/>
    <mergeCell ref="I124:I125"/>
    <mergeCell ref="J124:J125"/>
    <mergeCell ref="K124:K125"/>
    <mergeCell ref="L124:L125"/>
    <mergeCell ref="M124:M125"/>
    <mergeCell ref="G132:G145"/>
    <mergeCell ref="H132:H133"/>
    <mergeCell ref="I132:I133"/>
    <mergeCell ref="J132:J133"/>
    <mergeCell ref="K132:K133"/>
    <mergeCell ref="L132:L133"/>
    <mergeCell ref="J136:J137"/>
    <mergeCell ref="K136:K137"/>
    <mergeCell ref="L136:L137"/>
    <mergeCell ref="H140:H141"/>
    <mergeCell ref="A132:A167"/>
    <mergeCell ref="B132:B167"/>
    <mergeCell ref="C132:C167"/>
    <mergeCell ref="D132:D167"/>
    <mergeCell ref="E132:E167"/>
    <mergeCell ref="F132:F167"/>
    <mergeCell ref="H130:H131"/>
    <mergeCell ref="I130:I131"/>
    <mergeCell ref="J130:J131"/>
    <mergeCell ref="K130:K131"/>
    <mergeCell ref="L130:L131"/>
    <mergeCell ref="K142:K143"/>
    <mergeCell ref="L142:L143"/>
    <mergeCell ref="L150:L151"/>
    <mergeCell ref="L158:L159"/>
    <mergeCell ref="J164:J165"/>
    <mergeCell ref="M136:M137"/>
    <mergeCell ref="H138:H139"/>
    <mergeCell ref="I138:I139"/>
    <mergeCell ref="J138:J139"/>
    <mergeCell ref="K138:K139"/>
    <mergeCell ref="L138:L139"/>
    <mergeCell ref="M138:M139"/>
    <mergeCell ref="M132:M133"/>
    <mergeCell ref="N132:N167"/>
    <mergeCell ref="H134:H135"/>
    <mergeCell ref="I134:I135"/>
    <mergeCell ref="J134:J135"/>
    <mergeCell ref="K134:K135"/>
    <mergeCell ref="L134:L135"/>
    <mergeCell ref="M134:M135"/>
    <mergeCell ref="H136:H137"/>
    <mergeCell ref="I136:I137"/>
    <mergeCell ref="M142:M143"/>
    <mergeCell ref="H144:H145"/>
    <mergeCell ref="I144:I145"/>
    <mergeCell ref="J144:J145"/>
    <mergeCell ref="K144:K145"/>
    <mergeCell ref="L144:L145"/>
    <mergeCell ref="M144:M145"/>
    <mergeCell ref="I140:I141"/>
    <mergeCell ref="J140:J141"/>
    <mergeCell ref="K140:K141"/>
    <mergeCell ref="L140:L141"/>
    <mergeCell ref="M140:M141"/>
    <mergeCell ref="H142:H143"/>
    <mergeCell ref="I142:I143"/>
    <mergeCell ref="J142:J143"/>
    <mergeCell ref="M150:M151"/>
    <mergeCell ref="H152:H153"/>
    <mergeCell ref="I152:I153"/>
    <mergeCell ref="J152:J153"/>
    <mergeCell ref="K152:K153"/>
    <mergeCell ref="L152:L153"/>
    <mergeCell ref="M152:M153"/>
    <mergeCell ref="M146:M147"/>
    <mergeCell ref="H148:H149"/>
    <mergeCell ref="I148:I149"/>
    <mergeCell ref="J148:J149"/>
    <mergeCell ref="K148:K149"/>
    <mergeCell ref="L148:L149"/>
    <mergeCell ref="M148:M149"/>
    <mergeCell ref="G146:G153"/>
    <mergeCell ref="H146:H147"/>
    <mergeCell ref="I146:I147"/>
    <mergeCell ref="J146:J147"/>
    <mergeCell ref="K146:K147"/>
    <mergeCell ref="L146:L147"/>
    <mergeCell ref="H150:H151"/>
    <mergeCell ref="I150:I151"/>
    <mergeCell ref="J150:J151"/>
    <mergeCell ref="K150:K151"/>
    <mergeCell ref="M158:M159"/>
    <mergeCell ref="H160:H161"/>
    <mergeCell ref="I160:I161"/>
    <mergeCell ref="J160:J161"/>
    <mergeCell ref="K160:K161"/>
    <mergeCell ref="L160:L161"/>
    <mergeCell ref="M160:M161"/>
    <mergeCell ref="M154:M155"/>
    <mergeCell ref="H156:H157"/>
    <mergeCell ref="I156:I157"/>
    <mergeCell ref="J156:J157"/>
    <mergeCell ref="K156:K157"/>
    <mergeCell ref="L156:L157"/>
    <mergeCell ref="M156:M157"/>
    <mergeCell ref="G154:G167"/>
    <mergeCell ref="H154:H155"/>
    <mergeCell ref="I154:I155"/>
    <mergeCell ref="J154:J155"/>
    <mergeCell ref="K154:K155"/>
    <mergeCell ref="L154:L155"/>
    <mergeCell ref="H158:H159"/>
    <mergeCell ref="I158:I159"/>
    <mergeCell ref="J158:J159"/>
    <mergeCell ref="K158:K159"/>
    <mergeCell ref="H166:H167"/>
    <mergeCell ref="I166:I167"/>
    <mergeCell ref="J166:J167"/>
    <mergeCell ref="K166:K167"/>
    <mergeCell ref="L166:L167"/>
    <mergeCell ref="M166:M167"/>
    <mergeCell ref="H164:H165"/>
    <mergeCell ref="I164:I165"/>
    <mergeCell ref="K164:K165"/>
    <mergeCell ref="L164:L165"/>
    <mergeCell ref="M164:M165"/>
    <mergeCell ref="H162:H163"/>
    <mergeCell ref="I162:I163"/>
    <mergeCell ref="J162:J163"/>
    <mergeCell ref="K162:K163"/>
    <mergeCell ref="L162:L163"/>
    <mergeCell ref="M162:M163"/>
    <mergeCell ref="M168:M169"/>
    <mergeCell ref="G170:G175"/>
    <mergeCell ref="H170:H171"/>
    <mergeCell ref="I170:I171"/>
    <mergeCell ref="J170:J171"/>
    <mergeCell ref="K170:K171"/>
    <mergeCell ref="L170:L171"/>
    <mergeCell ref="M170:M171"/>
    <mergeCell ref="H172:H173"/>
    <mergeCell ref="G168:G169"/>
    <mergeCell ref="H168:H169"/>
    <mergeCell ref="I168:I169"/>
    <mergeCell ref="J168:J169"/>
    <mergeCell ref="K168:K169"/>
    <mergeCell ref="L168:L169"/>
    <mergeCell ref="H178:H179"/>
    <mergeCell ref="I178:I179"/>
    <mergeCell ref="J178:J179"/>
    <mergeCell ref="K178:K179"/>
    <mergeCell ref="L178:L179"/>
    <mergeCell ref="H182:H183"/>
    <mergeCell ref="I182:I183"/>
    <mergeCell ref="M174:M175"/>
    <mergeCell ref="G176:G177"/>
    <mergeCell ref="H176:H177"/>
    <mergeCell ref="I176:I177"/>
    <mergeCell ref="J176:J177"/>
    <mergeCell ref="K176:K177"/>
    <mergeCell ref="L176:L177"/>
    <mergeCell ref="M176:M177"/>
    <mergeCell ref="I172:I173"/>
    <mergeCell ref="J172:J173"/>
    <mergeCell ref="K172:K173"/>
    <mergeCell ref="L172:L173"/>
    <mergeCell ref="M172:M173"/>
    <mergeCell ref="H174:H175"/>
    <mergeCell ref="I174:I175"/>
    <mergeCell ref="J174:J175"/>
    <mergeCell ref="K174:K175"/>
    <mergeCell ref="L174:L175"/>
    <mergeCell ref="M178:M179"/>
    <mergeCell ref="H180:H181"/>
    <mergeCell ref="I180:I181"/>
    <mergeCell ref="J180:J181"/>
    <mergeCell ref="K180:K181"/>
    <mergeCell ref="L180:L181"/>
    <mergeCell ref="M180:M181"/>
    <mergeCell ref="G178:G183"/>
    <mergeCell ref="J182:J183"/>
    <mergeCell ref="K182:K183"/>
    <mergeCell ref="I186:I187"/>
    <mergeCell ref="J186:J187"/>
    <mergeCell ref="K186:K187"/>
    <mergeCell ref="L186:L187"/>
    <mergeCell ref="M186:M187"/>
    <mergeCell ref="A188:A197"/>
    <mergeCell ref="B188:B197"/>
    <mergeCell ref="C188:C197"/>
    <mergeCell ref="D188:D197"/>
    <mergeCell ref="E188:E197"/>
    <mergeCell ref="L182:L183"/>
    <mergeCell ref="M182:M183"/>
    <mergeCell ref="G184:G187"/>
    <mergeCell ref="H184:H185"/>
    <mergeCell ref="I184:I185"/>
    <mergeCell ref="J184:J185"/>
    <mergeCell ref="K184:K185"/>
    <mergeCell ref="L184:L185"/>
    <mergeCell ref="M184:M185"/>
    <mergeCell ref="H186:H187"/>
    <mergeCell ref="M196:M197"/>
    <mergeCell ref="K192:K193"/>
    <mergeCell ref="L192:L193"/>
    <mergeCell ref="M192:M193"/>
    <mergeCell ref="H194:H195"/>
    <mergeCell ref="I194:I195"/>
    <mergeCell ref="J194:J195"/>
    <mergeCell ref="K194:K195"/>
    <mergeCell ref="L194:L195"/>
    <mergeCell ref="M194:M195"/>
    <mergeCell ref="L188:L189"/>
    <mergeCell ref="M188:M189"/>
    <mergeCell ref="N188:N197"/>
    <mergeCell ref="G190:G191"/>
    <mergeCell ref="H190:H191"/>
    <mergeCell ref="I190:I191"/>
    <mergeCell ref="J190:J191"/>
    <mergeCell ref="K190:K191"/>
    <mergeCell ref="L190:L191"/>
    <mergeCell ref="M190:M191"/>
    <mergeCell ref="G188:G189"/>
    <mergeCell ref="H188:H189"/>
    <mergeCell ref="I188:I189"/>
    <mergeCell ref="J188:J189"/>
    <mergeCell ref="K188:K189"/>
    <mergeCell ref="G192:G197"/>
    <mergeCell ref="H192:H193"/>
    <mergeCell ref="I192:I193"/>
    <mergeCell ref="J192:J193"/>
    <mergeCell ref="G198:G209"/>
    <mergeCell ref="H198:H200"/>
    <mergeCell ref="I198:I200"/>
    <mergeCell ref="J198:J200"/>
    <mergeCell ref="K198:K200"/>
    <mergeCell ref="L198:L200"/>
    <mergeCell ref="J204:J206"/>
    <mergeCell ref="K204:K206"/>
    <mergeCell ref="L204:L206"/>
    <mergeCell ref="H196:H197"/>
    <mergeCell ref="I196:I197"/>
    <mergeCell ref="J196:J197"/>
    <mergeCell ref="K196:K197"/>
    <mergeCell ref="L196:L197"/>
    <mergeCell ref="F188:F197"/>
    <mergeCell ref="G210:G221"/>
    <mergeCell ref="H210:H212"/>
    <mergeCell ref="I210:I212"/>
    <mergeCell ref="J210:J212"/>
    <mergeCell ref="K210:K212"/>
    <mergeCell ref="L210:L212"/>
    <mergeCell ref="H216:H218"/>
    <mergeCell ref="I216:I218"/>
    <mergeCell ref="J216:J218"/>
    <mergeCell ref="K216:K218"/>
    <mergeCell ref="L228:L230"/>
    <mergeCell ref="M204:M206"/>
    <mergeCell ref="H207:H209"/>
    <mergeCell ref="I207:I209"/>
    <mergeCell ref="J207:J209"/>
    <mergeCell ref="K207:K209"/>
    <mergeCell ref="L207:L209"/>
    <mergeCell ref="M207:M209"/>
    <mergeCell ref="M198:M200"/>
    <mergeCell ref="H201:H203"/>
    <mergeCell ref="I201:I203"/>
    <mergeCell ref="J201:J203"/>
    <mergeCell ref="K201:K203"/>
    <mergeCell ref="L201:L203"/>
    <mergeCell ref="M201:M203"/>
    <mergeCell ref="H204:H206"/>
    <mergeCell ref="I204:I206"/>
    <mergeCell ref="L216:L218"/>
    <mergeCell ref="M216:M218"/>
    <mergeCell ref="H219:H221"/>
    <mergeCell ref="I219:I221"/>
    <mergeCell ref="J219:J221"/>
    <mergeCell ref="K219:K221"/>
    <mergeCell ref="L219:L221"/>
    <mergeCell ref="M219:M221"/>
    <mergeCell ref="M210:M212"/>
    <mergeCell ref="H213:H215"/>
    <mergeCell ref="I213:I215"/>
    <mergeCell ref="J213:J215"/>
    <mergeCell ref="K213:K215"/>
    <mergeCell ref="L213:L215"/>
    <mergeCell ref="M213:M215"/>
    <mergeCell ref="M228:M230"/>
    <mergeCell ref="H231:H233"/>
    <mergeCell ref="I231:I233"/>
    <mergeCell ref="J231:J233"/>
    <mergeCell ref="K231:K233"/>
    <mergeCell ref="L231:L233"/>
    <mergeCell ref="M231:M233"/>
    <mergeCell ref="M222:M224"/>
    <mergeCell ref="H225:H227"/>
    <mergeCell ref="I225:I227"/>
    <mergeCell ref="J225:J227"/>
    <mergeCell ref="K225:K227"/>
    <mergeCell ref="L225:L227"/>
    <mergeCell ref="M225:M227"/>
    <mergeCell ref="G222:G233"/>
    <mergeCell ref="H222:H224"/>
    <mergeCell ref="I222:I224"/>
    <mergeCell ref="J222:J224"/>
    <mergeCell ref="K222:K224"/>
    <mergeCell ref="L222:L224"/>
    <mergeCell ref="H228:H230"/>
    <mergeCell ref="I228:I230"/>
    <mergeCell ref="J228:J230"/>
    <mergeCell ref="K228:K230"/>
    <mergeCell ref="L240:L242"/>
    <mergeCell ref="M240:M242"/>
    <mergeCell ref="H243:H245"/>
    <mergeCell ref="I243:I245"/>
    <mergeCell ref="J243:J245"/>
    <mergeCell ref="K243:K245"/>
    <mergeCell ref="L243:L245"/>
    <mergeCell ref="M243:M245"/>
    <mergeCell ref="M234:M236"/>
    <mergeCell ref="H237:H239"/>
    <mergeCell ref="I237:I239"/>
    <mergeCell ref="J237:J239"/>
    <mergeCell ref="K237:K239"/>
    <mergeCell ref="L237:L239"/>
    <mergeCell ref="M237:M239"/>
    <mergeCell ref="G234:G245"/>
    <mergeCell ref="H234:H236"/>
    <mergeCell ref="I234:I236"/>
    <mergeCell ref="J234:J236"/>
    <mergeCell ref="K234:K236"/>
    <mergeCell ref="L234:L236"/>
    <mergeCell ref="H240:H242"/>
    <mergeCell ref="I240:I242"/>
    <mergeCell ref="J240:J242"/>
    <mergeCell ref="K240:K242"/>
    <mergeCell ref="L252:L254"/>
    <mergeCell ref="M252:M254"/>
    <mergeCell ref="H255:H257"/>
    <mergeCell ref="I255:I257"/>
    <mergeCell ref="J255:J257"/>
    <mergeCell ref="K255:K257"/>
    <mergeCell ref="L255:L257"/>
    <mergeCell ref="M255:M257"/>
    <mergeCell ref="M246:M248"/>
    <mergeCell ref="H249:H251"/>
    <mergeCell ref="I249:I251"/>
    <mergeCell ref="J249:J251"/>
    <mergeCell ref="K249:K251"/>
    <mergeCell ref="L249:L251"/>
    <mergeCell ref="M249:M251"/>
    <mergeCell ref="G246:G257"/>
    <mergeCell ref="H246:H248"/>
    <mergeCell ref="I246:I248"/>
    <mergeCell ref="J246:J248"/>
    <mergeCell ref="K246:K248"/>
    <mergeCell ref="L246:L248"/>
    <mergeCell ref="H252:H254"/>
    <mergeCell ref="I252:I254"/>
    <mergeCell ref="J252:J254"/>
    <mergeCell ref="K252:K254"/>
    <mergeCell ref="L264:L266"/>
    <mergeCell ref="M264:M266"/>
    <mergeCell ref="H267:H269"/>
    <mergeCell ref="I267:I269"/>
    <mergeCell ref="J267:J269"/>
    <mergeCell ref="K267:K269"/>
    <mergeCell ref="L267:L269"/>
    <mergeCell ref="M267:M269"/>
    <mergeCell ref="M258:M260"/>
    <mergeCell ref="H261:H263"/>
    <mergeCell ref="I261:I263"/>
    <mergeCell ref="J261:J263"/>
    <mergeCell ref="K261:K263"/>
    <mergeCell ref="L261:L263"/>
    <mergeCell ref="M261:M263"/>
    <mergeCell ref="G258:G269"/>
    <mergeCell ref="H258:H260"/>
    <mergeCell ref="I258:I260"/>
    <mergeCell ref="J258:J260"/>
    <mergeCell ref="K258:K260"/>
    <mergeCell ref="L258:L260"/>
    <mergeCell ref="H264:H266"/>
    <mergeCell ref="I264:I266"/>
    <mergeCell ref="J264:J266"/>
    <mergeCell ref="K264:K266"/>
    <mergeCell ref="L276:L278"/>
    <mergeCell ref="M276:M278"/>
    <mergeCell ref="H279:H281"/>
    <mergeCell ref="I279:I281"/>
    <mergeCell ref="J279:J281"/>
    <mergeCell ref="K279:K281"/>
    <mergeCell ref="L279:L281"/>
    <mergeCell ref="M279:M281"/>
    <mergeCell ref="M270:M272"/>
    <mergeCell ref="H273:H275"/>
    <mergeCell ref="I273:I275"/>
    <mergeCell ref="J273:J275"/>
    <mergeCell ref="K273:K275"/>
    <mergeCell ref="L273:L275"/>
    <mergeCell ref="M273:M275"/>
    <mergeCell ref="G270:G281"/>
    <mergeCell ref="H270:H272"/>
    <mergeCell ref="I270:I272"/>
    <mergeCell ref="J270:J272"/>
    <mergeCell ref="K270:K272"/>
    <mergeCell ref="L270:L272"/>
    <mergeCell ref="H276:H278"/>
    <mergeCell ref="I276:I278"/>
    <mergeCell ref="J276:J278"/>
    <mergeCell ref="K276:K278"/>
    <mergeCell ref="M282:M284"/>
    <mergeCell ref="H285:H287"/>
    <mergeCell ref="I285:I287"/>
    <mergeCell ref="J285:J287"/>
    <mergeCell ref="K285:K287"/>
    <mergeCell ref="L285:L287"/>
    <mergeCell ref="M285:M287"/>
    <mergeCell ref="G282:G293"/>
    <mergeCell ref="H282:H284"/>
    <mergeCell ref="I282:I284"/>
    <mergeCell ref="J282:J284"/>
    <mergeCell ref="K282:K284"/>
    <mergeCell ref="L282:L284"/>
    <mergeCell ref="H288:H290"/>
    <mergeCell ref="I288:I290"/>
    <mergeCell ref="J288:J290"/>
    <mergeCell ref="K288:K290"/>
    <mergeCell ref="G294:G305"/>
    <mergeCell ref="H294:H296"/>
    <mergeCell ref="I294:I296"/>
    <mergeCell ref="J294:J296"/>
    <mergeCell ref="K294:K296"/>
    <mergeCell ref="L294:L296"/>
    <mergeCell ref="H300:H302"/>
    <mergeCell ref="I300:I302"/>
    <mergeCell ref="J300:J302"/>
    <mergeCell ref="K300:K302"/>
    <mergeCell ref="L288:L290"/>
    <mergeCell ref="M288:M290"/>
    <mergeCell ref="H291:H293"/>
    <mergeCell ref="I291:I293"/>
    <mergeCell ref="J291:J293"/>
    <mergeCell ref="K291:K293"/>
    <mergeCell ref="L291:L293"/>
    <mergeCell ref="M291:M293"/>
    <mergeCell ref="L322:L323"/>
    <mergeCell ref="H336:H337"/>
    <mergeCell ref="I336:I337"/>
    <mergeCell ref="J336:J337"/>
    <mergeCell ref="K336:K337"/>
    <mergeCell ref="L300:L302"/>
    <mergeCell ref="M300:M302"/>
    <mergeCell ref="H303:H305"/>
    <mergeCell ref="I303:I305"/>
    <mergeCell ref="J303:J305"/>
    <mergeCell ref="K303:K305"/>
    <mergeCell ref="L303:L305"/>
    <mergeCell ref="M303:M305"/>
    <mergeCell ref="M294:M296"/>
    <mergeCell ref="H297:H299"/>
    <mergeCell ref="I297:I299"/>
    <mergeCell ref="J297:J299"/>
    <mergeCell ref="K297:K299"/>
    <mergeCell ref="L297:L299"/>
    <mergeCell ref="M297:M299"/>
    <mergeCell ref="G306:G307"/>
    <mergeCell ref="H306:H307"/>
    <mergeCell ref="I306:I307"/>
    <mergeCell ref="J306:J307"/>
    <mergeCell ref="K306:K307"/>
    <mergeCell ref="L306:L307"/>
    <mergeCell ref="A306:A307"/>
    <mergeCell ref="B306:B307"/>
    <mergeCell ref="C306:C307"/>
    <mergeCell ref="D306:D307"/>
    <mergeCell ref="E306:E307"/>
    <mergeCell ref="F306:F307"/>
    <mergeCell ref="H310:H311"/>
    <mergeCell ref="I310:I311"/>
    <mergeCell ref="J310:J311"/>
    <mergeCell ref="K310:K311"/>
    <mergeCell ref="L310:L311"/>
    <mergeCell ref="A308:A331"/>
    <mergeCell ref="B308:B331"/>
    <mergeCell ref="C308:C331"/>
    <mergeCell ref="D308:D331"/>
    <mergeCell ref="E308:E331"/>
    <mergeCell ref="F308:F331"/>
    <mergeCell ref="M310:M311"/>
    <mergeCell ref="I308:I309"/>
    <mergeCell ref="J308:J309"/>
    <mergeCell ref="K308:K309"/>
    <mergeCell ref="L308:L309"/>
    <mergeCell ref="M308:M309"/>
    <mergeCell ref="M332:M333"/>
    <mergeCell ref="L334:L335"/>
    <mergeCell ref="M334:M335"/>
    <mergeCell ref="M306:M307"/>
    <mergeCell ref="N306:N307"/>
    <mergeCell ref="H316:H317"/>
    <mergeCell ref="I316:I317"/>
    <mergeCell ref="J316:J317"/>
    <mergeCell ref="K316:K317"/>
    <mergeCell ref="L316:L317"/>
    <mergeCell ref="M316:M317"/>
    <mergeCell ref="H314:H315"/>
    <mergeCell ref="I314:I315"/>
    <mergeCell ref="J314:J315"/>
    <mergeCell ref="K314:K315"/>
    <mergeCell ref="L314:L315"/>
    <mergeCell ref="M314:M315"/>
    <mergeCell ref="H312:H313"/>
    <mergeCell ref="I312:I313"/>
    <mergeCell ref="J312:J313"/>
    <mergeCell ref="K312:K313"/>
    <mergeCell ref="L312:L313"/>
    <mergeCell ref="M312:M313"/>
    <mergeCell ref="H322:H323"/>
    <mergeCell ref="I322:I323"/>
    <mergeCell ref="M322:M323"/>
    <mergeCell ref="H320:H321"/>
    <mergeCell ref="I320:I321"/>
    <mergeCell ref="J320:J321"/>
    <mergeCell ref="K320:K321"/>
    <mergeCell ref="L320:L321"/>
    <mergeCell ref="M320:M321"/>
    <mergeCell ref="H318:H319"/>
    <mergeCell ref="I318:I319"/>
    <mergeCell ref="J318:J319"/>
    <mergeCell ref="K318:K319"/>
    <mergeCell ref="L318:L319"/>
    <mergeCell ref="M318:M319"/>
    <mergeCell ref="H328:H329"/>
    <mergeCell ref="I328:I329"/>
    <mergeCell ref="J328:J329"/>
    <mergeCell ref="K328:K329"/>
    <mergeCell ref="L328:L329"/>
    <mergeCell ref="M328:M329"/>
    <mergeCell ref="H326:H327"/>
    <mergeCell ref="I326:I327"/>
    <mergeCell ref="J326:J327"/>
    <mergeCell ref="K326:K327"/>
    <mergeCell ref="L326:L327"/>
    <mergeCell ref="M326:M327"/>
    <mergeCell ref="H324:H325"/>
    <mergeCell ref="I324:I325"/>
    <mergeCell ref="J324:J325"/>
    <mergeCell ref="K324:K325"/>
    <mergeCell ref="L324:L325"/>
    <mergeCell ref="M324:M325"/>
    <mergeCell ref="J322:J323"/>
    <mergeCell ref="L336:L337"/>
    <mergeCell ref="M336:M337"/>
    <mergeCell ref="G332:G343"/>
    <mergeCell ref="H332:H333"/>
    <mergeCell ref="I332:I333"/>
    <mergeCell ref="J332:J333"/>
    <mergeCell ref="K332:K333"/>
    <mergeCell ref="L332:L333"/>
    <mergeCell ref="H334:H335"/>
    <mergeCell ref="I334:I335"/>
    <mergeCell ref="J334:J335"/>
    <mergeCell ref="K334:K335"/>
    <mergeCell ref="H330:H331"/>
    <mergeCell ref="I330:I331"/>
    <mergeCell ref="J330:J331"/>
    <mergeCell ref="K330:K331"/>
    <mergeCell ref="L330:L331"/>
    <mergeCell ref="M330:M331"/>
    <mergeCell ref="H342:H343"/>
    <mergeCell ref="I342:I343"/>
    <mergeCell ref="J342:J343"/>
    <mergeCell ref="K342:K343"/>
    <mergeCell ref="L342:L343"/>
    <mergeCell ref="M342:M343"/>
    <mergeCell ref="H340:H341"/>
    <mergeCell ref="I340:I341"/>
    <mergeCell ref="J340:J341"/>
    <mergeCell ref="K340:K341"/>
    <mergeCell ref="L340:L341"/>
    <mergeCell ref="M340:M341"/>
    <mergeCell ref="H338:H339"/>
    <mergeCell ref="I338:I339"/>
    <mergeCell ref="N344:N357"/>
    <mergeCell ref="H346:H347"/>
    <mergeCell ref="I346:I347"/>
    <mergeCell ref="J346:J347"/>
    <mergeCell ref="K346:K347"/>
    <mergeCell ref="L346:L347"/>
    <mergeCell ref="M346:M347"/>
    <mergeCell ref="H348:H349"/>
    <mergeCell ref="I348:I349"/>
    <mergeCell ref="G344:G357"/>
    <mergeCell ref="H344:H345"/>
    <mergeCell ref="I344:I345"/>
    <mergeCell ref="J344:J345"/>
    <mergeCell ref="K344:K345"/>
    <mergeCell ref="L344:L345"/>
    <mergeCell ref="J348:J349"/>
    <mergeCell ref="K348:K349"/>
    <mergeCell ref="L348:L349"/>
    <mergeCell ref="H352:H353"/>
    <mergeCell ref="I352:I353"/>
    <mergeCell ref="J352:J353"/>
    <mergeCell ref="K352:K353"/>
    <mergeCell ref="L352:L353"/>
    <mergeCell ref="M352:M353"/>
    <mergeCell ref="H354:H355"/>
    <mergeCell ref="I354:I355"/>
    <mergeCell ref="J354:J355"/>
    <mergeCell ref="J350:J351"/>
    <mergeCell ref="K350:K351"/>
    <mergeCell ref="L350:L351"/>
    <mergeCell ref="M350:M351"/>
    <mergeCell ref="J338:J339"/>
    <mergeCell ref="K338:K339"/>
    <mergeCell ref="L338:L339"/>
    <mergeCell ref="M338:M339"/>
    <mergeCell ref="M344:M345"/>
    <mergeCell ref="A358:A365"/>
    <mergeCell ref="B358:B365"/>
    <mergeCell ref="C358:C365"/>
    <mergeCell ref="D358:D365"/>
    <mergeCell ref="E358:E365"/>
    <mergeCell ref="F358:F365"/>
    <mergeCell ref="M354:M355"/>
    <mergeCell ref="H356:H357"/>
    <mergeCell ref="I356:I357"/>
    <mergeCell ref="J356:J357"/>
    <mergeCell ref="K356:K357"/>
    <mergeCell ref="L356:L357"/>
    <mergeCell ref="M356:M357"/>
    <mergeCell ref="A344:A357"/>
    <mergeCell ref="B344:B357"/>
    <mergeCell ref="C344:C357"/>
    <mergeCell ref="D344:D357"/>
    <mergeCell ref="E344:E357"/>
    <mergeCell ref="G308:G331"/>
    <mergeCell ref="H308:H309"/>
    <mergeCell ref="K322:K323"/>
    <mergeCell ref="F344:F357"/>
    <mergeCell ref="M362:M363"/>
    <mergeCell ref="H364:H365"/>
    <mergeCell ref="I364:I365"/>
    <mergeCell ref="J364:J365"/>
    <mergeCell ref="K364:K365"/>
    <mergeCell ref="L364:L365"/>
    <mergeCell ref="M364:M365"/>
    <mergeCell ref="M358:M359"/>
    <mergeCell ref="K354:K355"/>
    <mergeCell ref="L354:L355"/>
    <mergeCell ref="M348:M349"/>
    <mergeCell ref="H350:H351"/>
    <mergeCell ref="I350:I351"/>
    <mergeCell ref="N358:N365"/>
    <mergeCell ref="H360:H361"/>
    <mergeCell ref="I360:I361"/>
    <mergeCell ref="J360:J361"/>
    <mergeCell ref="K360:K361"/>
    <mergeCell ref="L360:L361"/>
    <mergeCell ref="M360:M361"/>
    <mergeCell ref="H362:H363"/>
    <mergeCell ref="I362:I363"/>
    <mergeCell ref="G358:G365"/>
    <mergeCell ref="H358:H359"/>
    <mergeCell ref="I358:I359"/>
    <mergeCell ref="J358:J359"/>
    <mergeCell ref="K358:K359"/>
    <mergeCell ref="L358:L359"/>
    <mergeCell ref="J362:J363"/>
    <mergeCell ref="K362:K363"/>
    <mergeCell ref="L362:L363"/>
    <mergeCell ref="I368:I369"/>
    <mergeCell ref="J368:J369"/>
    <mergeCell ref="K368:K369"/>
    <mergeCell ref="L368:L369"/>
    <mergeCell ref="M368:M369"/>
    <mergeCell ref="N368:N369"/>
    <mergeCell ref="M366:M367"/>
    <mergeCell ref="N366:N367"/>
    <mergeCell ref="A368:A369"/>
    <mergeCell ref="B368:B369"/>
    <mergeCell ref="C368:C369"/>
    <mergeCell ref="D368:D369"/>
    <mergeCell ref="E368:E369"/>
    <mergeCell ref="F368:F369"/>
    <mergeCell ref="G368:G369"/>
    <mergeCell ref="H368:H369"/>
    <mergeCell ref="G366:G367"/>
    <mergeCell ref="H366:H367"/>
    <mergeCell ref="I366:I367"/>
    <mergeCell ref="J366:J367"/>
    <mergeCell ref="K366:K367"/>
    <mergeCell ref="L366:L367"/>
    <mergeCell ref="A366:A367"/>
    <mergeCell ref="B366:B367"/>
    <mergeCell ref="C366:C367"/>
    <mergeCell ref="D366:D367"/>
    <mergeCell ref="E366:E367"/>
    <mergeCell ref="F366:F367"/>
    <mergeCell ref="I372:I373"/>
    <mergeCell ref="J372:J373"/>
    <mergeCell ref="K372:K373"/>
    <mergeCell ref="L372:L373"/>
    <mergeCell ref="M372:M373"/>
    <mergeCell ref="N372:N373"/>
    <mergeCell ref="M370:M371"/>
    <mergeCell ref="N370:N371"/>
    <mergeCell ref="A372:A373"/>
    <mergeCell ref="B372:B373"/>
    <mergeCell ref="C372:C373"/>
    <mergeCell ref="D372:D373"/>
    <mergeCell ref="E372:E373"/>
    <mergeCell ref="F372:F373"/>
    <mergeCell ref="G372:G373"/>
    <mergeCell ref="H372:H373"/>
    <mergeCell ref="G370:G371"/>
    <mergeCell ref="H370:H371"/>
    <mergeCell ref="I370:I371"/>
    <mergeCell ref="J370:J371"/>
    <mergeCell ref="K370:K371"/>
    <mergeCell ref="L370:L371"/>
    <mergeCell ref="A370:A371"/>
    <mergeCell ref="B370:B371"/>
    <mergeCell ref="C370:C371"/>
    <mergeCell ref="D370:D371"/>
    <mergeCell ref="E370:E371"/>
    <mergeCell ref="F370:F371"/>
    <mergeCell ref="M374:M375"/>
    <mergeCell ref="N374:N377"/>
    <mergeCell ref="G376:G377"/>
    <mergeCell ref="H376:H377"/>
    <mergeCell ref="I376:I377"/>
    <mergeCell ref="J376:J377"/>
    <mergeCell ref="K376:K377"/>
    <mergeCell ref="L376:L377"/>
    <mergeCell ref="M376:M377"/>
    <mergeCell ref="G374:G375"/>
    <mergeCell ref="H374:H375"/>
    <mergeCell ref="I374:I375"/>
    <mergeCell ref="J374:J375"/>
    <mergeCell ref="K374:K375"/>
    <mergeCell ref="L374:L375"/>
    <mergeCell ref="A374:A377"/>
    <mergeCell ref="B374:B377"/>
    <mergeCell ref="C374:C377"/>
    <mergeCell ref="D374:D377"/>
    <mergeCell ref="E374:E377"/>
    <mergeCell ref="F374:F377"/>
    <mergeCell ref="M378:M379"/>
    <mergeCell ref="N378:N379"/>
    <mergeCell ref="G380:G381"/>
    <mergeCell ref="H380:H381"/>
    <mergeCell ref="G378:G379"/>
    <mergeCell ref="H378:H379"/>
    <mergeCell ref="I378:I379"/>
    <mergeCell ref="J378:J379"/>
    <mergeCell ref="K378:K379"/>
    <mergeCell ref="L378:L379"/>
    <mergeCell ref="A378:A379"/>
    <mergeCell ref="B378:B379"/>
    <mergeCell ref="C378:C379"/>
    <mergeCell ref="D378:D379"/>
    <mergeCell ref="E378:E379"/>
    <mergeCell ref="F378:F379"/>
    <mergeCell ref="G384:G385"/>
    <mergeCell ref="H384:H385"/>
    <mergeCell ref="I384:I385"/>
    <mergeCell ref="J384:J385"/>
    <mergeCell ref="K384:K385"/>
    <mergeCell ref="L384:L385"/>
    <mergeCell ref="G382:G383"/>
    <mergeCell ref="H382:H383"/>
    <mergeCell ref="I382:I383"/>
    <mergeCell ref="J382:J383"/>
    <mergeCell ref="K382:K383"/>
    <mergeCell ref="L382:L383"/>
    <mergeCell ref="I380:I381"/>
    <mergeCell ref="J380:J381"/>
    <mergeCell ref="K380:K381"/>
    <mergeCell ref="L380:L381"/>
    <mergeCell ref="M380:M381"/>
    <mergeCell ref="M382:M383"/>
    <mergeCell ref="M384:M385"/>
    <mergeCell ref="M388:M389"/>
    <mergeCell ref="H390:H391"/>
    <mergeCell ref="I390:I391"/>
    <mergeCell ref="J390:J391"/>
    <mergeCell ref="K390:K391"/>
    <mergeCell ref="L390:L391"/>
    <mergeCell ref="M390:M391"/>
    <mergeCell ref="G386:G391"/>
    <mergeCell ref="H386:H387"/>
    <mergeCell ref="I386:I387"/>
    <mergeCell ref="J386:J387"/>
    <mergeCell ref="K386:K387"/>
    <mergeCell ref="L386:L387"/>
    <mergeCell ref="H388:H389"/>
    <mergeCell ref="I388:I389"/>
    <mergeCell ref="J388:J389"/>
    <mergeCell ref="K388:K389"/>
    <mergeCell ref="M386:M387"/>
    <mergeCell ref="L388:L389"/>
    <mergeCell ref="J396:J397"/>
    <mergeCell ref="K396:K397"/>
    <mergeCell ref="L396:L397"/>
    <mergeCell ref="M396:M397"/>
    <mergeCell ref="H398:H399"/>
    <mergeCell ref="I398:I399"/>
    <mergeCell ref="J398:J399"/>
    <mergeCell ref="K398:K399"/>
    <mergeCell ref="L398:L399"/>
    <mergeCell ref="M398:M399"/>
    <mergeCell ref="M392:M393"/>
    <mergeCell ref="G394:G399"/>
    <mergeCell ref="H394:H395"/>
    <mergeCell ref="I394:I395"/>
    <mergeCell ref="J394:J395"/>
    <mergeCell ref="K394:K395"/>
    <mergeCell ref="L394:L395"/>
    <mergeCell ref="M394:M395"/>
    <mergeCell ref="H396:H397"/>
    <mergeCell ref="I396:I397"/>
    <mergeCell ref="G392:G393"/>
    <mergeCell ref="H392:H393"/>
    <mergeCell ref="I392:I393"/>
    <mergeCell ref="J392:J393"/>
    <mergeCell ref="K392:K393"/>
    <mergeCell ref="L392:L393"/>
    <mergeCell ref="L404:L405"/>
    <mergeCell ref="M404:M405"/>
    <mergeCell ref="G406:G409"/>
    <mergeCell ref="H406:H407"/>
    <mergeCell ref="I406:I407"/>
    <mergeCell ref="J406:J407"/>
    <mergeCell ref="K406:K407"/>
    <mergeCell ref="L406:L407"/>
    <mergeCell ref="M406:M407"/>
    <mergeCell ref="H408:H409"/>
    <mergeCell ref="M400:M401"/>
    <mergeCell ref="H402:H403"/>
    <mergeCell ref="I402:I403"/>
    <mergeCell ref="J402:J403"/>
    <mergeCell ref="K402:K403"/>
    <mergeCell ref="L402:L403"/>
    <mergeCell ref="M402:M403"/>
    <mergeCell ref="G400:G405"/>
    <mergeCell ref="H400:H401"/>
    <mergeCell ref="I400:I401"/>
    <mergeCell ref="J400:J401"/>
    <mergeCell ref="K400:K401"/>
    <mergeCell ref="L400:L401"/>
    <mergeCell ref="H404:H405"/>
    <mergeCell ref="I404:I405"/>
    <mergeCell ref="J404:J405"/>
    <mergeCell ref="K404:K405"/>
    <mergeCell ref="N412:N431"/>
    <mergeCell ref="M416:M417"/>
    <mergeCell ref="M418:M419"/>
    <mergeCell ref="L420:L421"/>
    <mergeCell ref="M420:M421"/>
    <mergeCell ref="L410:L411"/>
    <mergeCell ref="M410:M411"/>
    <mergeCell ref="A412:A431"/>
    <mergeCell ref="B412:B431"/>
    <mergeCell ref="C412:C431"/>
    <mergeCell ref="D412:D431"/>
    <mergeCell ref="E412:E431"/>
    <mergeCell ref="F412:F431"/>
    <mergeCell ref="G412:G415"/>
    <mergeCell ref="H412:H413"/>
    <mergeCell ref="I408:I409"/>
    <mergeCell ref="J408:J409"/>
    <mergeCell ref="K408:K409"/>
    <mergeCell ref="L408:L409"/>
    <mergeCell ref="M408:M409"/>
    <mergeCell ref="G410:G411"/>
    <mergeCell ref="H410:H411"/>
    <mergeCell ref="I410:I411"/>
    <mergeCell ref="J410:J411"/>
    <mergeCell ref="K410:K411"/>
    <mergeCell ref="G416:G417"/>
    <mergeCell ref="H416:H417"/>
    <mergeCell ref="I416:I417"/>
    <mergeCell ref="J416:J417"/>
    <mergeCell ref="K416:K417"/>
    <mergeCell ref="L416:L417"/>
    <mergeCell ref="H414:H415"/>
    <mergeCell ref="I414:I415"/>
    <mergeCell ref="J414:J415"/>
    <mergeCell ref="K414:K415"/>
    <mergeCell ref="L414:L415"/>
    <mergeCell ref="M414:M415"/>
    <mergeCell ref="I412:I413"/>
    <mergeCell ref="J412:J413"/>
    <mergeCell ref="K412:K413"/>
    <mergeCell ref="L412:L413"/>
    <mergeCell ref="M412:M413"/>
    <mergeCell ref="H424:H425"/>
    <mergeCell ref="I424:I425"/>
    <mergeCell ref="J424:J425"/>
    <mergeCell ref="K424:K425"/>
    <mergeCell ref="L424:L425"/>
    <mergeCell ref="M424:M425"/>
    <mergeCell ref="H422:H423"/>
    <mergeCell ref="I422:I423"/>
    <mergeCell ref="J422:J423"/>
    <mergeCell ref="K422:K423"/>
    <mergeCell ref="L422:L423"/>
    <mergeCell ref="M422:M423"/>
    <mergeCell ref="G418:G431"/>
    <mergeCell ref="H418:H419"/>
    <mergeCell ref="I418:I419"/>
    <mergeCell ref="J418:J419"/>
    <mergeCell ref="K418:K419"/>
    <mergeCell ref="L418:L419"/>
    <mergeCell ref="H420:H421"/>
    <mergeCell ref="I420:I421"/>
    <mergeCell ref="J420:J421"/>
    <mergeCell ref="K420:K421"/>
    <mergeCell ref="H430:H431"/>
    <mergeCell ref="I430:I431"/>
    <mergeCell ref="J430:J431"/>
    <mergeCell ref="K430:K431"/>
    <mergeCell ref="L430:L431"/>
    <mergeCell ref="M430:M431"/>
    <mergeCell ref="H428:H429"/>
    <mergeCell ref="I428:I429"/>
    <mergeCell ref="J428:J429"/>
    <mergeCell ref="K428:K429"/>
    <mergeCell ref="L428:L429"/>
    <mergeCell ref="M428:M429"/>
    <mergeCell ref="H426:H427"/>
    <mergeCell ref="I426:I427"/>
    <mergeCell ref="J426:J427"/>
    <mergeCell ref="K426:K427"/>
    <mergeCell ref="L426:L427"/>
    <mergeCell ref="M426:M427"/>
    <mergeCell ref="M432:M433"/>
    <mergeCell ref="N432:N451"/>
    <mergeCell ref="H434:H435"/>
    <mergeCell ref="I434:I435"/>
    <mergeCell ref="J434:J435"/>
    <mergeCell ref="K434:K435"/>
    <mergeCell ref="L434:L435"/>
    <mergeCell ref="M434:M435"/>
    <mergeCell ref="H436:H437"/>
    <mergeCell ref="I436:I437"/>
    <mergeCell ref="G432:G439"/>
    <mergeCell ref="H432:H433"/>
    <mergeCell ref="I432:I433"/>
    <mergeCell ref="J432:J433"/>
    <mergeCell ref="K432:K433"/>
    <mergeCell ref="L432:L433"/>
    <mergeCell ref="J436:J437"/>
    <mergeCell ref="K436:K437"/>
    <mergeCell ref="L436:L437"/>
    <mergeCell ref="G440:G449"/>
    <mergeCell ref="H440:H441"/>
    <mergeCell ref="I440:I441"/>
    <mergeCell ref="J440:J441"/>
    <mergeCell ref="K440:K441"/>
    <mergeCell ref="L440:L441"/>
    <mergeCell ref="H444:H445"/>
    <mergeCell ref="I444:I445"/>
    <mergeCell ref="J444:J445"/>
    <mergeCell ref="K444:K445"/>
    <mergeCell ref="M436:M437"/>
    <mergeCell ref="H438:H439"/>
    <mergeCell ref="I438:I439"/>
    <mergeCell ref="J438:J439"/>
    <mergeCell ref="K438:K439"/>
    <mergeCell ref="L438:L439"/>
    <mergeCell ref="M438:M439"/>
    <mergeCell ref="H448:H449"/>
    <mergeCell ref="I448:I449"/>
    <mergeCell ref="J448:J449"/>
    <mergeCell ref="K448:K449"/>
    <mergeCell ref="L448:L449"/>
    <mergeCell ref="M448:M449"/>
    <mergeCell ref="L444:L445"/>
    <mergeCell ref="M444:M445"/>
    <mergeCell ref="H446:H447"/>
    <mergeCell ref="I446:I447"/>
    <mergeCell ref="J446:J447"/>
    <mergeCell ref="K446:K447"/>
    <mergeCell ref="L446:L447"/>
    <mergeCell ref="M446:M447"/>
    <mergeCell ref="M440:M441"/>
    <mergeCell ref="H442:H443"/>
    <mergeCell ref="I442:I443"/>
    <mergeCell ref="J442:J443"/>
    <mergeCell ref="K442:K443"/>
    <mergeCell ref="L442:L443"/>
    <mergeCell ref="M442:M443"/>
    <mergeCell ref="J452:J453"/>
    <mergeCell ref="K452:K453"/>
    <mergeCell ref="L452:L453"/>
    <mergeCell ref="M452:M453"/>
    <mergeCell ref="N452:N459"/>
    <mergeCell ref="H454:H455"/>
    <mergeCell ref="I454:I455"/>
    <mergeCell ref="J454:J455"/>
    <mergeCell ref="K454:K455"/>
    <mergeCell ref="L454:L455"/>
    <mergeCell ref="M450:M451"/>
    <mergeCell ref="A452:A459"/>
    <mergeCell ref="B452:B459"/>
    <mergeCell ref="C452:C459"/>
    <mergeCell ref="D452:D459"/>
    <mergeCell ref="E452:E459"/>
    <mergeCell ref="F452:F459"/>
    <mergeCell ref="G452:G455"/>
    <mergeCell ref="H452:H453"/>
    <mergeCell ref="I452:I453"/>
    <mergeCell ref="G450:G451"/>
    <mergeCell ref="H450:H451"/>
    <mergeCell ref="I450:I451"/>
    <mergeCell ref="J450:J451"/>
    <mergeCell ref="K450:K451"/>
    <mergeCell ref="L450:L451"/>
    <mergeCell ref="A432:A451"/>
    <mergeCell ref="B432:B451"/>
    <mergeCell ref="C432:C451"/>
    <mergeCell ref="D432:D451"/>
    <mergeCell ref="E432:E451"/>
    <mergeCell ref="F432:F451"/>
    <mergeCell ref="J458:J459"/>
    <mergeCell ref="K458:K459"/>
    <mergeCell ref="L458:L459"/>
    <mergeCell ref="M458:M459"/>
    <mergeCell ref="A460:A494"/>
    <mergeCell ref="B460:B494"/>
    <mergeCell ref="C460:C494"/>
    <mergeCell ref="D460:D494"/>
    <mergeCell ref="E460:E494"/>
    <mergeCell ref="F460:F494"/>
    <mergeCell ref="M454:M455"/>
    <mergeCell ref="G456:G459"/>
    <mergeCell ref="H456:H457"/>
    <mergeCell ref="I456:I457"/>
    <mergeCell ref="J456:J457"/>
    <mergeCell ref="K456:K457"/>
    <mergeCell ref="L456:L457"/>
    <mergeCell ref="M456:M457"/>
    <mergeCell ref="H458:H459"/>
    <mergeCell ref="I458:I459"/>
    <mergeCell ref="M460:M461"/>
    <mergeCell ref="J466:J467"/>
    <mergeCell ref="K466:K467"/>
    <mergeCell ref="L466:L467"/>
    <mergeCell ref="M466:M467"/>
    <mergeCell ref="M474:M475"/>
    <mergeCell ref="H476:H477"/>
    <mergeCell ref="I476:I477"/>
    <mergeCell ref="J476:J477"/>
    <mergeCell ref="K476:K477"/>
    <mergeCell ref="L476:L477"/>
    <mergeCell ref="M476:M477"/>
    <mergeCell ref="N460:N494"/>
    <mergeCell ref="H462:H463"/>
    <mergeCell ref="I462:I463"/>
    <mergeCell ref="J462:J463"/>
    <mergeCell ref="K462:K463"/>
    <mergeCell ref="L462:L463"/>
    <mergeCell ref="M462:M463"/>
    <mergeCell ref="H464:H465"/>
    <mergeCell ref="I464:I465"/>
    <mergeCell ref="G460:G469"/>
    <mergeCell ref="H460:H461"/>
    <mergeCell ref="I460:I461"/>
    <mergeCell ref="J460:J461"/>
    <mergeCell ref="K460:K461"/>
    <mergeCell ref="L460:L461"/>
    <mergeCell ref="J464:J465"/>
    <mergeCell ref="K464:K465"/>
    <mergeCell ref="L464:L465"/>
    <mergeCell ref="H468:H469"/>
    <mergeCell ref="I468:I469"/>
    <mergeCell ref="J468:J469"/>
    <mergeCell ref="K468:K469"/>
    <mergeCell ref="L468:L469"/>
    <mergeCell ref="M468:M469"/>
    <mergeCell ref="G470:G473"/>
    <mergeCell ref="H470:H471"/>
    <mergeCell ref="I470:I471"/>
    <mergeCell ref="J470:J471"/>
    <mergeCell ref="K470:K471"/>
    <mergeCell ref="M464:M465"/>
    <mergeCell ref="H466:H467"/>
    <mergeCell ref="I466:I467"/>
    <mergeCell ref="G474:G477"/>
    <mergeCell ref="H474:H475"/>
    <mergeCell ref="I474:I475"/>
    <mergeCell ref="J474:J475"/>
    <mergeCell ref="K474:K475"/>
    <mergeCell ref="L474:L475"/>
    <mergeCell ref="L470:L471"/>
    <mergeCell ref="M470:M471"/>
    <mergeCell ref="H472:H473"/>
    <mergeCell ref="I472:I473"/>
    <mergeCell ref="J472:J473"/>
    <mergeCell ref="K472:K473"/>
    <mergeCell ref="L472:L473"/>
    <mergeCell ref="M472:M473"/>
    <mergeCell ref="G481:G490"/>
    <mergeCell ref="H481:H482"/>
    <mergeCell ref="I481:I482"/>
    <mergeCell ref="J481:J482"/>
    <mergeCell ref="K481:K482"/>
    <mergeCell ref="L481:L482"/>
    <mergeCell ref="H485:H486"/>
    <mergeCell ref="I485:I486"/>
    <mergeCell ref="J485:J486"/>
    <mergeCell ref="K485:K486"/>
    <mergeCell ref="H479:H480"/>
    <mergeCell ref="I479:I480"/>
    <mergeCell ref="J479:J480"/>
    <mergeCell ref="K479:K480"/>
    <mergeCell ref="L479:L480"/>
    <mergeCell ref="M479:M480"/>
    <mergeCell ref="G478:G480"/>
    <mergeCell ref="H489:H490"/>
    <mergeCell ref="I489:I490"/>
    <mergeCell ref="J489:J490"/>
    <mergeCell ref="K489:K490"/>
    <mergeCell ref="L489:L490"/>
    <mergeCell ref="M489:M490"/>
    <mergeCell ref="L485:L486"/>
    <mergeCell ref="M485:M486"/>
    <mergeCell ref="H487:H488"/>
    <mergeCell ref="I487:I488"/>
    <mergeCell ref="J487:J488"/>
    <mergeCell ref="K487:K488"/>
    <mergeCell ref="L487:L488"/>
    <mergeCell ref="M487:M488"/>
    <mergeCell ref="M481:M482"/>
    <mergeCell ref="H483:H484"/>
    <mergeCell ref="I483:I484"/>
    <mergeCell ref="J483:J484"/>
    <mergeCell ref="K483:K484"/>
    <mergeCell ref="L483:L484"/>
    <mergeCell ref="M483:M484"/>
    <mergeCell ref="A495:A520"/>
    <mergeCell ref="B495:B520"/>
    <mergeCell ref="C495:C520"/>
    <mergeCell ref="D495:D520"/>
    <mergeCell ref="E495:E520"/>
    <mergeCell ref="F495:F520"/>
    <mergeCell ref="M491:M492"/>
    <mergeCell ref="H493:H494"/>
    <mergeCell ref="I493:I494"/>
    <mergeCell ref="J493:J494"/>
    <mergeCell ref="K493:K494"/>
    <mergeCell ref="L493:L494"/>
    <mergeCell ref="M493:M494"/>
    <mergeCell ref="G491:G494"/>
    <mergeCell ref="H491:H492"/>
    <mergeCell ref="I491:I492"/>
    <mergeCell ref="J491:J492"/>
    <mergeCell ref="K491:K492"/>
    <mergeCell ref="L491:L492"/>
    <mergeCell ref="M495:M496"/>
    <mergeCell ref="J501:J502"/>
    <mergeCell ref="K501:K502"/>
    <mergeCell ref="L501:L502"/>
    <mergeCell ref="M501:M502"/>
    <mergeCell ref="H503:H504"/>
    <mergeCell ref="I503:I504"/>
    <mergeCell ref="L511:L512"/>
    <mergeCell ref="M511:M512"/>
    <mergeCell ref="G513:G518"/>
    <mergeCell ref="H513:H514"/>
    <mergeCell ref="I513:I514"/>
    <mergeCell ref="J513:J514"/>
    <mergeCell ref="N495:N520"/>
    <mergeCell ref="H497:H498"/>
    <mergeCell ref="I497:I498"/>
    <mergeCell ref="J497:J498"/>
    <mergeCell ref="K497:K498"/>
    <mergeCell ref="L497:L498"/>
    <mergeCell ref="M497:M498"/>
    <mergeCell ref="H499:H500"/>
    <mergeCell ref="I499:I500"/>
    <mergeCell ref="G495:G500"/>
    <mergeCell ref="H495:H496"/>
    <mergeCell ref="I495:I496"/>
    <mergeCell ref="J495:J496"/>
    <mergeCell ref="K495:K496"/>
    <mergeCell ref="L495:L496"/>
    <mergeCell ref="J499:J500"/>
    <mergeCell ref="K499:K500"/>
    <mergeCell ref="L499:L500"/>
    <mergeCell ref="J503:J504"/>
    <mergeCell ref="K503:K504"/>
    <mergeCell ref="L503:L504"/>
    <mergeCell ref="M503:M504"/>
    <mergeCell ref="H505:H506"/>
    <mergeCell ref="I505:I506"/>
    <mergeCell ref="J505:J506"/>
    <mergeCell ref="K505:K506"/>
    <mergeCell ref="L505:L506"/>
    <mergeCell ref="M505:M506"/>
    <mergeCell ref="M499:M500"/>
    <mergeCell ref="G501:G506"/>
    <mergeCell ref="H501:H502"/>
    <mergeCell ref="I501:I502"/>
    <mergeCell ref="K513:K514"/>
    <mergeCell ref="L513:L514"/>
    <mergeCell ref="M513:M514"/>
    <mergeCell ref="H515:H516"/>
    <mergeCell ref="M507:M508"/>
    <mergeCell ref="H509:H510"/>
    <mergeCell ref="I509:I510"/>
    <mergeCell ref="J509:J510"/>
    <mergeCell ref="K509:K510"/>
    <mergeCell ref="L509:L510"/>
    <mergeCell ref="M509:M510"/>
    <mergeCell ref="G507:G512"/>
    <mergeCell ref="H507:H508"/>
    <mergeCell ref="I507:I508"/>
    <mergeCell ref="J507:J508"/>
    <mergeCell ref="K507:K508"/>
    <mergeCell ref="L507:L508"/>
    <mergeCell ref="H511:H512"/>
    <mergeCell ref="I511:I512"/>
    <mergeCell ref="J511:J512"/>
    <mergeCell ref="K511:K512"/>
    <mergeCell ref="M517:M518"/>
    <mergeCell ref="G519:G520"/>
    <mergeCell ref="H519:H520"/>
    <mergeCell ref="I519:I520"/>
    <mergeCell ref="J519:J520"/>
    <mergeCell ref="K519:K520"/>
    <mergeCell ref="L519:L520"/>
    <mergeCell ref="M519:M520"/>
    <mergeCell ref="I515:I516"/>
    <mergeCell ref="J515:J516"/>
    <mergeCell ref="K515:K516"/>
    <mergeCell ref="L515:L516"/>
    <mergeCell ref="M515:M516"/>
    <mergeCell ref="H517:H518"/>
    <mergeCell ref="I517:I518"/>
    <mergeCell ref="J517:J518"/>
    <mergeCell ref="K517:K518"/>
    <mergeCell ref="L517:L518"/>
    <mergeCell ref="M525:M526"/>
    <mergeCell ref="H527:H528"/>
    <mergeCell ref="I527:I528"/>
    <mergeCell ref="J527:J528"/>
    <mergeCell ref="K527:K528"/>
    <mergeCell ref="L527:L528"/>
    <mergeCell ref="M527:M528"/>
    <mergeCell ref="M521:M522"/>
    <mergeCell ref="N521:N534"/>
    <mergeCell ref="H523:H524"/>
    <mergeCell ref="I523:I524"/>
    <mergeCell ref="J523:J524"/>
    <mergeCell ref="K523:K524"/>
    <mergeCell ref="L523:L524"/>
    <mergeCell ref="M523:M524"/>
    <mergeCell ref="H525:H526"/>
    <mergeCell ref="I525:I526"/>
    <mergeCell ref="H521:H522"/>
    <mergeCell ref="I521:I522"/>
    <mergeCell ref="J521:J522"/>
    <mergeCell ref="K521:K522"/>
    <mergeCell ref="L521:L522"/>
    <mergeCell ref="J525:J526"/>
    <mergeCell ref="K525:K526"/>
    <mergeCell ref="L525:L526"/>
    <mergeCell ref="H529:H530"/>
    <mergeCell ref="M531:M532"/>
    <mergeCell ref="H533:H534"/>
    <mergeCell ref="I533:I534"/>
    <mergeCell ref="J533:J534"/>
    <mergeCell ref="K533:K534"/>
    <mergeCell ref="L533:L534"/>
    <mergeCell ref="M533:M534"/>
    <mergeCell ref="I529:I530"/>
    <mergeCell ref="J529:J530"/>
    <mergeCell ref="K529:K530"/>
    <mergeCell ref="L529:L530"/>
    <mergeCell ref="M529:M530"/>
    <mergeCell ref="H531:H532"/>
    <mergeCell ref="I531:I532"/>
    <mergeCell ref="J531:J532"/>
    <mergeCell ref="K531:K532"/>
    <mergeCell ref="L531:L532"/>
    <mergeCell ref="G521:G534"/>
    <mergeCell ref="A521:A534"/>
    <mergeCell ref="B521:B534"/>
    <mergeCell ref="C521:C534"/>
    <mergeCell ref="D521:D534"/>
    <mergeCell ref="E521:E534"/>
    <mergeCell ref="F521:F534"/>
    <mergeCell ref="M535:M536"/>
    <mergeCell ref="J541:J542"/>
    <mergeCell ref="H537:H538"/>
    <mergeCell ref="I537:I538"/>
    <mergeCell ref="J537:J538"/>
    <mergeCell ref="K537:K538"/>
    <mergeCell ref="L537:L538"/>
    <mergeCell ref="M537:M538"/>
    <mergeCell ref="H539:H540"/>
    <mergeCell ref="I539:I540"/>
    <mergeCell ref="G535:G544"/>
    <mergeCell ref="H535:H536"/>
    <mergeCell ref="I535:I536"/>
    <mergeCell ref="J535:J536"/>
    <mergeCell ref="K535:K536"/>
    <mergeCell ref="L535:L536"/>
    <mergeCell ref="J539:J540"/>
    <mergeCell ref="K539:K540"/>
    <mergeCell ref="L539:L540"/>
    <mergeCell ref="H543:H544"/>
    <mergeCell ref="I543:I544"/>
    <mergeCell ref="J543:J544"/>
    <mergeCell ref="K543:K544"/>
    <mergeCell ref="L543:L544"/>
    <mergeCell ref="M543:M544"/>
    <mergeCell ref="G545:G552"/>
    <mergeCell ref="H545:H546"/>
    <mergeCell ref="I545:I546"/>
    <mergeCell ref="J545:J546"/>
    <mergeCell ref="K545:K546"/>
    <mergeCell ref="M539:M540"/>
    <mergeCell ref="H541:H542"/>
    <mergeCell ref="I541:I542"/>
    <mergeCell ref="K541:K542"/>
    <mergeCell ref="L541:L542"/>
    <mergeCell ref="M541:M542"/>
    <mergeCell ref="H551:H552"/>
    <mergeCell ref="I551:I552"/>
    <mergeCell ref="J551:J552"/>
    <mergeCell ref="K551:K552"/>
    <mergeCell ref="L551:L552"/>
    <mergeCell ref="M551:M552"/>
    <mergeCell ref="H549:H550"/>
    <mergeCell ref="I549:I550"/>
    <mergeCell ref="J549:J550"/>
    <mergeCell ref="K549:K550"/>
    <mergeCell ref="L549:L550"/>
    <mergeCell ref="M549:M550"/>
    <mergeCell ref="L545:L546"/>
    <mergeCell ref="M545:M546"/>
    <mergeCell ref="H547:H548"/>
    <mergeCell ref="I547:I548"/>
    <mergeCell ref="J547:J548"/>
    <mergeCell ref="K547:K548"/>
    <mergeCell ref="L547:L548"/>
    <mergeCell ref="M547:M548"/>
    <mergeCell ref="M553:M554"/>
    <mergeCell ref="H555:H556"/>
    <mergeCell ref="I555:I556"/>
    <mergeCell ref="J555:J556"/>
    <mergeCell ref="K555:K556"/>
    <mergeCell ref="L555:L556"/>
    <mergeCell ref="M555:M556"/>
    <mergeCell ref="H553:H554"/>
    <mergeCell ref="I553:I554"/>
    <mergeCell ref="J553:J554"/>
    <mergeCell ref="K553:K554"/>
    <mergeCell ref="L553:L554"/>
    <mergeCell ref="H557:H558"/>
    <mergeCell ref="I557:I558"/>
    <mergeCell ref="J557:J558"/>
    <mergeCell ref="K557:K558"/>
    <mergeCell ref="H563:H564"/>
    <mergeCell ref="I563:I564"/>
    <mergeCell ref="J563:J564"/>
    <mergeCell ref="K563:K564"/>
    <mergeCell ref="L563:L564"/>
    <mergeCell ref="M563:M564"/>
    <mergeCell ref="H561:H562"/>
    <mergeCell ref="I561:I562"/>
    <mergeCell ref="J561:J562"/>
    <mergeCell ref="K561:K562"/>
    <mergeCell ref="L561:L562"/>
    <mergeCell ref="M561:M562"/>
    <mergeCell ref="L557:L558"/>
    <mergeCell ref="M557:M558"/>
    <mergeCell ref="H559:H560"/>
    <mergeCell ref="I559:I560"/>
    <mergeCell ref="J559:J560"/>
    <mergeCell ref="K559:K560"/>
    <mergeCell ref="L559:L560"/>
    <mergeCell ref="M559:M560"/>
    <mergeCell ref="L569:L570"/>
    <mergeCell ref="M569:M570"/>
    <mergeCell ref="H571:H572"/>
    <mergeCell ref="I571:I572"/>
    <mergeCell ref="J571:J572"/>
    <mergeCell ref="K571:K572"/>
    <mergeCell ref="L571:L572"/>
    <mergeCell ref="M571:M572"/>
    <mergeCell ref="M565:M566"/>
    <mergeCell ref="H567:H568"/>
    <mergeCell ref="I567:I568"/>
    <mergeCell ref="J567:J568"/>
    <mergeCell ref="K567:K568"/>
    <mergeCell ref="L567:L568"/>
    <mergeCell ref="M567:M568"/>
    <mergeCell ref="G565:G572"/>
    <mergeCell ref="H565:H566"/>
    <mergeCell ref="I565:I566"/>
    <mergeCell ref="J565:J566"/>
    <mergeCell ref="K565:K566"/>
    <mergeCell ref="L565:L566"/>
    <mergeCell ref="H569:H570"/>
    <mergeCell ref="I569:I570"/>
    <mergeCell ref="J569:J570"/>
    <mergeCell ref="K569:K570"/>
    <mergeCell ref="L577:L578"/>
    <mergeCell ref="M577:M578"/>
    <mergeCell ref="H579:H580"/>
    <mergeCell ref="I579:I580"/>
    <mergeCell ref="J579:J580"/>
    <mergeCell ref="K579:K580"/>
    <mergeCell ref="L579:L580"/>
    <mergeCell ref="M579:M580"/>
    <mergeCell ref="M573:M574"/>
    <mergeCell ref="H575:H576"/>
    <mergeCell ref="I575:I576"/>
    <mergeCell ref="J575:J576"/>
    <mergeCell ref="K575:K576"/>
    <mergeCell ref="L575:L576"/>
    <mergeCell ref="M575:M576"/>
    <mergeCell ref="G573:G580"/>
    <mergeCell ref="H573:H574"/>
    <mergeCell ref="I573:I574"/>
    <mergeCell ref="J573:J574"/>
    <mergeCell ref="K573:K574"/>
    <mergeCell ref="L573:L574"/>
    <mergeCell ref="H577:H578"/>
    <mergeCell ref="I577:I578"/>
    <mergeCell ref="J577:J578"/>
    <mergeCell ref="K577:K578"/>
    <mergeCell ref="M581:M582"/>
    <mergeCell ref="H583:H584"/>
    <mergeCell ref="I583:I584"/>
    <mergeCell ref="J583:J584"/>
    <mergeCell ref="K583:K584"/>
    <mergeCell ref="L583:L584"/>
    <mergeCell ref="M583:M584"/>
    <mergeCell ref="G581:G588"/>
    <mergeCell ref="H581:H582"/>
    <mergeCell ref="I581:I582"/>
    <mergeCell ref="J581:J582"/>
    <mergeCell ref="K581:K582"/>
    <mergeCell ref="L581:L582"/>
    <mergeCell ref="H585:H586"/>
    <mergeCell ref="I585:I586"/>
    <mergeCell ref="J585:J586"/>
    <mergeCell ref="K585:K586"/>
    <mergeCell ref="M589:M590"/>
    <mergeCell ref="H591:H592"/>
    <mergeCell ref="I591:I592"/>
    <mergeCell ref="J591:J592"/>
    <mergeCell ref="K591:K592"/>
    <mergeCell ref="L591:L592"/>
    <mergeCell ref="M591:M592"/>
    <mergeCell ref="G589:G592"/>
    <mergeCell ref="H589:H590"/>
    <mergeCell ref="I589:I590"/>
    <mergeCell ref="J589:J590"/>
    <mergeCell ref="K589:K590"/>
    <mergeCell ref="L589:L590"/>
    <mergeCell ref="L585:L586"/>
    <mergeCell ref="M585:M586"/>
    <mergeCell ref="H587:H588"/>
    <mergeCell ref="I587:I588"/>
    <mergeCell ref="J587:J588"/>
    <mergeCell ref="K587:K588"/>
    <mergeCell ref="L587:L588"/>
    <mergeCell ref="M587:M588"/>
    <mergeCell ref="M597:M598"/>
    <mergeCell ref="H599:H600"/>
    <mergeCell ref="I599:I600"/>
    <mergeCell ref="J599:J600"/>
    <mergeCell ref="K599:K600"/>
    <mergeCell ref="L599:L600"/>
    <mergeCell ref="M599:M600"/>
    <mergeCell ref="M593:M594"/>
    <mergeCell ref="N593:N604"/>
    <mergeCell ref="H595:H596"/>
    <mergeCell ref="I595:I596"/>
    <mergeCell ref="J595:J596"/>
    <mergeCell ref="K595:K596"/>
    <mergeCell ref="L595:L596"/>
    <mergeCell ref="M595:M596"/>
    <mergeCell ref="H597:H598"/>
    <mergeCell ref="I597:I598"/>
    <mergeCell ref="H593:H594"/>
    <mergeCell ref="I593:I594"/>
    <mergeCell ref="J593:J594"/>
    <mergeCell ref="K593:K594"/>
    <mergeCell ref="L593:L594"/>
    <mergeCell ref="J597:J598"/>
    <mergeCell ref="K597:K598"/>
    <mergeCell ref="L597:L598"/>
    <mergeCell ref="H601:H602"/>
    <mergeCell ref="M603:M604"/>
    <mergeCell ref="A605:A622"/>
    <mergeCell ref="B605:B622"/>
    <mergeCell ref="C605:C622"/>
    <mergeCell ref="D605:D622"/>
    <mergeCell ref="E605:E622"/>
    <mergeCell ref="F605:F622"/>
    <mergeCell ref="G605:G622"/>
    <mergeCell ref="H605:H606"/>
    <mergeCell ref="I605:I606"/>
    <mergeCell ref="I601:I602"/>
    <mergeCell ref="J601:J602"/>
    <mergeCell ref="K601:K602"/>
    <mergeCell ref="L601:L602"/>
    <mergeCell ref="M601:M602"/>
    <mergeCell ref="H603:H604"/>
    <mergeCell ref="I603:I604"/>
    <mergeCell ref="J603:J604"/>
    <mergeCell ref="K603:K604"/>
    <mergeCell ref="L603:L604"/>
    <mergeCell ref="G593:G604"/>
    <mergeCell ref="A593:A604"/>
    <mergeCell ref="B593:B604"/>
    <mergeCell ref="C593:C604"/>
    <mergeCell ref="D593:D604"/>
    <mergeCell ref="E593:E604"/>
    <mergeCell ref="F593:F604"/>
    <mergeCell ref="M607:M608"/>
    <mergeCell ref="H609:H610"/>
    <mergeCell ref="I609:I610"/>
    <mergeCell ref="J609:J610"/>
    <mergeCell ref="K609:K610"/>
    <mergeCell ref="L609:L610"/>
    <mergeCell ref="M609:M610"/>
    <mergeCell ref="J605:J606"/>
    <mergeCell ref="K605:K606"/>
    <mergeCell ref="L605:L606"/>
    <mergeCell ref="M605:M606"/>
    <mergeCell ref="N605:N622"/>
    <mergeCell ref="H607:H608"/>
    <mergeCell ref="I607:I608"/>
    <mergeCell ref="J607:J608"/>
    <mergeCell ref="K607:K608"/>
    <mergeCell ref="L607:L608"/>
    <mergeCell ref="H615:H616"/>
    <mergeCell ref="I615:I616"/>
    <mergeCell ref="J615:J616"/>
    <mergeCell ref="K615:K616"/>
    <mergeCell ref="L615:L616"/>
    <mergeCell ref="M615:M616"/>
    <mergeCell ref="H613:H614"/>
    <mergeCell ref="I613:I614"/>
    <mergeCell ref="J613:J614"/>
    <mergeCell ref="K613:K614"/>
    <mergeCell ref="L613:L614"/>
    <mergeCell ref="M613:M614"/>
    <mergeCell ref="H611:H612"/>
    <mergeCell ref="I611:I612"/>
    <mergeCell ref="J611:J612"/>
    <mergeCell ref="K611:K612"/>
    <mergeCell ref="L611:L612"/>
    <mergeCell ref="M611:M612"/>
    <mergeCell ref="H621:H622"/>
    <mergeCell ref="I621:I622"/>
    <mergeCell ref="J621:J622"/>
    <mergeCell ref="K621:K622"/>
    <mergeCell ref="L621:L622"/>
    <mergeCell ref="M621:M622"/>
    <mergeCell ref="H619:H620"/>
    <mergeCell ref="I619:I620"/>
    <mergeCell ref="J619:J620"/>
    <mergeCell ref="K619:K620"/>
    <mergeCell ref="L619:L620"/>
    <mergeCell ref="M619:M620"/>
    <mergeCell ref="H617:H618"/>
    <mergeCell ref="I617:I618"/>
    <mergeCell ref="J617:J618"/>
    <mergeCell ref="K617:K618"/>
    <mergeCell ref="L617:L618"/>
    <mergeCell ref="M617:M618"/>
    <mergeCell ref="D627:D630"/>
    <mergeCell ref="E627:E630"/>
    <mergeCell ref="F627:F630"/>
    <mergeCell ref="I625:I626"/>
    <mergeCell ref="J625:J626"/>
    <mergeCell ref="K625:K626"/>
    <mergeCell ref="L625:L626"/>
    <mergeCell ref="M625:M626"/>
    <mergeCell ref="N625:N626"/>
    <mergeCell ref="M623:M624"/>
    <mergeCell ref="N623:N624"/>
    <mergeCell ref="A625:A626"/>
    <mergeCell ref="B625:B626"/>
    <mergeCell ref="C625:C626"/>
    <mergeCell ref="D625:D626"/>
    <mergeCell ref="E625:E626"/>
    <mergeCell ref="F625:F626"/>
    <mergeCell ref="G625:G626"/>
    <mergeCell ref="H625:H626"/>
    <mergeCell ref="G623:G624"/>
    <mergeCell ref="H623:H624"/>
    <mergeCell ref="I623:I624"/>
    <mergeCell ref="J623:J624"/>
    <mergeCell ref="K623:K624"/>
    <mergeCell ref="L623:L624"/>
    <mergeCell ref="A623:A624"/>
    <mergeCell ref="B623:B624"/>
    <mergeCell ref="C623:C624"/>
    <mergeCell ref="D623:D624"/>
    <mergeCell ref="E623:E624"/>
    <mergeCell ref="F623:F624"/>
    <mergeCell ref="G633:G636"/>
    <mergeCell ref="H633:H634"/>
    <mergeCell ref="G631:G632"/>
    <mergeCell ref="H631:H632"/>
    <mergeCell ref="I631:I632"/>
    <mergeCell ref="J631:J632"/>
    <mergeCell ref="K631:K632"/>
    <mergeCell ref="L631:L632"/>
    <mergeCell ref="A631:A632"/>
    <mergeCell ref="B631:B632"/>
    <mergeCell ref="C631:C632"/>
    <mergeCell ref="D631:D632"/>
    <mergeCell ref="E631:E632"/>
    <mergeCell ref="F631:F632"/>
    <mergeCell ref="M627:M628"/>
    <mergeCell ref="N627:N630"/>
    <mergeCell ref="G629:G630"/>
    <mergeCell ref="H629:H630"/>
    <mergeCell ref="I629:I630"/>
    <mergeCell ref="J629:J630"/>
    <mergeCell ref="K629:K630"/>
    <mergeCell ref="L629:L630"/>
    <mergeCell ref="M629:M630"/>
    <mergeCell ref="G627:G628"/>
    <mergeCell ref="H627:H628"/>
    <mergeCell ref="I627:I628"/>
    <mergeCell ref="J627:J628"/>
    <mergeCell ref="K627:K628"/>
    <mergeCell ref="L627:L628"/>
    <mergeCell ref="A627:A630"/>
    <mergeCell ref="B627:B630"/>
    <mergeCell ref="C627:C630"/>
    <mergeCell ref="H635:H636"/>
    <mergeCell ref="I635:I636"/>
    <mergeCell ref="J635:J636"/>
    <mergeCell ref="K635:K636"/>
    <mergeCell ref="L635:L636"/>
    <mergeCell ref="M635:M636"/>
    <mergeCell ref="I633:I634"/>
    <mergeCell ref="J633:J634"/>
    <mergeCell ref="K633:K634"/>
    <mergeCell ref="L633:L634"/>
    <mergeCell ref="M633:M634"/>
    <mergeCell ref="M637:M638"/>
    <mergeCell ref="L639:L640"/>
    <mergeCell ref="M639:M640"/>
    <mergeCell ref="M645:M646"/>
    <mergeCell ref="M631:M632"/>
    <mergeCell ref="N631:N632"/>
    <mergeCell ref="H643:H644"/>
    <mergeCell ref="I643:I644"/>
    <mergeCell ref="J643:J644"/>
    <mergeCell ref="K643:K644"/>
    <mergeCell ref="L643:L644"/>
    <mergeCell ref="M643:M644"/>
    <mergeCell ref="H641:H642"/>
    <mergeCell ref="I641:I642"/>
    <mergeCell ref="J641:J642"/>
    <mergeCell ref="K641:K642"/>
    <mergeCell ref="L641:L642"/>
    <mergeCell ref="M641:M642"/>
    <mergeCell ref="J647:J648"/>
    <mergeCell ref="K647:K648"/>
    <mergeCell ref="G637:G644"/>
    <mergeCell ref="H637:H638"/>
    <mergeCell ref="I637:I638"/>
    <mergeCell ref="J637:J638"/>
    <mergeCell ref="K637:K638"/>
    <mergeCell ref="L637:L638"/>
    <mergeCell ref="H639:H640"/>
    <mergeCell ref="I639:I640"/>
    <mergeCell ref="J639:J640"/>
    <mergeCell ref="K639:K640"/>
    <mergeCell ref="H651:H652"/>
    <mergeCell ref="I651:I652"/>
    <mergeCell ref="J651:J652"/>
    <mergeCell ref="K651:K652"/>
    <mergeCell ref="L651:L652"/>
    <mergeCell ref="M651:M652"/>
    <mergeCell ref="L647:L648"/>
    <mergeCell ref="M647:M648"/>
    <mergeCell ref="H649:H650"/>
    <mergeCell ref="I649:I650"/>
    <mergeCell ref="J649:J650"/>
    <mergeCell ref="K649:K650"/>
    <mergeCell ref="L649:L650"/>
    <mergeCell ref="M649:M650"/>
    <mergeCell ref="G645:G652"/>
    <mergeCell ref="H645:H646"/>
    <mergeCell ref="I645:I646"/>
    <mergeCell ref="J645:J646"/>
    <mergeCell ref="K645:K646"/>
    <mergeCell ref="L645:L646"/>
    <mergeCell ref="H647:H648"/>
    <mergeCell ref="I647:I648"/>
    <mergeCell ref="L657:L658"/>
    <mergeCell ref="M657:M658"/>
    <mergeCell ref="H659:H660"/>
    <mergeCell ref="I659:I660"/>
    <mergeCell ref="J659:J660"/>
    <mergeCell ref="K659:K660"/>
    <mergeCell ref="L659:L660"/>
    <mergeCell ref="M659:M660"/>
    <mergeCell ref="M653:M654"/>
    <mergeCell ref="H655:H656"/>
    <mergeCell ref="I655:I656"/>
    <mergeCell ref="J655:J656"/>
    <mergeCell ref="K655:K656"/>
    <mergeCell ref="L655:L656"/>
    <mergeCell ref="M655:M656"/>
    <mergeCell ref="G653:G660"/>
    <mergeCell ref="H653:H654"/>
    <mergeCell ref="I653:I654"/>
    <mergeCell ref="J653:J654"/>
    <mergeCell ref="K653:K654"/>
    <mergeCell ref="L653:L654"/>
    <mergeCell ref="H657:H658"/>
    <mergeCell ref="I657:I658"/>
    <mergeCell ref="J657:J658"/>
    <mergeCell ref="K657:K658"/>
    <mergeCell ref="M661:M662"/>
    <mergeCell ref="H663:H664"/>
    <mergeCell ref="I663:I664"/>
    <mergeCell ref="J663:J664"/>
    <mergeCell ref="K663:K664"/>
    <mergeCell ref="L663:L664"/>
    <mergeCell ref="M663:M664"/>
    <mergeCell ref="G661:G668"/>
    <mergeCell ref="H661:H662"/>
    <mergeCell ref="I661:I662"/>
    <mergeCell ref="J661:J662"/>
    <mergeCell ref="K661:K662"/>
    <mergeCell ref="L661:L662"/>
    <mergeCell ref="H665:H666"/>
    <mergeCell ref="I665:I666"/>
    <mergeCell ref="J665:J666"/>
    <mergeCell ref="K665:K666"/>
    <mergeCell ref="M669:M670"/>
    <mergeCell ref="G671:G680"/>
    <mergeCell ref="H671:H672"/>
    <mergeCell ref="I671:I672"/>
    <mergeCell ref="J671:J672"/>
    <mergeCell ref="K671:K672"/>
    <mergeCell ref="L671:L672"/>
    <mergeCell ref="M671:M672"/>
    <mergeCell ref="H673:H674"/>
    <mergeCell ref="I673:I674"/>
    <mergeCell ref="G669:G670"/>
    <mergeCell ref="H669:H670"/>
    <mergeCell ref="I669:I670"/>
    <mergeCell ref="J669:J670"/>
    <mergeCell ref="K669:K670"/>
    <mergeCell ref="L669:L670"/>
    <mergeCell ref="L665:L666"/>
    <mergeCell ref="M665:M666"/>
    <mergeCell ref="H667:H668"/>
    <mergeCell ref="I667:I668"/>
    <mergeCell ref="J667:J668"/>
    <mergeCell ref="K667:K668"/>
    <mergeCell ref="L667:L668"/>
    <mergeCell ref="M667:M668"/>
    <mergeCell ref="H679:H680"/>
    <mergeCell ref="I679:I680"/>
    <mergeCell ref="J679:J680"/>
    <mergeCell ref="K679:K680"/>
    <mergeCell ref="L679:L680"/>
    <mergeCell ref="M679:M680"/>
    <mergeCell ref="H677:H678"/>
    <mergeCell ref="I677:I678"/>
    <mergeCell ref="J677:J678"/>
    <mergeCell ref="K677:K678"/>
    <mergeCell ref="L677:L678"/>
    <mergeCell ref="M677:M678"/>
    <mergeCell ref="J673:J674"/>
    <mergeCell ref="K673:K674"/>
    <mergeCell ref="L673:L674"/>
    <mergeCell ref="M673:M674"/>
    <mergeCell ref="H675:H676"/>
    <mergeCell ref="I675:I676"/>
    <mergeCell ref="J675:J676"/>
    <mergeCell ref="K675:K676"/>
    <mergeCell ref="L675:L676"/>
    <mergeCell ref="M675:M676"/>
    <mergeCell ref="G687:G694"/>
    <mergeCell ref="H687:H688"/>
    <mergeCell ref="I687:I688"/>
    <mergeCell ref="J687:J688"/>
    <mergeCell ref="K687:K688"/>
    <mergeCell ref="L687:L688"/>
    <mergeCell ref="M687:M688"/>
    <mergeCell ref="H689:H690"/>
    <mergeCell ref="I689:I690"/>
    <mergeCell ref="G685:G686"/>
    <mergeCell ref="H685:H686"/>
    <mergeCell ref="I685:I686"/>
    <mergeCell ref="J685:J686"/>
    <mergeCell ref="K685:K686"/>
    <mergeCell ref="L685:L686"/>
    <mergeCell ref="M681:M682"/>
    <mergeCell ref="H683:H684"/>
    <mergeCell ref="I683:I684"/>
    <mergeCell ref="J683:J684"/>
    <mergeCell ref="K683:K684"/>
    <mergeCell ref="L683:L684"/>
    <mergeCell ref="M683:M684"/>
    <mergeCell ref="G681:G684"/>
    <mergeCell ref="H681:H682"/>
    <mergeCell ref="I681:I682"/>
    <mergeCell ref="J681:J682"/>
    <mergeCell ref="K681:K682"/>
    <mergeCell ref="L681:L682"/>
    <mergeCell ref="H693:H694"/>
    <mergeCell ref="I693:I694"/>
    <mergeCell ref="J693:J694"/>
    <mergeCell ref="K693:K694"/>
    <mergeCell ref="L693:L694"/>
    <mergeCell ref="M693:M694"/>
    <mergeCell ref="J689:J690"/>
    <mergeCell ref="K689:K690"/>
    <mergeCell ref="L689:L690"/>
    <mergeCell ref="M689:M690"/>
    <mergeCell ref="H691:H692"/>
    <mergeCell ref="I691:I692"/>
    <mergeCell ref="J691:J692"/>
    <mergeCell ref="K691:K692"/>
    <mergeCell ref="L691:L692"/>
    <mergeCell ref="M691:M692"/>
    <mergeCell ref="M685:M686"/>
    <mergeCell ref="L699:L700"/>
    <mergeCell ref="M699:M700"/>
    <mergeCell ref="H701:H702"/>
    <mergeCell ref="I701:I702"/>
    <mergeCell ref="J701:J702"/>
    <mergeCell ref="K701:K702"/>
    <mergeCell ref="L701:L702"/>
    <mergeCell ref="M701:M702"/>
    <mergeCell ref="M695:M696"/>
    <mergeCell ref="H697:H698"/>
    <mergeCell ref="I697:I698"/>
    <mergeCell ref="J697:J698"/>
    <mergeCell ref="K697:K698"/>
    <mergeCell ref="L697:L698"/>
    <mergeCell ref="M697:M698"/>
    <mergeCell ref="G695:G708"/>
    <mergeCell ref="H695:H696"/>
    <mergeCell ref="I695:I696"/>
    <mergeCell ref="J695:J696"/>
    <mergeCell ref="K695:K696"/>
    <mergeCell ref="L695:L696"/>
    <mergeCell ref="H699:H700"/>
    <mergeCell ref="I699:I700"/>
    <mergeCell ref="J699:J700"/>
    <mergeCell ref="K699:K700"/>
    <mergeCell ref="H707:H708"/>
    <mergeCell ref="I707:I708"/>
    <mergeCell ref="J707:J708"/>
    <mergeCell ref="K707:K708"/>
    <mergeCell ref="L707:L708"/>
    <mergeCell ref="M707:M708"/>
    <mergeCell ref="H705:H706"/>
    <mergeCell ref="I705:I706"/>
    <mergeCell ref="J705:J706"/>
    <mergeCell ref="K705:K706"/>
    <mergeCell ref="L705:L706"/>
    <mergeCell ref="M705:M706"/>
    <mergeCell ref="H703:H704"/>
    <mergeCell ref="I703:I704"/>
    <mergeCell ref="J703:J704"/>
    <mergeCell ref="K703:K704"/>
    <mergeCell ref="L703:L704"/>
    <mergeCell ref="M703:M704"/>
    <mergeCell ref="L713:L714"/>
    <mergeCell ref="M713:M714"/>
    <mergeCell ref="H715:H716"/>
    <mergeCell ref="I715:I716"/>
    <mergeCell ref="J715:J716"/>
    <mergeCell ref="K715:K716"/>
    <mergeCell ref="L715:L716"/>
    <mergeCell ref="M715:M716"/>
    <mergeCell ref="M709:M710"/>
    <mergeCell ref="H711:H712"/>
    <mergeCell ref="I711:I712"/>
    <mergeCell ref="J711:J712"/>
    <mergeCell ref="K711:K712"/>
    <mergeCell ref="L711:L712"/>
    <mergeCell ref="M711:M712"/>
    <mergeCell ref="G709:G716"/>
    <mergeCell ref="H709:H710"/>
    <mergeCell ref="I709:I710"/>
    <mergeCell ref="J709:J710"/>
    <mergeCell ref="K709:K710"/>
    <mergeCell ref="L709:L710"/>
    <mergeCell ref="H713:H714"/>
    <mergeCell ref="I713:I714"/>
    <mergeCell ref="J713:J714"/>
    <mergeCell ref="K713:K714"/>
    <mergeCell ref="M717:M718"/>
    <mergeCell ref="H719:H720"/>
    <mergeCell ref="I719:I720"/>
    <mergeCell ref="J719:J720"/>
    <mergeCell ref="K719:K720"/>
    <mergeCell ref="L719:L720"/>
    <mergeCell ref="M719:M720"/>
    <mergeCell ref="G717:G724"/>
    <mergeCell ref="H717:H718"/>
    <mergeCell ref="I717:I718"/>
    <mergeCell ref="J717:J718"/>
    <mergeCell ref="K717:K718"/>
    <mergeCell ref="L717:L718"/>
    <mergeCell ref="H721:H722"/>
    <mergeCell ref="I721:I722"/>
    <mergeCell ref="J721:J722"/>
    <mergeCell ref="K721:K722"/>
    <mergeCell ref="L725:L726"/>
    <mergeCell ref="L721:L722"/>
    <mergeCell ref="M721:M722"/>
    <mergeCell ref="H723:H724"/>
    <mergeCell ref="I723:I724"/>
    <mergeCell ref="J723:J724"/>
    <mergeCell ref="K723:K724"/>
    <mergeCell ref="L723:L724"/>
    <mergeCell ref="M723:M724"/>
    <mergeCell ref="H733:H734"/>
    <mergeCell ref="I733:I734"/>
    <mergeCell ref="J733:J734"/>
    <mergeCell ref="K733:K734"/>
    <mergeCell ref="L733:L734"/>
    <mergeCell ref="M733:M734"/>
    <mergeCell ref="J729:J730"/>
    <mergeCell ref="K729:K730"/>
    <mergeCell ref="L729:L730"/>
    <mergeCell ref="M729:M730"/>
    <mergeCell ref="H731:H732"/>
    <mergeCell ref="I731:I732"/>
    <mergeCell ref="J731:J732"/>
    <mergeCell ref="K731:K732"/>
    <mergeCell ref="L731:L732"/>
    <mergeCell ref="M731:M732"/>
    <mergeCell ref="M725:M726"/>
    <mergeCell ref="M735:M736"/>
    <mergeCell ref="H737:H738"/>
    <mergeCell ref="I737:I738"/>
    <mergeCell ref="J737:J738"/>
    <mergeCell ref="K737:K738"/>
    <mergeCell ref="L737:L738"/>
    <mergeCell ref="M737:M738"/>
    <mergeCell ref="G735:G742"/>
    <mergeCell ref="H735:H736"/>
    <mergeCell ref="I735:I736"/>
    <mergeCell ref="J735:J736"/>
    <mergeCell ref="K735:K736"/>
    <mergeCell ref="L735:L736"/>
    <mergeCell ref="H739:H740"/>
    <mergeCell ref="I739:I740"/>
    <mergeCell ref="J739:J740"/>
    <mergeCell ref="K739:K740"/>
    <mergeCell ref="G727:G734"/>
    <mergeCell ref="H727:H728"/>
    <mergeCell ref="I727:I728"/>
    <mergeCell ref="J727:J728"/>
    <mergeCell ref="K727:K728"/>
    <mergeCell ref="L727:L728"/>
    <mergeCell ref="M727:M728"/>
    <mergeCell ref="H729:H730"/>
    <mergeCell ref="I729:I730"/>
    <mergeCell ref="G725:G726"/>
    <mergeCell ref="H725:H726"/>
    <mergeCell ref="I725:I726"/>
    <mergeCell ref="J725:J726"/>
    <mergeCell ref="K725:K726"/>
    <mergeCell ref="G743:G752"/>
    <mergeCell ref="H743:H744"/>
    <mergeCell ref="I743:I744"/>
    <mergeCell ref="J743:J744"/>
    <mergeCell ref="K743:K744"/>
    <mergeCell ref="L743:L744"/>
    <mergeCell ref="H747:H748"/>
    <mergeCell ref="I747:I748"/>
    <mergeCell ref="J747:J748"/>
    <mergeCell ref="K747:K748"/>
    <mergeCell ref="L739:L740"/>
    <mergeCell ref="M739:M740"/>
    <mergeCell ref="H741:H742"/>
    <mergeCell ref="I741:I742"/>
    <mergeCell ref="J741:J742"/>
    <mergeCell ref="K741:K742"/>
    <mergeCell ref="L741:L742"/>
    <mergeCell ref="M741:M742"/>
    <mergeCell ref="H751:H752"/>
    <mergeCell ref="I751:I752"/>
    <mergeCell ref="J751:J752"/>
    <mergeCell ref="K751:K752"/>
    <mergeCell ref="L751:L752"/>
    <mergeCell ref="M751:M752"/>
    <mergeCell ref="L747:L748"/>
    <mergeCell ref="M747:M748"/>
    <mergeCell ref="H749:H750"/>
    <mergeCell ref="I749:I750"/>
    <mergeCell ref="J749:J750"/>
    <mergeCell ref="K749:K750"/>
    <mergeCell ref="L749:L750"/>
    <mergeCell ref="M749:M750"/>
    <mergeCell ref="M743:M744"/>
    <mergeCell ref="H745:H746"/>
    <mergeCell ref="I745:I746"/>
    <mergeCell ref="J745:J746"/>
    <mergeCell ref="K745:K746"/>
    <mergeCell ref="L745:L746"/>
    <mergeCell ref="M745:M746"/>
    <mergeCell ref="L757:L758"/>
    <mergeCell ref="M757:M758"/>
    <mergeCell ref="H759:H760"/>
    <mergeCell ref="I759:I760"/>
    <mergeCell ref="J759:J760"/>
    <mergeCell ref="K759:K760"/>
    <mergeCell ref="L759:L760"/>
    <mergeCell ref="M759:M760"/>
    <mergeCell ref="M753:M754"/>
    <mergeCell ref="H755:H756"/>
    <mergeCell ref="I755:I756"/>
    <mergeCell ref="J755:J756"/>
    <mergeCell ref="K755:K756"/>
    <mergeCell ref="L755:L756"/>
    <mergeCell ref="M755:M756"/>
    <mergeCell ref="G753:G760"/>
    <mergeCell ref="H753:H754"/>
    <mergeCell ref="I753:I754"/>
    <mergeCell ref="J753:J754"/>
    <mergeCell ref="K753:K754"/>
    <mergeCell ref="L753:L754"/>
    <mergeCell ref="H757:H758"/>
    <mergeCell ref="I757:I758"/>
    <mergeCell ref="J757:J758"/>
    <mergeCell ref="K757:K758"/>
    <mergeCell ref="J765:J766"/>
    <mergeCell ref="K765:K766"/>
    <mergeCell ref="L765:L766"/>
    <mergeCell ref="M765:M766"/>
    <mergeCell ref="H767:H768"/>
    <mergeCell ref="I767:I768"/>
    <mergeCell ref="J767:J768"/>
    <mergeCell ref="K767:K768"/>
    <mergeCell ref="L767:L768"/>
    <mergeCell ref="M767:M768"/>
    <mergeCell ref="M761:M762"/>
    <mergeCell ref="G763:G772"/>
    <mergeCell ref="H763:H764"/>
    <mergeCell ref="I763:I764"/>
    <mergeCell ref="J763:J764"/>
    <mergeCell ref="K763:K764"/>
    <mergeCell ref="L763:L764"/>
    <mergeCell ref="M763:M764"/>
    <mergeCell ref="H765:H766"/>
    <mergeCell ref="I765:I766"/>
    <mergeCell ref="G761:G762"/>
    <mergeCell ref="H761:H762"/>
    <mergeCell ref="I761:I762"/>
    <mergeCell ref="J761:J762"/>
    <mergeCell ref="K761:K762"/>
    <mergeCell ref="L761:L762"/>
    <mergeCell ref="G773:G788"/>
    <mergeCell ref="H773:H774"/>
    <mergeCell ref="I773:I774"/>
    <mergeCell ref="J773:J774"/>
    <mergeCell ref="K773:K774"/>
    <mergeCell ref="L773:L774"/>
    <mergeCell ref="H777:H778"/>
    <mergeCell ref="I777:I778"/>
    <mergeCell ref="J777:J778"/>
    <mergeCell ref="K777:K778"/>
    <mergeCell ref="H771:H772"/>
    <mergeCell ref="I771:I772"/>
    <mergeCell ref="J771:J772"/>
    <mergeCell ref="K771:K772"/>
    <mergeCell ref="L771:L772"/>
    <mergeCell ref="H787:H788"/>
    <mergeCell ref="I787:I788"/>
    <mergeCell ref="J787:J788"/>
    <mergeCell ref="K787:K788"/>
    <mergeCell ref="L787:L788"/>
    <mergeCell ref="M771:M772"/>
    <mergeCell ref="H769:H770"/>
    <mergeCell ref="I769:I770"/>
    <mergeCell ref="J769:J770"/>
    <mergeCell ref="K769:K770"/>
    <mergeCell ref="L769:L770"/>
    <mergeCell ref="M769:M770"/>
    <mergeCell ref="H781:H782"/>
    <mergeCell ref="I781:I782"/>
    <mergeCell ref="J781:J782"/>
    <mergeCell ref="K781:K782"/>
    <mergeCell ref="L781:L782"/>
    <mergeCell ref="M781:M782"/>
    <mergeCell ref="L777:L778"/>
    <mergeCell ref="M777:M778"/>
    <mergeCell ref="H779:H780"/>
    <mergeCell ref="I779:I780"/>
    <mergeCell ref="J779:J780"/>
    <mergeCell ref="K779:K780"/>
    <mergeCell ref="L779:L780"/>
    <mergeCell ref="M779:M780"/>
    <mergeCell ref="M773:M774"/>
    <mergeCell ref="H775:H776"/>
    <mergeCell ref="I775:I776"/>
    <mergeCell ref="J775:J776"/>
    <mergeCell ref="K775:K776"/>
    <mergeCell ref="L775:L776"/>
    <mergeCell ref="M775:M776"/>
    <mergeCell ref="M787:M788"/>
    <mergeCell ref="H785:H786"/>
    <mergeCell ref="I785:I786"/>
    <mergeCell ref="J785:J786"/>
    <mergeCell ref="K785:K786"/>
    <mergeCell ref="L785:L786"/>
    <mergeCell ref="M785:M786"/>
    <mergeCell ref="H783:H784"/>
    <mergeCell ref="I783:I784"/>
    <mergeCell ref="J783:J784"/>
    <mergeCell ref="K783:K784"/>
    <mergeCell ref="L783:L784"/>
    <mergeCell ref="M783:M784"/>
    <mergeCell ref="L793:L794"/>
    <mergeCell ref="M793:M794"/>
    <mergeCell ref="H795:H796"/>
    <mergeCell ref="I795:I796"/>
    <mergeCell ref="J795:J796"/>
    <mergeCell ref="K795:K796"/>
    <mergeCell ref="L795:L796"/>
    <mergeCell ref="M795:M796"/>
    <mergeCell ref="M789:M790"/>
    <mergeCell ref="H791:H792"/>
    <mergeCell ref="I791:I792"/>
    <mergeCell ref="J791:J792"/>
    <mergeCell ref="K791:K792"/>
    <mergeCell ref="L791:L792"/>
    <mergeCell ref="M791:M792"/>
    <mergeCell ref="G789:G796"/>
    <mergeCell ref="H789:H790"/>
    <mergeCell ref="I789:I790"/>
    <mergeCell ref="J789:J790"/>
    <mergeCell ref="K789:K790"/>
    <mergeCell ref="L789:L790"/>
    <mergeCell ref="H793:H794"/>
    <mergeCell ref="I793:I794"/>
    <mergeCell ref="J793:J794"/>
    <mergeCell ref="K793:K794"/>
    <mergeCell ref="L801:L802"/>
    <mergeCell ref="M801:M802"/>
    <mergeCell ref="H803:H804"/>
    <mergeCell ref="I803:I804"/>
    <mergeCell ref="J803:J804"/>
    <mergeCell ref="K803:K804"/>
    <mergeCell ref="L803:L804"/>
    <mergeCell ref="M803:M804"/>
    <mergeCell ref="M797:M798"/>
    <mergeCell ref="H799:H800"/>
    <mergeCell ref="I799:I800"/>
    <mergeCell ref="J799:J800"/>
    <mergeCell ref="K799:K800"/>
    <mergeCell ref="L799:L800"/>
    <mergeCell ref="M799:M800"/>
    <mergeCell ref="G797:G804"/>
    <mergeCell ref="H797:H798"/>
    <mergeCell ref="I797:I798"/>
    <mergeCell ref="J797:J798"/>
    <mergeCell ref="K797:K798"/>
    <mergeCell ref="L797:L798"/>
    <mergeCell ref="H801:H802"/>
    <mergeCell ref="I801:I802"/>
    <mergeCell ref="J801:J802"/>
    <mergeCell ref="K801:K802"/>
    <mergeCell ref="M805:M806"/>
    <mergeCell ref="H807:H808"/>
    <mergeCell ref="I807:I808"/>
    <mergeCell ref="J807:J808"/>
    <mergeCell ref="K807:K808"/>
    <mergeCell ref="L807:L808"/>
    <mergeCell ref="M807:M808"/>
    <mergeCell ref="G805:G812"/>
    <mergeCell ref="H805:H806"/>
    <mergeCell ref="I805:I806"/>
    <mergeCell ref="J805:J806"/>
    <mergeCell ref="K805:K806"/>
    <mergeCell ref="L805:L806"/>
    <mergeCell ref="H809:H810"/>
    <mergeCell ref="I809:I810"/>
    <mergeCell ref="J809:J810"/>
    <mergeCell ref="K809:K810"/>
    <mergeCell ref="J817:J818"/>
    <mergeCell ref="K817:K818"/>
    <mergeCell ref="L809:L810"/>
    <mergeCell ref="M809:M810"/>
    <mergeCell ref="H811:H812"/>
    <mergeCell ref="I811:I812"/>
    <mergeCell ref="J811:J812"/>
    <mergeCell ref="K811:K812"/>
    <mergeCell ref="L811:L812"/>
    <mergeCell ref="M811:M812"/>
    <mergeCell ref="H821:H822"/>
    <mergeCell ref="I821:I822"/>
    <mergeCell ref="J821:J822"/>
    <mergeCell ref="K821:K822"/>
    <mergeCell ref="L821:L822"/>
    <mergeCell ref="M821:M822"/>
    <mergeCell ref="L817:L818"/>
    <mergeCell ref="M817:M818"/>
    <mergeCell ref="H819:H820"/>
    <mergeCell ref="I819:I820"/>
    <mergeCell ref="J819:J820"/>
    <mergeCell ref="K819:K820"/>
    <mergeCell ref="L819:L820"/>
    <mergeCell ref="M819:M820"/>
    <mergeCell ref="M813:M814"/>
    <mergeCell ref="H815:H816"/>
    <mergeCell ref="I815:I816"/>
    <mergeCell ref="J815:J816"/>
    <mergeCell ref="K815:K816"/>
    <mergeCell ref="L815:L816"/>
    <mergeCell ref="M815:M816"/>
    <mergeCell ref="M823:M824"/>
    <mergeCell ref="H825:H826"/>
    <mergeCell ref="I825:I826"/>
    <mergeCell ref="J825:J826"/>
    <mergeCell ref="K825:K826"/>
    <mergeCell ref="L825:L826"/>
    <mergeCell ref="M825:M826"/>
    <mergeCell ref="G823:G830"/>
    <mergeCell ref="H823:H824"/>
    <mergeCell ref="I823:I824"/>
    <mergeCell ref="J823:J824"/>
    <mergeCell ref="K823:K824"/>
    <mergeCell ref="L823:L824"/>
    <mergeCell ref="H827:H828"/>
    <mergeCell ref="I827:I828"/>
    <mergeCell ref="J827:J828"/>
    <mergeCell ref="K827:K828"/>
    <mergeCell ref="G813:G822"/>
    <mergeCell ref="H813:H814"/>
    <mergeCell ref="I813:I814"/>
    <mergeCell ref="J813:J814"/>
    <mergeCell ref="K813:K814"/>
    <mergeCell ref="L813:L814"/>
    <mergeCell ref="H817:H818"/>
    <mergeCell ref="I817:I818"/>
    <mergeCell ref="M831:M832"/>
    <mergeCell ref="G833:G842"/>
    <mergeCell ref="H833:H834"/>
    <mergeCell ref="I833:I834"/>
    <mergeCell ref="J833:J834"/>
    <mergeCell ref="K833:K834"/>
    <mergeCell ref="L833:L834"/>
    <mergeCell ref="M833:M834"/>
    <mergeCell ref="H835:H836"/>
    <mergeCell ref="I835:I836"/>
    <mergeCell ref="G831:G832"/>
    <mergeCell ref="H831:H832"/>
    <mergeCell ref="I831:I832"/>
    <mergeCell ref="J831:J832"/>
    <mergeCell ref="K831:K832"/>
    <mergeCell ref="L831:L832"/>
    <mergeCell ref="L827:L828"/>
    <mergeCell ref="M827:M828"/>
    <mergeCell ref="H829:H830"/>
    <mergeCell ref="I829:I830"/>
    <mergeCell ref="J829:J830"/>
    <mergeCell ref="K829:K830"/>
    <mergeCell ref="L829:L830"/>
    <mergeCell ref="M829:M830"/>
    <mergeCell ref="H841:H842"/>
    <mergeCell ref="I841:I842"/>
    <mergeCell ref="J841:J842"/>
    <mergeCell ref="K841:K842"/>
    <mergeCell ref="L841:L842"/>
    <mergeCell ref="M841:M842"/>
    <mergeCell ref="H839:H840"/>
    <mergeCell ref="I839:I840"/>
    <mergeCell ref="J839:J840"/>
    <mergeCell ref="K839:K840"/>
    <mergeCell ref="L839:L840"/>
    <mergeCell ref="M839:M840"/>
    <mergeCell ref="J835:J836"/>
    <mergeCell ref="K835:K836"/>
    <mergeCell ref="L835:L836"/>
    <mergeCell ref="M835:M836"/>
    <mergeCell ref="H837:H838"/>
    <mergeCell ref="I837:I838"/>
    <mergeCell ref="J837:J838"/>
    <mergeCell ref="K837:K838"/>
    <mergeCell ref="L837:L838"/>
    <mergeCell ref="M837:M838"/>
    <mergeCell ref="L847:L848"/>
    <mergeCell ref="M847:M848"/>
    <mergeCell ref="H849:H850"/>
    <mergeCell ref="I849:I850"/>
    <mergeCell ref="J849:J850"/>
    <mergeCell ref="K849:K850"/>
    <mergeCell ref="L849:L850"/>
    <mergeCell ref="M849:M850"/>
    <mergeCell ref="M843:M844"/>
    <mergeCell ref="H845:H846"/>
    <mergeCell ref="I845:I846"/>
    <mergeCell ref="J845:J846"/>
    <mergeCell ref="K845:K846"/>
    <mergeCell ref="L845:L846"/>
    <mergeCell ref="M845:M846"/>
    <mergeCell ref="G843:G856"/>
    <mergeCell ref="H843:H844"/>
    <mergeCell ref="I843:I844"/>
    <mergeCell ref="J843:J844"/>
    <mergeCell ref="K843:K844"/>
    <mergeCell ref="L843:L844"/>
    <mergeCell ref="H847:H848"/>
    <mergeCell ref="I847:I848"/>
    <mergeCell ref="J847:J848"/>
    <mergeCell ref="K847:K848"/>
    <mergeCell ref="H855:H856"/>
    <mergeCell ref="I855:I856"/>
    <mergeCell ref="J855:J856"/>
    <mergeCell ref="K855:K856"/>
    <mergeCell ref="L855:L856"/>
    <mergeCell ref="M855:M856"/>
    <mergeCell ref="H853:H854"/>
    <mergeCell ref="I853:I854"/>
    <mergeCell ref="J853:J854"/>
    <mergeCell ref="K853:K854"/>
    <mergeCell ref="L853:L854"/>
    <mergeCell ref="M853:M854"/>
    <mergeCell ref="H851:H852"/>
    <mergeCell ref="I851:I852"/>
    <mergeCell ref="J851:J852"/>
    <mergeCell ref="K851:K852"/>
    <mergeCell ref="L851:L852"/>
    <mergeCell ref="M851:M852"/>
    <mergeCell ref="J861:J862"/>
    <mergeCell ref="K861:K862"/>
    <mergeCell ref="L861:L862"/>
    <mergeCell ref="M861:M862"/>
    <mergeCell ref="H863:H864"/>
    <mergeCell ref="I863:I864"/>
    <mergeCell ref="J863:J864"/>
    <mergeCell ref="K863:K864"/>
    <mergeCell ref="L863:L864"/>
    <mergeCell ref="M863:M864"/>
    <mergeCell ref="M857:M858"/>
    <mergeCell ref="G859:G866"/>
    <mergeCell ref="H859:H860"/>
    <mergeCell ref="I859:I860"/>
    <mergeCell ref="J859:J860"/>
    <mergeCell ref="K859:K860"/>
    <mergeCell ref="L859:L860"/>
    <mergeCell ref="M859:M860"/>
    <mergeCell ref="H861:H862"/>
    <mergeCell ref="I861:I862"/>
    <mergeCell ref="G857:G858"/>
    <mergeCell ref="H857:H858"/>
    <mergeCell ref="I857:I858"/>
    <mergeCell ref="J857:J858"/>
    <mergeCell ref="K857:K858"/>
    <mergeCell ref="L857:L858"/>
    <mergeCell ref="M867:M868"/>
    <mergeCell ref="H869:H870"/>
    <mergeCell ref="I869:I870"/>
    <mergeCell ref="J869:J870"/>
    <mergeCell ref="K869:K870"/>
    <mergeCell ref="L869:L870"/>
    <mergeCell ref="M869:M870"/>
    <mergeCell ref="G867:G870"/>
    <mergeCell ref="H867:H868"/>
    <mergeCell ref="I867:I868"/>
    <mergeCell ref="J867:J868"/>
    <mergeCell ref="K867:K868"/>
    <mergeCell ref="L867:L868"/>
    <mergeCell ref="H865:H866"/>
    <mergeCell ref="I865:I866"/>
    <mergeCell ref="J865:J866"/>
    <mergeCell ref="K865:K866"/>
    <mergeCell ref="L865:L866"/>
    <mergeCell ref="M865:M866"/>
    <mergeCell ref="L875:L876"/>
    <mergeCell ref="M875:M876"/>
    <mergeCell ref="H877:H878"/>
    <mergeCell ref="I877:I878"/>
    <mergeCell ref="J877:J878"/>
    <mergeCell ref="K877:K878"/>
    <mergeCell ref="L877:L878"/>
    <mergeCell ref="M877:M878"/>
    <mergeCell ref="M871:M872"/>
    <mergeCell ref="H873:H874"/>
    <mergeCell ref="I873:I874"/>
    <mergeCell ref="J873:J874"/>
    <mergeCell ref="K873:K874"/>
    <mergeCell ref="L873:L874"/>
    <mergeCell ref="M873:M874"/>
    <mergeCell ref="G871:G878"/>
    <mergeCell ref="H871:H872"/>
    <mergeCell ref="I871:I872"/>
    <mergeCell ref="J871:J872"/>
    <mergeCell ref="K871:K872"/>
    <mergeCell ref="L871:L872"/>
    <mergeCell ref="H875:H876"/>
    <mergeCell ref="I875:I876"/>
    <mergeCell ref="J875:J876"/>
    <mergeCell ref="K875:K876"/>
    <mergeCell ref="L883:L884"/>
    <mergeCell ref="M883:M884"/>
    <mergeCell ref="H885:H886"/>
    <mergeCell ref="I885:I886"/>
    <mergeCell ref="J885:J886"/>
    <mergeCell ref="K885:K886"/>
    <mergeCell ref="L885:L886"/>
    <mergeCell ref="M885:M886"/>
    <mergeCell ref="M879:M880"/>
    <mergeCell ref="H881:H882"/>
    <mergeCell ref="I881:I882"/>
    <mergeCell ref="J881:J882"/>
    <mergeCell ref="K881:K882"/>
    <mergeCell ref="L881:L882"/>
    <mergeCell ref="M881:M882"/>
    <mergeCell ref="G879:G886"/>
    <mergeCell ref="H879:H880"/>
    <mergeCell ref="I879:I880"/>
    <mergeCell ref="J879:J880"/>
    <mergeCell ref="K879:K880"/>
    <mergeCell ref="L879:L880"/>
    <mergeCell ref="H883:H884"/>
    <mergeCell ref="I883:I884"/>
    <mergeCell ref="J883:J884"/>
    <mergeCell ref="K883:K884"/>
    <mergeCell ref="L891:L892"/>
    <mergeCell ref="M891:M892"/>
    <mergeCell ref="H893:H894"/>
    <mergeCell ref="I893:I894"/>
    <mergeCell ref="J893:J894"/>
    <mergeCell ref="K893:K894"/>
    <mergeCell ref="L893:L894"/>
    <mergeCell ref="M893:M894"/>
    <mergeCell ref="M887:M888"/>
    <mergeCell ref="H889:H890"/>
    <mergeCell ref="I889:I890"/>
    <mergeCell ref="J889:J890"/>
    <mergeCell ref="K889:K890"/>
    <mergeCell ref="L889:L890"/>
    <mergeCell ref="M889:M890"/>
    <mergeCell ref="G887:G894"/>
    <mergeCell ref="H887:H888"/>
    <mergeCell ref="I887:I888"/>
    <mergeCell ref="J887:J888"/>
    <mergeCell ref="K887:K888"/>
    <mergeCell ref="L887:L888"/>
    <mergeCell ref="H891:H892"/>
    <mergeCell ref="I891:I892"/>
    <mergeCell ref="J891:J892"/>
    <mergeCell ref="K891:K892"/>
    <mergeCell ref="L899:L900"/>
    <mergeCell ref="M899:M900"/>
    <mergeCell ref="H901:H902"/>
    <mergeCell ref="I901:I902"/>
    <mergeCell ref="J901:J902"/>
    <mergeCell ref="K901:K902"/>
    <mergeCell ref="L901:L902"/>
    <mergeCell ref="M901:M902"/>
    <mergeCell ref="M895:M896"/>
    <mergeCell ref="H897:H898"/>
    <mergeCell ref="I897:I898"/>
    <mergeCell ref="J897:J898"/>
    <mergeCell ref="K897:K898"/>
    <mergeCell ref="L897:L898"/>
    <mergeCell ref="M897:M898"/>
    <mergeCell ref="G895:G902"/>
    <mergeCell ref="H895:H896"/>
    <mergeCell ref="I895:I896"/>
    <mergeCell ref="J895:J896"/>
    <mergeCell ref="K895:K896"/>
    <mergeCell ref="L895:L896"/>
    <mergeCell ref="H899:H900"/>
    <mergeCell ref="I899:I900"/>
    <mergeCell ref="J899:J900"/>
    <mergeCell ref="K899:K900"/>
    <mergeCell ref="J905:J906"/>
    <mergeCell ref="K905:K906"/>
    <mergeCell ref="L905:L906"/>
    <mergeCell ref="M905:M906"/>
    <mergeCell ref="N905:N948"/>
    <mergeCell ref="H907:H908"/>
    <mergeCell ref="I907:I908"/>
    <mergeCell ref="J907:J908"/>
    <mergeCell ref="K907:K908"/>
    <mergeCell ref="L907:L908"/>
    <mergeCell ref="M903:M904"/>
    <mergeCell ref="A905:A948"/>
    <mergeCell ref="B905:B948"/>
    <mergeCell ref="C905:C948"/>
    <mergeCell ref="D905:D948"/>
    <mergeCell ref="E905:E948"/>
    <mergeCell ref="F905:F948"/>
    <mergeCell ref="G905:G910"/>
    <mergeCell ref="H905:H906"/>
    <mergeCell ref="I905:I906"/>
    <mergeCell ref="G903:G904"/>
    <mergeCell ref="H903:H904"/>
    <mergeCell ref="I903:I904"/>
    <mergeCell ref="J903:J904"/>
    <mergeCell ref="K903:K904"/>
    <mergeCell ref="L903:L904"/>
    <mergeCell ref="G913:G926"/>
    <mergeCell ref="H913:H914"/>
    <mergeCell ref="I913:I914"/>
    <mergeCell ref="J913:J914"/>
    <mergeCell ref="K913:K914"/>
    <mergeCell ref="L913:L914"/>
    <mergeCell ref="M913:M914"/>
    <mergeCell ref="H915:H916"/>
    <mergeCell ref="I915:I916"/>
    <mergeCell ref="G911:G912"/>
    <mergeCell ref="H911:H912"/>
    <mergeCell ref="I911:I912"/>
    <mergeCell ref="J911:J912"/>
    <mergeCell ref="K911:K912"/>
    <mergeCell ref="L911:L912"/>
    <mergeCell ref="M907:M908"/>
    <mergeCell ref="H909:H910"/>
    <mergeCell ref="I909:I910"/>
    <mergeCell ref="J909:J910"/>
    <mergeCell ref="K909:K910"/>
    <mergeCell ref="L909:L910"/>
    <mergeCell ref="M909:M910"/>
    <mergeCell ref="H919:H920"/>
    <mergeCell ref="I919:I920"/>
    <mergeCell ref="J919:J920"/>
    <mergeCell ref="K919:K920"/>
    <mergeCell ref="L919:L920"/>
    <mergeCell ref="M919:M920"/>
    <mergeCell ref="J915:J916"/>
    <mergeCell ref="K915:K916"/>
    <mergeCell ref="L915:L916"/>
    <mergeCell ref="M915:M916"/>
    <mergeCell ref="H917:H918"/>
    <mergeCell ref="I917:I918"/>
    <mergeCell ref="J917:J918"/>
    <mergeCell ref="K917:K918"/>
    <mergeCell ref="L917:L918"/>
    <mergeCell ref="M917:M918"/>
    <mergeCell ref="M911:M912"/>
    <mergeCell ref="H925:H926"/>
    <mergeCell ref="I925:I926"/>
    <mergeCell ref="J925:J926"/>
    <mergeCell ref="K925:K926"/>
    <mergeCell ref="L925:L926"/>
    <mergeCell ref="M925:M926"/>
    <mergeCell ref="H923:H924"/>
    <mergeCell ref="I923:I924"/>
    <mergeCell ref="J923:J924"/>
    <mergeCell ref="K923:K924"/>
    <mergeCell ref="L923:L924"/>
    <mergeCell ref="M923:M924"/>
    <mergeCell ref="H921:H922"/>
    <mergeCell ref="I921:I922"/>
    <mergeCell ref="J921:J922"/>
    <mergeCell ref="K921:K922"/>
    <mergeCell ref="L921:L922"/>
    <mergeCell ref="M921:M922"/>
    <mergeCell ref="J931:J932"/>
    <mergeCell ref="K931:K932"/>
    <mergeCell ref="L931:L932"/>
    <mergeCell ref="M931:M932"/>
    <mergeCell ref="H933:H934"/>
    <mergeCell ref="I933:I934"/>
    <mergeCell ref="J933:J934"/>
    <mergeCell ref="K933:K934"/>
    <mergeCell ref="L933:L934"/>
    <mergeCell ref="M933:M934"/>
    <mergeCell ref="M927:M928"/>
    <mergeCell ref="G929:G940"/>
    <mergeCell ref="H929:H930"/>
    <mergeCell ref="I929:I930"/>
    <mergeCell ref="J929:J930"/>
    <mergeCell ref="K929:K930"/>
    <mergeCell ref="L929:L930"/>
    <mergeCell ref="M929:M930"/>
    <mergeCell ref="H931:H932"/>
    <mergeCell ref="I931:I932"/>
    <mergeCell ref="G927:G928"/>
    <mergeCell ref="H927:H928"/>
    <mergeCell ref="I927:I928"/>
    <mergeCell ref="J927:J928"/>
    <mergeCell ref="K927:K928"/>
    <mergeCell ref="L927:L928"/>
    <mergeCell ref="H939:H940"/>
    <mergeCell ref="I939:I940"/>
    <mergeCell ref="J939:J940"/>
    <mergeCell ref="K939:K940"/>
    <mergeCell ref="L939:L940"/>
    <mergeCell ref="M939:M940"/>
    <mergeCell ref="H937:H938"/>
    <mergeCell ref="I937:I938"/>
    <mergeCell ref="J937:J938"/>
    <mergeCell ref="K937:K938"/>
    <mergeCell ref="L937:L938"/>
    <mergeCell ref="M937:M938"/>
    <mergeCell ref="H935:H936"/>
    <mergeCell ref="I935:I936"/>
    <mergeCell ref="J935:J936"/>
    <mergeCell ref="K935:K936"/>
    <mergeCell ref="L935:L936"/>
    <mergeCell ref="M935:M936"/>
    <mergeCell ref="M945:M946"/>
    <mergeCell ref="H947:H948"/>
    <mergeCell ref="I947:I948"/>
    <mergeCell ref="J947:J948"/>
    <mergeCell ref="K947:K948"/>
    <mergeCell ref="L947:L948"/>
    <mergeCell ref="M947:M948"/>
    <mergeCell ref="M941:M942"/>
    <mergeCell ref="H943:H944"/>
    <mergeCell ref="I943:I944"/>
    <mergeCell ref="J943:J944"/>
    <mergeCell ref="K943:K944"/>
    <mergeCell ref="L943:L944"/>
    <mergeCell ref="M943:M944"/>
    <mergeCell ref="G941:G948"/>
    <mergeCell ref="H941:H942"/>
    <mergeCell ref="I941:I942"/>
    <mergeCell ref="J941:J942"/>
    <mergeCell ref="K941:K942"/>
    <mergeCell ref="L941:L942"/>
    <mergeCell ref="H945:H946"/>
    <mergeCell ref="I945:I946"/>
    <mergeCell ref="J945:J946"/>
    <mergeCell ref="K945:K946"/>
    <mergeCell ref="G949:G962"/>
    <mergeCell ref="H949:H950"/>
    <mergeCell ref="I949:I950"/>
    <mergeCell ref="J949:J950"/>
    <mergeCell ref="K949:K950"/>
    <mergeCell ref="L949:L950"/>
    <mergeCell ref="J953:J954"/>
    <mergeCell ref="K953:K954"/>
    <mergeCell ref="L953:L954"/>
    <mergeCell ref="H957:H958"/>
    <mergeCell ref="J957:J958"/>
    <mergeCell ref="K957:K958"/>
    <mergeCell ref="L957:L958"/>
    <mergeCell ref="L945:L946"/>
    <mergeCell ref="M953:M954"/>
    <mergeCell ref="H955:H956"/>
    <mergeCell ref="I955:I956"/>
    <mergeCell ref="J955:J956"/>
    <mergeCell ref="K955:K956"/>
    <mergeCell ref="L955:L956"/>
    <mergeCell ref="M955:M956"/>
    <mergeCell ref="M949:M950"/>
    <mergeCell ref="H951:H952"/>
    <mergeCell ref="I951:I952"/>
    <mergeCell ref="J951:J952"/>
    <mergeCell ref="K951:K952"/>
    <mergeCell ref="L951:L952"/>
    <mergeCell ref="M951:M952"/>
    <mergeCell ref="H953:H954"/>
    <mergeCell ref="I953:I954"/>
    <mergeCell ref="M959:M960"/>
    <mergeCell ref="H961:H962"/>
    <mergeCell ref="I961:I962"/>
    <mergeCell ref="J961:J962"/>
    <mergeCell ref="K961:K962"/>
    <mergeCell ref="L961:L962"/>
    <mergeCell ref="M961:M962"/>
    <mergeCell ref="I957:I958"/>
    <mergeCell ref="M957:M958"/>
    <mergeCell ref="H959:H960"/>
    <mergeCell ref="I959:I960"/>
    <mergeCell ref="J959:J960"/>
    <mergeCell ref="K959:K960"/>
    <mergeCell ref="L959:L960"/>
    <mergeCell ref="L967:L968"/>
    <mergeCell ref="M967:M968"/>
    <mergeCell ref="H969:H970"/>
    <mergeCell ref="I969:I970"/>
    <mergeCell ref="J969:J970"/>
    <mergeCell ref="K969:K970"/>
    <mergeCell ref="L969:L970"/>
    <mergeCell ref="M969:M970"/>
    <mergeCell ref="M963:M964"/>
    <mergeCell ref="H965:H966"/>
    <mergeCell ref="I965:I966"/>
    <mergeCell ref="J965:J966"/>
    <mergeCell ref="K965:K966"/>
    <mergeCell ref="L965:L966"/>
    <mergeCell ref="M965:M966"/>
    <mergeCell ref="G963:G976"/>
    <mergeCell ref="H963:H964"/>
    <mergeCell ref="I963:I964"/>
    <mergeCell ref="J963:J964"/>
    <mergeCell ref="K963:K964"/>
    <mergeCell ref="L963:L964"/>
    <mergeCell ref="H967:H968"/>
    <mergeCell ref="I967:I968"/>
    <mergeCell ref="J967:J968"/>
    <mergeCell ref="K967:K968"/>
    <mergeCell ref="H975:H976"/>
    <mergeCell ref="I975:I976"/>
    <mergeCell ref="J975:J976"/>
    <mergeCell ref="K975:K976"/>
    <mergeCell ref="L975:L976"/>
    <mergeCell ref="M975:M976"/>
    <mergeCell ref="H973:H974"/>
    <mergeCell ref="I973:I974"/>
    <mergeCell ref="J973:J974"/>
    <mergeCell ref="K973:K974"/>
    <mergeCell ref="L973:L974"/>
    <mergeCell ref="M973:M974"/>
    <mergeCell ref="H971:H972"/>
    <mergeCell ref="I971:I972"/>
    <mergeCell ref="J971:J972"/>
    <mergeCell ref="K971:K972"/>
    <mergeCell ref="L971:L972"/>
    <mergeCell ref="M971:M972"/>
    <mergeCell ref="L981:L982"/>
    <mergeCell ref="M981:M982"/>
    <mergeCell ref="H983:H984"/>
    <mergeCell ref="I983:I984"/>
    <mergeCell ref="J983:J984"/>
    <mergeCell ref="K983:K984"/>
    <mergeCell ref="L983:L984"/>
    <mergeCell ref="M983:M984"/>
    <mergeCell ref="M977:M978"/>
    <mergeCell ref="H979:H980"/>
    <mergeCell ref="I979:I980"/>
    <mergeCell ref="J979:J980"/>
    <mergeCell ref="K979:K980"/>
    <mergeCell ref="L979:L980"/>
    <mergeCell ref="M979:M980"/>
    <mergeCell ref="G977:G984"/>
    <mergeCell ref="H977:H978"/>
    <mergeCell ref="I977:I978"/>
    <mergeCell ref="J977:J978"/>
    <mergeCell ref="K977:K978"/>
    <mergeCell ref="L977:L978"/>
    <mergeCell ref="H981:H982"/>
    <mergeCell ref="I981:I982"/>
    <mergeCell ref="J981:J982"/>
    <mergeCell ref="K981:K982"/>
    <mergeCell ref="L989:L990"/>
    <mergeCell ref="M989:M990"/>
    <mergeCell ref="H991:H992"/>
    <mergeCell ref="I991:I992"/>
    <mergeCell ref="J991:J992"/>
    <mergeCell ref="K991:K992"/>
    <mergeCell ref="L991:L992"/>
    <mergeCell ref="M991:M992"/>
    <mergeCell ref="M985:M986"/>
    <mergeCell ref="H987:H988"/>
    <mergeCell ref="I987:I988"/>
    <mergeCell ref="J987:J988"/>
    <mergeCell ref="K987:K988"/>
    <mergeCell ref="L987:L988"/>
    <mergeCell ref="M987:M988"/>
    <mergeCell ref="G985:G992"/>
    <mergeCell ref="H985:H986"/>
    <mergeCell ref="I985:I986"/>
    <mergeCell ref="J985:J986"/>
    <mergeCell ref="K985:K986"/>
    <mergeCell ref="L985:L986"/>
    <mergeCell ref="H989:H990"/>
    <mergeCell ref="I989:I990"/>
    <mergeCell ref="J989:J990"/>
    <mergeCell ref="K989:K990"/>
    <mergeCell ref="L997:L998"/>
    <mergeCell ref="M997:M998"/>
    <mergeCell ref="H999:H1000"/>
    <mergeCell ref="I999:I1000"/>
    <mergeCell ref="J999:J1000"/>
    <mergeCell ref="K999:K1000"/>
    <mergeCell ref="L999:L1000"/>
    <mergeCell ref="M999:M1000"/>
    <mergeCell ref="M993:M994"/>
    <mergeCell ref="H995:H996"/>
    <mergeCell ref="I995:I996"/>
    <mergeCell ref="J995:J996"/>
    <mergeCell ref="K995:K996"/>
    <mergeCell ref="L995:L996"/>
    <mergeCell ref="M995:M996"/>
    <mergeCell ref="G993:G1000"/>
    <mergeCell ref="H993:H994"/>
    <mergeCell ref="I993:I994"/>
    <mergeCell ref="J993:J994"/>
    <mergeCell ref="K993:K994"/>
    <mergeCell ref="L993:L994"/>
    <mergeCell ref="H997:H998"/>
    <mergeCell ref="I997:I998"/>
    <mergeCell ref="J997:J998"/>
    <mergeCell ref="K997:K998"/>
    <mergeCell ref="M1001:M1002"/>
    <mergeCell ref="H1003:H1004"/>
    <mergeCell ref="I1003:I1004"/>
    <mergeCell ref="J1003:J1004"/>
    <mergeCell ref="K1003:K1004"/>
    <mergeCell ref="L1003:L1004"/>
    <mergeCell ref="M1003:M1004"/>
    <mergeCell ref="G1001:G1008"/>
    <mergeCell ref="H1001:H1002"/>
    <mergeCell ref="I1001:I1002"/>
    <mergeCell ref="J1001:J1002"/>
    <mergeCell ref="K1001:K1002"/>
    <mergeCell ref="L1001:L1002"/>
    <mergeCell ref="H1005:H1006"/>
    <mergeCell ref="I1005:I1006"/>
    <mergeCell ref="J1005:J1006"/>
    <mergeCell ref="K1005:K1006"/>
    <mergeCell ref="G1009:G1016"/>
    <mergeCell ref="H1009:H1010"/>
    <mergeCell ref="I1009:I1010"/>
    <mergeCell ref="J1009:J1010"/>
    <mergeCell ref="K1009:K1010"/>
    <mergeCell ref="L1009:L1010"/>
    <mergeCell ref="J1013:J1014"/>
    <mergeCell ref="K1013:K1014"/>
    <mergeCell ref="L1013:L1014"/>
    <mergeCell ref="L1005:L1006"/>
    <mergeCell ref="M1005:M1006"/>
    <mergeCell ref="H1007:H1008"/>
    <mergeCell ref="I1007:I1008"/>
    <mergeCell ref="J1007:J1008"/>
    <mergeCell ref="K1007:K1008"/>
    <mergeCell ref="L1007:L1008"/>
    <mergeCell ref="M1007:M1008"/>
    <mergeCell ref="M1013:M1014"/>
    <mergeCell ref="H1015:H1016"/>
    <mergeCell ref="I1015:I1016"/>
    <mergeCell ref="J1015:J1016"/>
    <mergeCell ref="K1015:K1016"/>
    <mergeCell ref="L1015:L1016"/>
    <mergeCell ref="M1015:M1016"/>
    <mergeCell ref="M1009:M1010"/>
    <mergeCell ref="G1017:G1024"/>
    <mergeCell ref="H1011:H1012"/>
    <mergeCell ref="I1011:I1012"/>
    <mergeCell ref="J1011:J1012"/>
    <mergeCell ref="K1011:K1012"/>
    <mergeCell ref="L1011:L1012"/>
    <mergeCell ref="M1011:M1012"/>
    <mergeCell ref="H1013:H1014"/>
    <mergeCell ref="I1013:I1014"/>
    <mergeCell ref="L1021:L1022"/>
    <mergeCell ref="M1021:M1022"/>
    <mergeCell ref="H1023:H1024"/>
    <mergeCell ref="I1023:I1024"/>
    <mergeCell ref="J1023:J1024"/>
    <mergeCell ref="K1023:K1024"/>
    <mergeCell ref="L1023:L1024"/>
    <mergeCell ref="M1023:M1024"/>
    <mergeCell ref="M1017:M1018"/>
    <mergeCell ref="H1019:H1020"/>
    <mergeCell ref="I1019:I1020"/>
    <mergeCell ref="J1019:J1020"/>
    <mergeCell ref="K1019:K1020"/>
    <mergeCell ref="L1019:L1020"/>
    <mergeCell ref="M1019:M1020"/>
    <mergeCell ref="H1017:H1018"/>
    <mergeCell ref="I1017:I1018"/>
    <mergeCell ref="J1017:J1018"/>
    <mergeCell ref="K1017:K1018"/>
    <mergeCell ref="L1017:L1018"/>
    <mergeCell ref="H1021:H1022"/>
    <mergeCell ref="I1021:I1022"/>
    <mergeCell ref="J1021:J1022"/>
    <mergeCell ref="K1021:K1022"/>
    <mergeCell ref="L1029:L1030"/>
    <mergeCell ref="M1029:M1030"/>
    <mergeCell ref="H1031:H1032"/>
    <mergeCell ref="I1031:I1032"/>
    <mergeCell ref="J1031:J1032"/>
    <mergeCell ref="K1031:K1032"/>
    <mergeCell ref="L1031:L1032"/>
    <mergeCell ref="M1031:M1032"/>
    <mergeCell ref="M1025:M1026"/>
    <mergeCell ref="H1027:H1028"/>
    <mergeCell ref="I1027:I1028"/>
    <mergeCell ref="J1027:J1028"/>
    <mergeCell ref="K1027:K1028"/>
    <mergeCell ref="L1027:L1028"/>
    <mergeCell ref="M1027:M1028"/>
    <mergeCell ref="G1025:G1032"/>
    <mergeCell ref="H1025:H1026"/>
    <mergeCell ref="I1025:I1026"/>
    <mergeCell ref="J1025:J1026"/>
    <mergeCell ref="K1025:K1026"/>
    <mergeCell ref="L1025:L1026"/>
    <mergeCell ref="H1029:H1030"/>
    <mergeCell ref="I1029:I1030"/>
    <mergeCell ref="J1029:J1030"/>
    <mergeCell ref="K1029:K1030"/>
    <mergeCell ref="L1037:L1038"/>
    <mergeCell ref="M1037:M1038"/>
    <mergeCell ref="H1039:H1040"/>
    <mergeCell ref="I1039:I1040"/>
    <mergeCell ref="J1039:J1040"/>
    <mergeCell ref="K1039:K1040"/>
    <mergeCell ref="L1039:L1040"/>
    <mergeCell ref="M1039:M1040"/>
    <mergeCell ref="M1033:M1034"/>
    <mergeCell ref="H1035:H1036"/>
    <mergeCell ref="I1035:I1036"/>
    <mergeCell ref="J1035:J1036"/>
    <mergeCell ref="K1035:K1036"/>
    <mergeCell ref="L1035:L1036"/>
    <mergeCell ref="M1035:M1036"/>
    <mergeCell ref="G1033:G1042"/>
    <mergeCell ref="H1033:H1034"/>
    <mergeCell ref="I1033:I1034"/>
    <mergeCell ref="J1033:J1034"/>
    <mergeCell ref="K1033:K1034"/>
    <mergeCell ref="L1033:L1034"/>
    <mergeCell ref="H1037:H1038"/>
    <mergeCell ref="I1037:I1038"/>
    <mergeCell ref="J1037:J1038"/>
    <mergeCell ref="K1037:K1038"/>
    <mergeCell ref="M1043:M1044"/>
    <mergeCell ref="G1045:G1054"/>
    <mergeCell ref="H1045:H1046"/>
    <mergeCell ref="I1045:I1046"/>
    <mergeCell ref="J1045:J1046"/>
    <mergeCell ref="K1045:K1046"/>
    <mergeCell ref="L1045:L1046"/>
    <mergeCell ref="M1045:M1046"/>
    <mergeCell ref="H1047:H1048"/>
    <mergeCell ref="I1047:I1048"/>
    <mergeCell ref="G1043:G1044"/>
    <mergeCell ref="H1043:H1044"/>
    <mergeCell ref="I1043:I1044"/>
    <mergeCell ref="J1043:J1044"/>
    <mergeCell ref="K1043:K1044"/>
    <mergeCell ref="L1043:L1044"/>
    <mergeCell ref="H1041:H1042"/>
    <mergeCell ref="I1041:I1042"/>
    <mergeCell ref="J1041:J1042"/>
    <mergeCell ref="K1041:K1042"/>
    <mergeCell ref="L1041:L1042"/>
    <mergeCell ref="M1041:M1042"/>
    <mergeCell ref="H1053:H1054"/>
    <mergeCell ref="I1053:I1054"/>
    <mergeCell ref="J1053:J1054"/>
    <mergeCell ref="K1053:K1054"/>
    <mergeCell ref="L1053:L1054"/>
    <mergeCell ref="M1053:M1054"/>
    <mergeCell ref="H1051:H1052"/>
    <mergeCell ref="I1051:I1052"/>
    <mergeCell ref="J1051:J1052"/>
    <mergeCell ref="K1051:K1052"/>
    <mergeCell ref="L1051:L1052"/>
    <mergeCell ref="M1051:M1052"/>
    <mergeCell ref="J1047:J1048"/>
    <mergeCell ref="K1047:K1048"/>
    <mergeCell ref="L1047:L1048"/>
    <mergeCell ref="M1047:M1048"/>
    <mergeCell ref="H1049:H1050"/>
    <mergeCell ref="I1049:I1050"/>
    <mergeCell ref="J1049:J1050"/>
    <mergeCell ref="K1049:K1050"/>
    <mergeCell ref="L1049:L1050"/>
    <mergeCell ref="M1049:M1050"/>
    <mergeCell ref="M1055:M1056"/>
    <mergeCell ref="H1057:H1058"/>
    <mergeCell ref="I1057:I1058"/>
    <mergeCell ref="J1057:J1058"/>
    <mergeCell ref="K1057:K1058"/>
    <mergeCell ref="L1057:L1058"/>
    <mergeCell ref="M1057:M1058"/>
    <mergeCell ref="G1055:G1064"/>
    <mergeCell ref="H1055:H1056"/>
    <mergeCell ref="I1055:I1056"/>
    <mergeCell ref="J1055:J1056"/>
    <mergeCell ref="K1055:K1056"/>
    <mergeCell ref="L1055:L1056"/>
    <mergeCell ref="H1059:H1060"/>
    <mergeCell ref="I1059:I1060"/>
    <mergeCell ref="J1059:J1060"/>
    <mergeCell ref="K1059:K1060"/>
    <mergeCell ref="G1065:G1074"/>
    <mergeCell ref="H1065:H1066"/>
    <mergeCell ref="I1065:I1066"/>
    <mergeCell ref="J1065:J1066"/>
    <mergeCell ref="K1065:K1066"/>
    <mergeCell ref="L1065:L1066"/>
    <mergeCell ref="H1069:H1070"/>
    <mergeCell ref="I1069:I1070"/>
    <mergeCell ref="J1069:J1070"/>
    <mergeCell ref="K1069:K1070"/>
    <mergeCell ref="H1063:H1064"/>
    <mergeCell ref="I1063:I1064"/>
    <mergeCell ref="J1063:J1064"/>
    <mergeCell ref="K1063:K1064"/>
    <mergeCell ref="L1063:L1064"/>
    <mergeCell ref="M1063:M1064"/>
    <mergeCell ref="L1059:L1060"/>
    <mergeCell ref="M1059:M1060"/>
    <mergeCell ref="H1061:H1062"/>
    <mergeCell ref="I1061:I1062"/>
    <mergeCell ref="J1061:J1062"/>
    <mergeCell ref="K1061:K1062"/>
    <mergeCell ref="L1061:L1062"/>
    <mergeCell ref="M1061:M1062"/>
    <mergeCell ref="H1073:H1074"/>
    <mergeCell ref="I1073:I1074"/>
    <mergeCell ref="J1073:J1074"/>
    <mergeCell ref="K1073:K1074"/>
    <mergeCell ref="L1073:L1074"/>
    <mergeCell ref="M1073:M1074"/>
    <mergeCell ref="L1069:L1070"/>
    <mergeCell ref="M1069:M1070"/>
    <mergeCell ref="H1071:H1072"/>
    <mergeCell ref="I1071:I1072"/>
    <mergeCell ref="J1071:J1072"/>
    <mergeCell ref="K1071:K1072"/>
    <mergeCell ref="L1071:L1072"/>
    <mergeCell ref="M1071:M1072"/>
    <mergeCell ref="M1065:M1066"/>
    <mergeCell ref="H1067:H1068"/>
    <mergeCell ref="I1067:I1068"/>
    <mergeCell ref="J1067:J1068"/>
    <mergeCell ref="K1067:K1068"/>
    <mergeCell ref="L1067:L1068"/>
    <mergeCell ref="M1067:M1068"/>
    <mergeCell ref="L1079:L1080"/>
    <mergeCell ref="M1079:M1080"/>
    <mergeCell ref="H1081:H1082"/>
    <mergeCell ref="I1081:I1082"/>
    <mergeCell ref="J1081:J1082"/>
    <mergeCell ref="K1081:K1082"/>
    <mergeCell ref="L1081:L1082"/>
    <mergeCell ref="M1081:M1082"/>
    <mergeCell ref="M1075:M1076"/>
    <mergeCell ref="H1077:H1078"/>
    <mergeCell ref="I1077:I1078"/>
    <mergeCell ref="J1077:J1078"/>
    <mergeCell ref="K1077:K1078"/>
    <mergeCell ref="L1077:L1078"/>
    <mergeCell ref="M1077:M1078"/>
    <mergeCell ref="G1075:G1082"/>
    <mergeCell ref="H1075:H1076"/>
    <mergeCell ref="I1075:I1076"/>
    <mergeCell ref="J1075:J1076"/>
    <mergeCell ref="K1075:K1076"/>
    <mergeCell ref="L1075:L1076"/>
    <mergeCell ref="H1079:H1080"/>
    <mergeCell ref="I1079:I1080"/>
    <mergeCell ref="J1079:J1080"/>
    <mergeCell ref="K1079:K1080"/>
    <mergeCell ref="M1083:M1084"/>
    <mergeCell ref="N1083:N1090"/>
    <mergeCell ref="H1085:H1086"/>
    <mergeCell ref="I1085:I1086"/>
    <mergeCell ref="J1085:J1086"/>
    <mergeCell ref="K1085:K1086"/>
    <mergeCell ref="L1085:L1086"/>
    <mergeCell ref="M1085:M1086"/>
    <mergeCell ref="M1087:M1088"/>
    <mergeCell ref="L1089:L1090"/>
    <mergeCell ref="G1083:G1086"/>
    <mergeCell ref="H1083:H1084"/>
    <mergeCell ref="I1083:I1084"/>
    <mergeCell ref="J1083:J1084"/>
    <mergeCell ref="K1083:K1084"/>
    <mergeCell ref="L1083:L1084"/>
    <mergeCell ref="A1083:A1090"/>
    <mergeCell ref="B1083:B1090"/>
    <mergeCell ref="C1083:C1090"/>
    <mergeCell ref="D1083:D1090"/>
    <mergeCell ref="E1083:E1090"/>
    <mergeCell ref="F1083:F1090"/>
    <mergeCell ref="J1091:J1092"/>
    <mergeCell ref="K1091:K1092"/>
    <mergeCell ref="L1091:L1092"/>
    <mergeCell ref="M1091:M1092"/>
    <mergeCell ref="N1091:N1094"/>
    <mergeCell ref="G1093:G1094"/>
    <mergeCell ref="H1093:H1094"/>
    <mergeCell ref="I1093:I1094"/>
    <mergeCell ref="J1093:J1094"/>
    <mergeCell ref="K1093:K1094"/>
    <mergeCell ref="M1089:M1090"/>
    <mergeCell ref="A1091:A1094"/>
    <mergeCell ref="B1091:B1094"/>
    <mergeCell ref="C1091:C1094"/>
    <mergeCell ref="D1091:D1094"/>
    <mergeCell ref="E1091:E1094"/>
    <mergeCell ref="F1091:F1094"/>
    <mergeCell ref="G1091:G1092"/>
    <mergeCell ref="H1091:H1092"/>
    <mergeCell ref="I1091:I1092"/>
    <mergeCell ref="G1087:G1090"/>
    <mergeCell ref="H1087:H1088"/>
    <mergeCell ref="I1087:I1088"/>
    <mergeCell ref="J1087:J1088"/>
    <mergeCell ref="K1087:K1088"/>
    <mergeCell ref="L1087:L1088"/>
    <mergeCell ref="H1089:H1090"/>
    <mergeCell ref="I1089:I1090"/>
    <mergeCell ref="J1089:J1090"/>
    <mergeCell ref="K1089:K1090"/>
    <mergeCell ref="I1095:I1096"/>
    <mergeCell ref="J1095:J1096"/>
    <mergeCell ref="K1095:K1096"/>
    <mergeCell ref="L1095:L1096"/>
    <mergeCell ref="M1095:M1096"/>
    <mergeCell ref="N1095:N1124"/>
    <mergeCell ref="M1097:M1098"/>
    <mergeCell ref="M1099:M1100"/>
    <mergeCell ref="M1101:M1102"/>
    <mergeCell ref="M1103:M1104"/>
    <mergeCell ref="L1093:L1094"/>
    <mergeCell ref="M1093:M1094"/>
    <mergeCell ref="A1095:A1124"/>
    <mergeCell ref="B1095:B1124"/>
    <mergeCell ref="C1095:C1124"/>
    <mergeCell ref="D1095:D1124"/>
    <mergeCell ref="E1095:E1124"/>
    <mergeCell ref="F1095:F1124"/>
    <mergeCell ref="G1095:G1096"/>
    <mergeCell ref="H1095:H1096"/>
    <mergeCell ref="G1101:G1102"/>
    <mergeCell ref="H1101:H1102"/>
    <mergeCell ref="I1101:I1102"/>
    <mergeCell ref="J1101:J1102"/>
    <mergeCell ref="K1101:K1102"/>
    <mergeCell ref="L1101:L1102"/>
    <mergeCell ref="G1099:G1100"/>
    <mergeCell ref="H1099:H1100"/>
    <mergeCell ref="I1099:I1100"/>
    <mergeCell ref="J1099:J1100"/>
    <mergeCell ref="K1099:K1100"/>
    <mergeCell ref="L1099:L1100"/>
    <mergeCell ref="G1097:G1098"/>
    <mergeCell ref="H1097:H1098"/>
    <mergeCell ref="I1097:I1098"/>
    <mergeCell ref="J1097:J1098"/>
    <mergeCell ref="K1097:K1098"/>
    <mergeCell ref="L1097:L1098"/>
    <mergeCell ref="M1105:M1106"/>
    <mergeCell ref="G1107:G1108"/>
    <mergeCell ref="H1107:H1108"/>
    <mergeCell ref="I1107:I1108"/>
    <mergeCell ref="J1107:J1108"/>
    <mergeCell ref="K1107:K1108"/>
    <mergeCell ref="L1107:L1108"/>
    <mergeCell ref="M1107:M1108"/>
    <mergeCell ref="G1105:G1106"/>
    <mergeCell ref="H1105:H1106"/>
    <mergeCell ref="I1105:I1106"/>
    <mergeCell ref="J1105:J1106"/>
    <mergeCell ref="K1105:K1106"/>
    <mergeCell ref="L1105:L1106"/>
    <mergeCell ref="G1103:G1104"/>
    <mergeCell ref="H1103:H1104"/>
    <mergeCell ref="I1103:I1104"/>
    <mergeCell ref="J1103:J1104"/>
    <mergeCell ref="K1103:K1104"/>
    <mergeCell ref="L1103:L1104"/>
    <mergeCell ref="M1113:M1114"/>
    <mergeCell ref="G1115:G1116"/>
    <mergeCell ref="H1115:H1116"/>
    <mergeCell ref="I1115:I1116"/>
    <mergeCell ref="J1115:J1116"/>
    <mergeCell ref="K1115:K1116"/>
    <mergeCell ref="L1115:L1116"/>
    <mergeCell ref="M1115:M1116"/>
    <mergeCell ref="G1113:G1114"/>
    <mergeCell ref="H1113:H1114"/>
    <mergeCell ref="I1113:I1114"/>
    <mergeCell ref="J1113:J1114"/>
    <mergeCell ref="K1113:K1114"/>
    <mergeCell ref="L1113:L1114"/>
    <mergeCell ref="M1109:M1110"/>
    <mergeCell ref="G1111:G1112"/>
    <mergeCell ref="H1111:H1112"/>
    <mergeCell ref="I1111:I1112"/>
    <mergeCell ref="J1111:J1112"/>
    <mergeCell ref="K1111:K1112"/>
    <mergeCell ref="L1111:L1112"/>
    <mergeCell ref="M1111:M1112"/>
    <mergeCell ref="G1109:G1110"/>
    <mergeCell ref="H1109:H1110"/>
    <mergeCell ref="I1109:I1110"/>
    <mergeCell ref="J1109:J1110"/>
    <mergeCell ref="K1109:K1110"/>
    <mergeCell ref="L1109:L1110"/>
    <mergeCell ref="M1121:M1122"/>
    <mergeCell ref="G1123:G1124"/>
    <mergeCell ref="H1123:H1124"/>
    <mergeCell ref="I1123:I1124"/>
    <mergeCell ref="J1123:J1124"/>
    <mergeCell ref="K1123:K1124"/>
    <mergeCell ref="L1123:L1124"/>
    <mergeCell ref="M1123:M1124"/>
    <mergeCell ref="G1121:G1122"/>
    <mergeCell ref="H1121:H1122"/>
    <mergeCell ref="I1121:I1122"/>
    <mergeCell ref="J1121:J1122"/>
    <mergeCell ref="K1121:K1122"/>
    <mergeCell ref="L1121:L1122"/>
    <mergeCell ref="M1117:M1118"/>
    <mergeCell ref="G1119:G1120"/>
    <mergeCell ref="H1119:H1120"/>
    <mergeCell ref="I1119:I1120"/>
    <mergeCell ref="J1119:J1120"/>
    <mergeCell ref="K1119:K1120"/>
    <mergeCell ref="L1119:L1120"/>
    <mergeCell ref="M1119:M1120"/>
    <mergeCell ref="G1117:G1118"/>
    <mergeCell ref="H1117:H1118"/>
    <mergeCell ref="I1117:I1118"/>
    <mergeCell ref="J1117:J1118"/>
    <mergeCell ref="K1117:K1118"/>
    <mergeCell ref="L1117:L1118"/>
    <mergeCell ref="M1125:M1126"/>
    <mergeCell ref="G1127:G1128"/>
    <mergeCell ref="H1127:H1128"/>
    <mergeCell ref="I1127:I1128"/>
    <mergeCell ref="J1127:J1128"/>
    <mergeCell ref="K1127:K1128"/>
    <mergeCell ref="L1127:L1128"/>
    <mergeCell ref="M1127:M1128"/>
    <mergeCell ref="G1129:G1136"/>
    <mergeCell ref="G1125:G1126"/>
    <mergeCell ref="H1125:H1126"/>
    <mergeCell ref="I1125:I1126"/>
    <mergeCell ref="J1125:J1126"/>
    <mergeCell ref="K1125:K1126"/>
    <mergeCell ref="L1125:L1126"/>
    <mergeCell ref="H1133:H1134"/>
    <mergeCell ref="I1133:I1134"/>
    <mergeCell ref="J1133:J1134"/>
    <mergeCell ref="K1133:K1134"/>
    <mergeCell ref="L1133:L1134"/>
    <mergeCell ref="M1133:M1134"/>
    <mergeCell ref="H1131:H1132"/>
    <mergeCell ref="I1131:I1132"/>
    <mergeCell ref="J1131:J1132"/>
    <mergeCell ref="K1131:K1132"/>
    <mergeCell ref="L1131:L1132"/>
    <mergeCell ref="M1131:M1132"/>
    <mergeCell ref="H1129:H1130"/>
    <mergeCell ref="I1129:I1130"/>
    <mergeCell ref="J1129:J1130"/>
    <mergeCell ref="K1129:K1130"/>
    <mergeCell ref="L1129:L1130"/>
    <mergeCell ref="M1129:M1130"/>
    <mergeCell ref="M1137:M1138"/>
    <mergeCell ref="G1139:G1148"/>
    <mergeCell ref="H1139:H1140"/>
    <mergeCell ref="I1139:I1140"/>
    <mergeCell ref="J1139:J1140"/>
    <mergeCell ref="K1139:K1140"/>
    <mergeCell ref="L1139:L1140"/>
    <mergeCell ref="M1139:M1140"/>
    <mergeCell ref="H1141:H1142"/>
    <mergeCell ref="I1141:I1142"/>
    <mergeCell ref="G1137:G1138"/>
    <mergeCell ref="H1137:H1138"/>
    <mergeCell ref="I1137:I1138"/>
    <mergeCell ref="J1137:J1138"/>
    <mergeCell ref="K1137:K1138"/>
    <mergeCell ref="L1137:L1138"/>
    <mergeCell ref="H1135:H1136"/>
    <mergeCell ref="I1135:I1136"/>
    <mergeCell ref="J1135:J1136"/>
    <mergeCell ref="K1135:K1136"/>
    <mergeCell ref="L1135:L1136"/>
    <mergeCell ref="M1135:M1136"/>
    <mergeCell ref="H1147:H1148"/>
    <mergeCell ref="I1147:I1148"/>
    <mergeCell ref="J1147:J1148"/>
    <mergeCell ref="K1147:K1148"/>
    <mergeCell ref="L1147:L1148"/>
    <mergeCell ref="M1147:M1148"/>
    <mergeCell ref="H1145:H1146"/>
    <mergeCell ref="I1145:I1146"/>
    <mergeCell ref="J1145:J1146"/>
    <mergeCell ref="K1145:K1146"/>
    <mergeCell ref="L1145:L1146"/>
    <mergeCell ref="M1145:M1146"/>
    <mergeCell ref="J1141:J1142"/>
    <mergeCell ref="K1141:K1142"/>
    <mergeCell ref="L1141:L1142"/>
    <mergeCell ref="M1141:M1142"/>
    <mergeCell ref="H1143:H1144"/>
    <mergeCell ref="I1143:I1144"/>
    <mergeCell ref="J1143:J1144"/>
    <mergeCell ref="K1143:K1144"/>
    <mergeCell ref="L1143:L1144"/>
    <mergeCell ref="M1143:M1144"/>
    <mergeCell ref="L1153:L1154"/>
    <mergeCell ref="M1153:M1154"/>
    <mergeCell ref="H1155:H1156"/>
    <mergeCell ref="I1155:I1156"/>
    <mergeCell ref="J1155:J1156"/>
    <mergeCell ref="K1155:K1156"/>
    <mergeCell ref="L1155:L1156"/>
    <mergeCell ref="M1155:M1156"/>
    <mergeCell ref="M1149:M1150"/>
    <mergeCell ref="H1151:H1152"/>
    <mergeCell ref="I1151:I1152"/>
    <mergeCell ref="J1151:J1152"/>
    <mergeCell ref="K1151:K1152"/>
    <mergeCell ref="L1151:L1152"/>
    <mergeCell ref="M1151:M1152"/>
    <mergeCell ref="G1149:G1156"/>
    <mergeCell ref="H1149:H1150"/>
    <mergeCell ref="I1149:I1150"/>
    <mergeCell ref="J1149:J1150"/>
    <mergeCell ref="K1149:K1150"/>
    <mergeCell ref="L1149:L1150"/>
    <mergeCell ref="H1153:H1154"/>
    <mergeCell ref="I1153:I1154"/>
    <mergeCell ref="J1153:J1154"/>
    <mergeCell ref="K1153:K1154"/>
    <mergeCell ref="M1157:M1158"/>
    <mergeCell ref="H1159:H1160"/>
    <mergeCell ref="I1159:I1160"/>
    <mergeCell ref="J1159:J1160"/>
    <mergeCell ref="K1159:K1160"/>
    <mergeCell ref="L1159:L1160"/>
    <mergeCell ref="M1159:M1160"/>
    <mergeCell ref="G1157:G1166"/>
    <mergeCell ref="H1157:H1158"/>
    <mergeCell ref="I1157:I1158"/>
    <mergeCell ref="J1157:J1158"/>
    <mergeCell ref="K1157:K1158"/>
    <mergeCell ref="L1157:L1158"/>
    <mergeCell ref="H1161:H1162"/>
    <mergeCell ref="I1161:I1162"/>
    <mergeCell ref="J1161:J1162"/>
    <mergeCell ref="K1161:K1162"/>
    <mergeCell ref="G1167:G1176"/>
    <mergeCell ref="H1167:H1168"/>
    <mergeCell ref="I1167:I1168"/>
    <mergeCell ref="J1167:J1168"/>
    <mergeCell ref="K1167:K1168"/>
    <mergeCell ref="L1167:L1168"/>
    <mergeCell ref="H1171:H1172"/>
    <mergeCell ref="I1171:I1172"/>
    <mergeCell ref="J1171:J1172"/>
    <mergeCell ref="K1171:K1172"/>
    <mergeCell ref="H1165:H1166"/>
    <mergeCell ref="I1165:I1166"/>
    <mergeCell ref="J1165:J1166"/>
    <mergeCell ref="K1165:K1166"/>
    <mergeCell ref="L1165:L1166"/>
    <mergeCell ref="M1165:M1166"/>
    <mergeCell ref="L1161:L1162"/>
    <mergeCell ref="M1161:M1162"/>
    <mergeCell ref="H1163:H1164"/>
    <mergeCell ref="I1163:I1164"/>
    <mergeCell ref="J1163:J1164"/>
    <mergeCell ref="K1163:K1164"/>
    <mergeCell ref="L1163:L1164"/>
    <mergeCell ref="M1163:M1164"/>
    <mergeCell ref="H1175:H1176"/>
    <mergeCell ref="I1175:I1176"/>
    <mergeCell ref="J1175:J1176"/>
    <mergeCell ref="K1175:K1176"/>
    <mergeCell ref="L1175:L1176"/>
    <mergeCell ref="M1175:M1176"/>
    <mergeCell ref="L1171:L1172"/>
    <mergeCell ref="M1171:M1172"/>
    <mergeCell ref="H1173:H1174"/>
    <mergeCell ref="I1173:I1174"/>
    <mergeCell ref="J1173:J1174"/>
    <mergeCell ref="K1173:K1174"/>
    <mergeCell ref="L1173:L1174"/>
    <mergeCell ref="M1173:M1174"/>
    <mergeCell ref="M1167:M1168"/>
    <mergeCell ref="H1169:H1170"/>
    <mergeCell ref="I1169:I1170"/>
    <mergeCell ref="J1169:J1170"/>
    <mergeCell ref="K1169:K1170"/>
    <mergeCell ref="L1169:L1170"/>
    <mergeCell ref="M1169:M1170"/>
    <mergeCell ref="M1181:M1182"/>
    <mergeCell ref="G1183:G1192"/>
    <mergeCell ref="H1183:H1184"/>
    <mergeCell ref="I1183:I1184"/>
    <mergeCell ref="J1183:J1184"/>
    <mergeCell ref="K1183:K1184"/>
    <mergeCell ref="L1183:L1184"/>
    <mergeCell ref="M1183:M1184"/>
    <mergeCell ref="H1185:H1186"/>
    <mergeCell ref="I1185:I1186"/>
    <mergeCell ref="M1177:M1178"/>
    <mergeCell ref="L1185:L1186"/>
    <mergeCell ref="M1185:M1186"/>
    <mergeCell ref="H1187:H1188"/>
    <mergeCell ref="I1187:I1188"/>
    <mergeCell ref="J1187:J1188"/>
    <mergeCell ref="K1187:K1188"/>
    <mergeCell ref="L1187:L1188"/>
    <mergeCell ref="M1187:M1188"/>
    <mergeCell ref="N1177:N1198"/>
    <mergeCell ref="H1179:H1180"/>
    <mergeCell ref="I1179:I1180"/>
    <mergeCell ref="J1179:J1180"/>
    <mergeCell ref="K1179:K1180"/>
    <mergeCell ref="L1179:L1180"/>
    <mergeCell ref="M1179:M1180"/>
    <mergeCell ref="H1181:H1182"/>
    <mergeCell ref="I1181:I1182"/>
    <mergeCell ref="G1177:G1182"/>
    <mergeCell ref="H1177:H1178"/>
    <mergeCell ref="I1177:I1178"/>
    <mergeCell ref="J1177:J1178"/>
    <mergeCell ref="K1177:K1178"/>
    <mergeCell ref="L1177:L1178"/>
    <mergeCell ref="J1181:J1182"/>
    <mergeCell ref="K1181:K1182"/>
    <mergeCell ref="L1181:L1182"/>
    <mergeCell ref="H1191:H1192"/>
    <mergeCell ref="I1191:I1192"/>
    <mergeCell ref="J1191:J1192"/>
    <mergeCell ref="K1191:K1192"/>
    <mergeCell ref="L1191:L1192"/>
    <mergeCell ref="M1191:M1192"/>
    <mergeCell ref="H1189:H1190"/>
    <mergeCell ref="I1189:I1190"/>
    <mergeCell ref="J1189:J1190"/>
    <mergeCell ref="K1189:K1190"/>
    <mergeCell ref="L1189:L1190"/>
    <mergeCell ref="M1189:M1190"/>
    <mergeCell ref="J1185:J1186"/>
    <mergeCell ref="K1185:K1186"/>
    <mergeCell ref="M1193:M1194"/>
    <mergeCell ref="H1195:H1196"/>
    <mergeCell ref="I1195:I1196"/>
    <mergeCell ref="J1195:J1196"/>
    <mergeCell ref="K1195:K1196"/>
    <mergeCell ref="L1195:L1196"/>
    <mergeCell ref="M1195:M1196"/>
    <mergeCell ref="G1193:G1198"/>
    <mergeCell ref="H1193:H1194"/>
    <mergeCell ref="I1193:I1194"/>
    <mergeCell ref="J1193:J1194"/>
    <mergeCell ref="K1193:K1194"/>
    <mergeCell ref="L1193:L1194"/>
    <mergeCell ref="H1197:H1198"/>
    <mergeCell ref="I1197:I1198"/>
    <mergeCell ref="J1197:J1198"/>
    <mergeCell ref="K1197:K1198"/>
    <mergeCell ref="I1199:I1200"/>
    <mergeCell ref="J1199:J1200"/>
    <mergeCell ref="K1199:K1200"/>
    <mergeCell ref="L1199:L1200"/>
    <mergeCell ref="M1199:M1200"/>
    <mergeCell ref="N1199:N1220"/>
    <mergeCell ref="M1209:M1210"/>
    <mergeCell ref="L1211:L1212"/>
    <mergeCell ref="M1211:M1212"/>
    <mergeCell ref="M1219:M1220"/>
    <mergeCell ref="L1197:L1198"/>
    <mergeCell ref="M1197:M1198"/>
    <mergeCell ref="A1199:A1220"/>
    <mergeCell ref="B1199:B1220"/>
    <mergeCell ref="C1199:C1220"/>
    <mergeCell ref="D1199:D1220"/>
    <mergeCell ref="E1199:E1220"/>
    <mergeCell ref="F1199:F1220"/>
    <mergeCell ref="G1199:G1208"/>
    <mergeCell ref="H1199:H1200"/>
    <mergeCell ref="A1177:A1198"/>
    <mergeCell ref="B1177:B1198"/>
    <mergeCell ref="C1177:C1198"/>
    <mergeCell ref="D1177:D1198"/>
    <mergeCell ref="E1177:E1198"/>
    <mergeCell ref="F1177:F1198"/>
    <mergeCell ref="H1205:H1206"/>
    <mergeCell ref="I1205:I1206"/>
    <mergeCell ref="J1205:J1206"/>
    <mergeCell ref="K1205:K1206"/>
    <mergeCell ref="L1205:L1206"/>
    <mergeCell ref="M1205:M1206"/>
    <mergeCell ref="H1201:H1202"/>
    <mergeCell ref="I1201:I1202"/>
    <mergeCell ref="J1201:J1202"/>
    <mergeCell ref="K1201:K1202"/>
    <mergeCell ref="L1201:L1202"/>
    <mergeCell ref="M1201:M1202"/>
    <mergeCell ref="H1213:H1214"/>
    <mergeCell ref="I1213:I1214"/>
    <mergeCell ref="J1213:J1214"/>
    <mergeCell ref="K1213:K1214"/>
    <mergeCell ref="L1213:L1214"/>
    <mergeCell ref="M1213:M1214"/>
    <mergeCell ref="H1207:H1208"/>
    <mergeCell ref="I1207:I1208"/>
    <mergeCell ref="J1207:J1208"/>
    <mergeCell ref="K1207:K1208"/>
    <mergeCell ref="L1207:L1208"/>
    <mergeCell ref="M1207:M1208"/>
    <mergeCell ref="H1217:H1218"/>
    <mergeCell ref="I1217:I1218"/>
    <mergeCell ref="J1217:J1218"/>
    <mergeCell ref="K1217:K1218"/>
    <mergeCell ref="L1217:L1218"/>
    <mergeCell ref="M1217:M1218"/>
    <mergeCell ref="H1215:H1216"/>
    <mergeCell ref="I1215:I1216"/>
    <mergeCell ref="J1215:J1216"/>
    <mergeCell ref="K1215:K1216"/>
    <mergeCell ref="L1215:L1216"/>
    <mergeCell ref="M1215:M1216"/>
    <mergeCell ref="H1203:H1204"/>
    <mergeCell ref="I1203:I1204"/>
    <mergeCell ref="J1203:J1204"/>
    <mergeCell ref="K1203:K1204"/>
    <mergeCell ref="L1203:L1204"/>
    <mergeCell ref="M1203:M1204"/>
    <mergeCell ref="M1221:M1222"/>
    <mergeCell ref="N1221:N1228"/>
    <mergeCell ref="G1223:G1224"/>
    <mergeCell ref="H1223:H1224"/>
    <mergeCell ref="I1223:I1224"/>
    <mergeCell ref="J1223:J1224"/>
    <mergeCell ref="K1223:K1224"/>
    <mergeCell ref="L1223:L1224"/>
    <mergeCell ref="M1223:M1224"/>
    <mergeCell ref="G1225:G1226"/>
    <mergeCell ref="G1221:G1222"/>
    <mergeCell ref="H1221:H1222"/>
    <mergeCell ref="I1221:I1222"/>
    <mergeCell ref="J1221:J1222"/>
    <mergeCell ref="K1221:K1222"/>
    <mergeCell ref="L1221:L1222"/>
    <mergeCell ref="G1209:G1218"/>
    <mergeCell ref="H1209:H1210"/>
    <mergeCell ref="I1209:I1210"/>
    <mergeCell ref="J1209:J1210"/>
    <mergeCell ref="K1209:K1210"/>
    <mergeCell ref="L1209:L1210"/>
    <mergeCell ref="H1211:H1212"/>
    <mergeCell ref="I1211:I1212"/>
    <mergeCell ref="J1211:J1212"/>
    <mergeCell ref="K1211:K1212"/>
    <mergeCell ref="G1219:G1220"/>
    <mergeCell ref="H1219:H1220"/>
    <mergeCell ref="I1219:I1220"/>
    <mergeCell ref="J1219:J1220"/>
    <mergeCell ref="K1219:K1220"/>
    <mergeCell ref="L1219:L1220"/>
    <mergeCell ref="A1221:A1228"/>
    <mergeCell ref="B1221:B1228"/>
    <mergeCell ref="C1221:C1228"/>
    <mergeCell ref="D1221:D1228"/>
    <mergeCell ref="E1221:E1228"/>
    <mergeCell ref="F1221:F1228"/>
    <mergeCell ref="M1227:M1228"/>
    <mergeCell ref="A1229:A1242"/>
    <mergeCell ref="B1229:B1242"/>
    <mergeCell ref="C1229:C1242"/>
    <mergeCell ref="D1229:D1242"/>
    <mergeCell ref="E1229:E1242"/>
    <mergeCell ref="F1229:F1242"/>
    <mergeCell ref="G1229:G1234"/>
    <mergeCell ref="H1229:H1230"/>
    <mergeCell ref="I1229:I1230"/>
    <mergeCell ref="G1227:G1228"/>
    <mergeCell ref="H1227:H1228"/>
    <mergeCell ref="I1227:I1228"/>
    <mergeCell ref="J1227:J1228"/>
    <mergeCell ref="K1227:K1228"/>
    <mergeCell ref="L1227:L1228"/>
    <mergeCell ref="H1225:H1226"/>
    <mergeCell ref="I1225:I1226"/>
    <mergeCell ref="J1225:J1226"/>
    <mergeCell ref="K1225:K1226"/>
    <mergeCell ref="L1225:L1226"/>
    <mergeCell ref="M1225:M1226"/>
    <mergeCell ref="M1231:M1232"/>
    <mergeCell ref="H1233:H1234"/>
    <mergeCell ref="I1233:I1234"/>
    <mergeCell ref="J1233:J1234"/>
    <mergeCell ref="K1233:K1234"/>
    <mergeCell ref="L1233:L1234"/>
    <mergeCell ref="M1233:M1234"/>
    <mergeCell ref="J1229:J1230"/>
    <mergeCell ref="K1229:K1230"/>
    <mergeCell ref="L1229:L1230"/>
    <mergeCell ref="M1229:M1230"/>
    <mergeCell ref="N1229:N1242"/>
    <mergeCell ref="H1231:H1232"/>
    <mergeCell ref="I1231:I1232"/>
    <mergeCell ref="J1231:J1232"/>
    <mergeCell ref="K1231:K1232"/>
    <mergeCell ref="L1231:L1232"/>
    <mergeCell ref="L1239:L1240"/>
    <mergeCell ref="M1239:M1240"/>
    <mergeCell ref="H1241:H1242"/>
    <mergeCell ref="I1241:I1242"/>
    <mergeCell ref="J1241:J1242"/>
    <mergeCell ref="K1241:K1242"/>
    <mergeCell ref="L1241:L1242"/>
    <mergeCell ref="M1241:M1242"/>
    <mergeCell ref="M1235:M1236"/>
    <mergeCell ref="H1237:H1238"/>
    <mergeCell ref="I1237:I1238"/>
    <mergeCell ref="J1237:J1238"/>
    <mergeCell ref="K1237:K1238"/>
    <mergeCell ref="L1237:L1238"/>
    <mergeCell ref="M1237:M1238"/>
    <mergeCell ref="M1251:M1252"/>
    <mergeCell ref="G1249:G1250"/>
    <mergeCell ref="H1249:H1250"/>
    <mergeCell ref="I1249:I1250"/>
    <mergeCell ref="G1235:G1242"/>
    <mergeCell ref="H1235:H1236"/>
    <mergeCell ref="I1235:I1236"/>
    <mergeCell ref="J1235:J1236"/>
    <mergeCell ref="K1235:K1236"/>
    <mergeCell ref="L1235:L1236"/>
    <mergeCell ref="H1239:H1240"/>
    <mergeCell ref="I1239:I1240"/>
    <mergeCell ref="J1239:J1240"/>
    <mergeCell ref="K1239:K1240"/>
    <mergeCell ref="H1247:H1248"/>
    <mergeCell ref="I1247:I1248"/>
    <mergeCell ref="J1247:J1248"/>
    <mergeCell ref="K1247:K1248"/>
    <mergeCell ref="L1247:L1248"/>
    <mergeCell ref="M1247:M1248"/>
    <mergeCell ref="M1243:M1244"/>
    <mergeCell ref="M1257:M1258"/>
    <mergeCell ref="H1259:H1260"/>
    <mergeCell ref="I1259:I1260"/>
    <mergeCell ref="J1259:J1260"/>
    <mergeCell ref="K1259:K1260"/>
    <mergeCell ref="L1259:L1260"/>
    <mergeCell ref="M1259:M1260"/>
    <mergeCell ref="M1253:M1254"/>
    <mergeCell ref="L1263:L1264"/>
    <mergeCell ref="M1263:M1264"/>
    <mergeCell ref="N1243:N1252"/>
    <mergeCell ref="G1245:G1246"/>
    <mergeCell ref="H1245:H1246"/>
    <mergeCell ref="I1245:I1246"/>
    <mergeCell ref="J1245:J1246"/>
    <mergeCell ref="K1245:K1246"/>
    <mergeCell ref="L1245:L1246"/>
    <mergeCell ref="M1245:M1246"/>
    <mergeCell ref="G1247:G1248"/>
    <mergeCell ref="G1243:G1244"/>
    <mergeCell ref="H1243:H1244"/>
    <mergeCell ref="I1243:I1244"/>
    <mergeCell ref="J1243:J1244"/>
    <mergeCell ref="K1243:K1244"/>
    <mergeCell ref="L1243:L1244"/>
    <mergeCell ref="M1249:M1250"/>
    <mergeCell ref="G1251:G1252"/>
    <mergeCell ref="H1251:H1252"/>
    <mergeCell ref="I1251:I1252"/>
    <mergeCell ref="J1251:J1252"/>
    <mergeCell ref="K1251:K1252"/>
    <mergeCell ref="L1251:L1252"/>
    <mergeCell ref="L1253:L1254"/>
    <mergeCell ref="J1257:J1258"/>
    <mergeCell ref="K1257:K1258"/>
    <mergeCell ref="L1257:L1258"/>
    <mergeCell ref="H1261:H1262"/>
    <mergeCell ref="J1249:J1250"/>
    <mergeCell ref="K1249:K1250"/>
    <mergeCell ref="L1249:L1250"/>
    <mergeCell ref="A1243:A1252"/>
    <mergeCell ref="B1243:B1252"/>
    <mergeCell ref="C1243:C1252"/>
    <mergeCell ref="D1243:D1252"/>
    <mergeCell ref="E1243:E1252"/>
    <mergeCell ref="F1243:F1252"/>
    <mergeCell ref="A1263:A1266"/>
    <mergeCell ref="B1263:B1266"/>
    <mergeCell ref="C1263:C1266"/>
    <mergeCell ref="D1263:D1266"/>
    <mergeCell ref="E1263:E1266"/>
    <mergeCell ref="A1253:A1262"/>
    <mergeCell ref="B1253:B1262"/>
    <mergeCell ref="C1253:C1262"/>
    <mergeCell ref="D1253:D1262"/>
    <mergeCell ref="E1253:E1262"/>
    <mergeCell ref="F1253:F1262"/>
    <mergeCell ref="N1263:N1266"/>
    <mergeCell ref="H1265:H1266"/>
    <mergeCell ref="I1265:I1266"/>
    <mergeCell ref="J1265:J1266"/>
    <mergeCell ref="K1265:K1266"/>
    <mergeCell ref="L1265:L1266"/>
    <mergeCell ref="M1265:M1266"/>
    <mergeCell ref="F1263:F1266"/>
    <mergeCell ref="G1263:G1266"/>
    <mergeCell ref="H1263:H1264"/>
    <mergeCell ref="I1263:I1264"/>
    <mergeCell ref="J1263:J1264"/>
    <mergeCell ref="K1263:K1264"/>
    <mergeCell ref="I1261:I1262"/>
    <mergeCell ref="J1261:J1262"/>
    <mergeCell ref="K1261:K1262"/>
    <mergeCell ref="L1261:L1262"/>
    <mergeCell ref="M1261:M1262"/>
    <mergeCell ref="N1253:N1262"/>
    <mergeCell ref="H1255:H1256"/>
    <mergeCell ref="I1255:I1256"/>
    <mergeCell ref="J1255:J1256"/>
    <mergeCell ref="K1255:K1256"/>
    <mergeCell ref="L1255:L1256"/>
    <mergeCell ref="M1255:M1256"/>
    <mergeCell ref="H1257:H1258"/>
    <mergeCell ref="I1257:I1258"/>
    <mergeCell ref="G1253:G1262"/>
    <mergeCell ref="H1253:H1254"/>
    <mergeCell ref="I1253:I1254"/>
    <mergeCell ref="J1253:J1254"/>
    <mergeCell ref="K1253:K1254"/>
    <mergeCell ref="M1267:M1268"/>
    <mergeCell ref="H1269:H1270"/>
    <mergeCell ref="I1269:I1270"/>
    <mergeCell ref="J1269:J1270"/>
    <mergeCell ref="K1269:K1270"/>
    <mergeCell ref="L1269:L1270"/>
    <mergeCell ref="M1269:M1270"/>
    <mergeCell ref="M1271:M1272"/>
    <mergeCell ref="L1273:L1274"/>
    <mergeCell ref="G1267:G1270"/>
    <mergeCell ref="H1267:H1268"/>
    <mergeCell ref="I1267:I1268"/>
    <mergeCell ref="J1267:J1268"/>
    <mergeCell ref="K1267:K1268"/>
    <mergeCell ref="L1267:L1268"/>
    <mergeCell ref="G1279:G1284"/>
    <mergeCell ref="H1277:H1278"/>
    <mergeCell ref="I1277:I1278"/>
    <mergeCell ref="J1277:J1278"/>
    <mergeCell ref="K1277:K1278"/>
    <mergeCell ref="L1277:L1278"/>
    <mergeCell ref="M1277:M1278"/>
    <mergeCell ref="M1273:M1274"/>
    <mergeCell ref="H1275:H1276"/>
    <mergeCell ref="I1275:I1276"/>
    <mergeCell ref="J1275:J1276"/>
    <mergeCell ref="K1275:K1276"/>
    <mergeCell ref="L1275:L1276"/>
    <mergeCell ref="M1275:M1276"/>
    <mergeCell ref="G1271:G1278"/>
    <mergeCell ref="H1271:H1272"/>
    <mergeCell ref="I1271:I1272"/>
    <mergeCell ref="J1271:J1272"/>
    <mergeCell ref="K1271:K1272"/>
    <mergeCell ref="L1271:L1272"/>
    <mergeCell ref="H1273:H1274"/>
    <mergeCell ref="I1273:I1274"/>
    <mergeCell ref="J1273:J1274"/>
    <mergeCell ref="K1273:K1274"/>
    <mergeCell ref="J1283:J1284"/>
    <mergeCell ref="K1283:K1284"/>
    <mergeCell ref="L1283:L1284"/>
    <mergeCell ref="M1283:M1284"/>
    <mergeCell ref="M1293:M1294"/>
    <mergeCell ref="L1289:L1290"/>
    <mergeCell ref="M1289:M1290"/>
    <mergeCell ref="H1291:H1292"/>
    <mergeCell ref="I1291:I1292"/>
    <mergeCell ref="J1291:J1292"/>
    <mergeCell ref="K1291:K1292"/>
    <mergeCell ref="L1291:L1292"/>
    <mergeCell ref="M1291:M1292"/>
    <mergeCell ref="M1285:M1286"/>
    <mergeCell ref="H1287:H1288"/>
    <mergeCell ref="I1287:I1288"/>
    <mergeCell ref="J1287:J1288"/>
    <mergeCell ref="K1287:K1288"/>
    <mergeCell ref="L1287:L1288"/>
    <mergeCell ref="M1287:M1288"/>
    <mergeCell ref="G1285:G1294"/>
    <mergeCell ref="H1285:H1286"/>
    <mergeCell ref="I1285:I1286"/>
    <mergeCell ref="J1285:J1286"/>
    <mergeCell ref="K1285:K1286"/>
    <mergeCell ref="L1285:L1286"/>
    <mergeCell ref="H1289:H1290"/>
    <mergeCell ref="I1289:I1290"/>
    <mergeCell ref="J1289:J1290"/>
    <mergeCell ref="K1289:K1290"/>
    <mergeCell ref="G1295:G1311"/>
    <mergeCell ref="H1295:H1297"/>
    <mergeCell ref="I1295:I1297"/>
    <mergeCell ref="J1295:J1297"/>
    <mergeCell ref="K1295:K1297"/>
    <mergeCell ref="L1295:L1297"/>
    <mergeCell ref="J1301:J1303"/>
    <mergeCell ref="K1301:K1303"/>
    <mergeCell ref="L1301:L1303"/>
    <mergeCell ref="H1305:H1307"/>
    <mergeCell ref="A1295:A1325"/>
    <mergeCell ref="B1295:B1325"/>
    <mergeCell ref="C1295:C1325"/>
    <mergeCell ref="D1295:D1325"/>
    <mergeCell ref="E1295:E1325"/>
    <mergeCell ref="F1295:F1325"/>
    <mergeCell ref="H1293:H1294"/>
    <mergeCell ref="I1293:I1294"/>
    <mergeCell ref="J1293:J1294"/>
    <mergeCell ref="K1293:K1294"/>
    <mergeCell ref="L1293:L1294"/>
    <mergeCell ref="K1308:K1309"/>
    <mergeCell ref="L1308:L1309"/>
    <mergeCell ref="L1316:L1317"/>
    <mergeCell ref="H1283:H1284"/>
    <mergeCell ref="I1283:I1284"/>
    <mergeCell ref="M1301:M1303"/>
    <mergeCell ref="M1295:M1297"/>
    <mergeCell ref="N1295:N1325"/>
    <mergeCell ref="H1298:H1300"/>
    <mergeCell ref="I1298:I1300"/>
    <mergeCell ref="J1298:J1300"/>
    <mergeCell ref="K1298:K1300"/>
    <mergeCell ref="L1298:L1300"/>
    <mergeCell ref="M1298:M1300"/>
    <mergeCell ref="H1301:H1303"/>
    <mergeCell ref="I1301:I1303"/>
    <mergeCell ref="M1308:M1309"/>
    <mergeCell ref="H1310:H1311"/>
    <mergeCell ref="I1310:I1311"/>
    <mergeCell ref="J1310:J1311"/>
    <mergeCell ref="K1310:K1311"/>
    <mergeCell ref="L1310:L1311"/>
    <mergeCell ref="M1310:M1311"/>
    <mergeCell ref="I1305:I1307"/>
    <mergeCell ref="J1305:J1307"/>
    <mergeCell ref="K1305:K1307"/>
    <mergeCell ref="L1305:L1307"/>
    <mergeCell ref="M1305:M1307"/>
    <mergeCell ref="H1308:H1309"/>
    <mergeCell ref="I1308:I1309"/>
    <mergeCell ref="J1308:J1309"/>
    <mergeCell ref="M1316:M1317"/>
    <mergeCell ref="G1318:G1325"/>
    <mergeCell ref="H1318:H1320"/>
    <mergeCell ref="I1318:I1320"/>
    <mergeCell ref="J1318:J1320"/>
    <mergeCell ref="K1318:K1320"/>
    <mergeCell ref="L1318:L1320"/>
    <mergeCell ref="M1318:M1320"/>
    <mergeCell ref="H1313:H1315"/>
    <mergeCell ref="I1313:I1315"/>
    <mergeCell ref="J1313:J1315"/>
    <mergeCell ref="K1313:K1315"/>
    <mergeCell ref="L1313:L1315"/>
    <mergeCell ref="M1313:M1315"/>
    <mergeCell ref="G1312:G1317"/>
    <mergeCell ref="H1316:H1317"/>
    <mergeCell ref="I1316:I1317"/>
    <mergeCell ref="J1316:J1317"/>
    <mergeCell ref="K1316:K1317"/>
    <mergeCell ref="H1323:H1325"/>
    <mergeCell ref="I1323:I1325"/>
    <mergeCell ref="J1323:J1325"/>
    <mergeCell ref="K1323:K1325"/>
    <mergeCell ref="L1323:L1325"/>
    <mergeCell ref="M1323:M1325"/>
    <mergeCell ref="M1326:M1327"/>
    <mergeCell ref="N1326:N1343"/>
    <mergeCell ref="H1328:H1329"/>
    <mergeCell ref="I1328:I1329"/>
    <mergeCell ref="J1328:J1329"/>
    <mergeCell ref="K1328:K1329"/>
    <mergeCell ref="L1328:L1329"/>
    <mergeCell ref="M1328:M1329"/>
    <mergeCell ref="M1330:M1331"/>
    <mergeCell ref="H1337:H1338"/>
    <mergeCell ref="I1337:I1338"/>
    <mergeCell ref="J1337:J1338"/>
    <mergeCell ref="K1337:K1338"/>
    <mergeCell ref="L1337:L1338"/>
    <mergeCell ref="M1337:M1338"/>
    <mergeCell ref="G1326:G1329"/>
    <mergeCell ref="H1326:H1327"/>
    <mergeCell ref="I1326:I1327"/>
    <mergeCell ref="J1326:J1327"/>
    <mergeCell ref="K1326:K1327"/>
    <mergeCell ref="L1326:L1327"/>
    <mergeCell ref="A1326:A1343"/>
    <mergeCell ref="B1326:B1343"/>
    <mergeCell ref="C1326:C1343"/>
    <mergeCell ref="D1326:D1343"/>
    <mergeCell ref="E1326:E1343"/>
    <mergeCell ref="F1326:F1343"/>
    <mergeCell ref="G1333:G1335"/>
    <mergeCell ref="H1333:H1334"/>
    <mergeCell ref="I1333:I1334"/>
    <mergeCell ref="J1333:J1334"/>
    <mergeCell ref="K1333:K1334"/>
    <mergeCell ref="L1333:L1334"/>
    <mergeCell ref="M1333:M1334"/>
    <mergeCell ref="G1330:G1332"/>
    <mergeCell ref="H1330:H1331"/>
    <mergeCell ref="I1330:I1331"/>
    <mergeCell ref="J1330:J1331"/>
    <mergeCell ref="K1330:K1331"/>
    <mergeCell ref="L1330:L1331"/>
    <mergeCell ref="G1336:G1343"/>
    <mergeCell ref="H1342:H1343"/>
    <mergeCell ref="I1342:I1343"/>
    <mergeCell ref="J1342:J1343"/>
    <mergeCell ref="K1342:K1343"/>
    <mergeCell ref="L1342:L1343"/>
    <mergeCell ref="M1342:M1343"/>
    <mergeCell ref="H1340:H1341"/>
    <mergeCell ref="I1340:I1341"/>
    <mergeCell ref="J1340:J1341"/>
    <mergeCell ref="K1340:K1341"/>
    <mergeCell ref="L1340:L1341"/>
    <mergeCell ref="M1340:M1341"/>
    <mergeCell ref="I1345:I1346"/>
    <mergeCell ref="J1345:J1346"/>
    <mergeCell ref="K1345:K1346"/>
    <mergeCell ref="L1345:L1346"/>
    <mergeCell ref="M1345:M1346"/>
    <mergeCell ref="N1345:N1377"/>
    <mergeCell ref="L1352:L1353"/>
    <mergeCell ref="M1352:M1353"/>
    <mergeCell ref="M1354:M1355"/>
    <mergeCell ref="A1345:A1377"/>
    <mergeCell ref="B1345:B1377"/>
    <mergeCell ref="C1345:C1377"/>
    <mergeCell ref="D1345:D1377"/>
    <mergeCell ref="E1345:E1377"/>
    <mergeCell ref="F1345:F1377"/>
    <mergeCell ref="G1345:G1350"/>
    <mergeCell ref="H1345:H1346"/>
    <mergeCell ref="G1351:G1353"/>
    <mergeCell ref="H1352:H1353"/>
    <mergeCell ref="I1352:I1353"/>
    <mergeCell ref="J1352:J1353"/>
    <mergeCell ref="K1352:K1353"/>
    <mergeCell ref="H1349:H1350"/>
    <mergeCell ref="I1349:I1350"/>
    <mergeCell ref="J1349:J1350"/>
    <mergeCell ref="K1349:K1350"/>
    <mergeCell ref="L1349:L1350"/>
    <mergeCell ref="M1349:M1350"/>
    <mergeCell ref="H1347:H1348"/>
    <mergeCell ref="I1347:I1348"/>
    <mergeCell ref="J1347:J1348"/>
    <mergeCell ref="K1347:K1348"/>
    <mergeCell ref="L1347:L1348"/>
    <mergeCell ref="M1347:M1348"/>
    <mergeCell ref="I1360:I1361"/>
    <mergeCell ref="J1360:J1361"/>
    <mergeCell ref="K1360:K1361"/>
    <mergeCell ref="L1360:L1361"/>
    <mergeCell ref="M1360:M1361"/>
    <mergeCell ref="H1362:H1363"/>
    <mergeCell ref="I1362:I1363"/>
    <mergeCell ref="J1362:J1363"/>
    <mergeCell ref="K1362:K1363"/>
    <mergeCell ref="L1362:L1363"/>
    <mergeCell ref="L1356:L1357"/>
    <mergeCell ref="M1356:M1357"/>
    <mergeCell ref="G1358:G1363"/>
    <mergeCell ref="H1358:H1359"/>
    <mergeCell ref="I1358:I1359"/>
    <mergeCell ref="J1358:J1359"/>
    <mergeCell ref="K1358:K1359"/>
    <mergeCell ref="L1358:L1359"/>
    <mergeCell ref="M1358:M1359"/>
    <mergeCell ref="H1360:H1361"/>
    <mergeCell ref="G1354:G1357"/>
    <mergeCell ref="H1354:H1355"/>
    <mergeCell ref="I1354:I1355"/>
    <mergeCell ref="J1354:J1355"/>
    <mergeCell ref="K1354:K1355"/>
    <mergeCell ref="L1354:L1355"/>
    <mergeCell ref="H1356:H1357"/>
    <mergeCell ref="I1356:I1357"/>
    <mergeCell ref="J1356:J1357"/>
    <mergeCell ref="K1356:K1357"/>
    <mergeCell ref="J1366:J1367"/>
    <mergeCell ref="K1366:K1367"/>
    <mergeCell ref="L1366:L1367"/>
    <mergeCell ref="M1366:M1367"/>
    <mergeCell ref="H1368:H1369"/>
    <mergeCell ref="I1368:I1369"/>
    <mergeCell ref="J1368:J1369"/>
    <mergeCell ref="K1368:K1369"/>
    <mergeCell ref="L1368:L1369"/>
    <mergeCell ref="M1368:M1369"/>
    <mergeCell ref="M1362:M1363"/>
    <mergeCell ref="G1364:G1375"/>
    <mergeCell ref="H1364:H1365"/>
    <mergeCell ref="I1364:I1365"/>
    <mergeCell ref="J1364:J1365"/>
    <mergeCell ref="K1364:K1365"/>
    <mergeCell ref="L1364:L1365"/>
    <mergeCell ref="M1364:M1365"/>
    <mergeCell ref="H1366:H1367"/>
    <mergeCell ref="I1366:I1367"/>
    <mergeCell ref="H1374:H1375"/>
    <mergeCell ref="I1374:I1375"/>
    <mergeCell ref="J1374:J1375"/>
    <mergeCell ref="K1374:K1375"/>
    <mergeCell ref="L1374:L1375"/>
    <mergeCell ref="M1374:M1375"/>
    <mergeCell ref="H1372:H1373"/>
    <mergeCell ref="I1372:I1373"/>
    <mergeCell ref="J1372:J1373"/>
    <mergeCell ref="K1372:K1373"/>
    <mergeCell ref="L1372:L1373"/>
    <mergeCell ref="M1372:M1373"/>
    <mergeCell ref="H1370:H1371"/>
    <mergeCell ref="I1370:I1371"/>
    <mergeCell ref="J1370:J1371"/>
    <mergeCell ref="K1370:K1371"/>
    <mergeCell ref="L1370:L1371"/>
    <mergeCell ref="M1370:M1371"/>
    <mergeCell ref="J1378:J1379"/>
    <mergeCell ref="K1378:K1379"/>
    <mergeCell ref="L1378:L1379"/>
    <mergeCell ref="M1378:M1379"/>
    <mergeCell ref="N1378:N1389"/>
    <mergeCell ref="G1380:G1381"/>
    <mergeCell ref="H1380:H1381"/>
    <mergeCell ref="I1380:I1381"/>
    <mergeCell ref="J1380:J1381"/>
    <mergeCell ref="K1380:K1381"/>
    <mergeCell ref="M1376:M1377"/>
    <mergeCell ref="H1382:H1383"/>
    <mergeCell ref="I1382:I1383"/>
    <mergeCell ref="J1382:J1383"/>
    <mergeCell ref="K1382:K1383"/>
    <mergeCell ref="L1382:L1383"/>
    <mergeCell ref="M1382:M1383"/>
    <mergeCell ref="A1378:A1389"/>
    <mergeCell ref="B1378:B1389"/>
    <mergeCell ref="C1378:C1389"/>
    <mergeCell ref="D1378:D1389"/>
    <mergeCell ref="E1378:E1389"/>
    <mergeCell ref="F1378:F1389"/>
    <mergeCell ref="G1378:G1379"/>
    <mergeCell ref="H1378:H1379"/>
    <mergeCell ref="I1378:I1379"/>
    <mergeCell ref="G1376:G1377"/>
    <mergeCell ref="H1376:H1377"/>
    <mergeCell ref="I1376:I1377"/>
    <mergeCell ref="J1376:J1377"/>
    <mergeCell ref="K1376:K1377"/>
    <mergeCell ref="L1376:L1377"/>
    <mergeCell ref="M1384:M1385"/>
    <mergeCell ref="G1386:G1387"/>
    <mergeCell ref="H1386:H1387"/>
    <mergeCell ref="I1386:I1387"/>
    <mergeCell ref="J1386:J1387"/>
    <mergeCell ref="K1386:K1387"/>
    <mergeCell ref="L1386:L1387"/>
    <mergeCell ref="M1386:M1387"/>
    <mergeCell ref="G1384:G1385"/>
    <mergeCell ref="H1384:H1385"/>
    <mergeCell ref="I1384:I1385"/>
    <mergeCell ref="J1384:J1385"/>
    <mergeCell ref="K1384:K1385"/>
    <mergeCell ref="L1384:L1385"/>
    <mergeCell ref="L1380:L1381"/>
    <mergeCell ref="M1380:M1381"/>
    <mergeCell ref="G1382:G1383"/>
    <mergeCell ref="J1390:J1391"/>
    <mergeCell ref="K1390:K1391"/>
    <mergeCell ref="L1390:L1391"/>
    <mergeCell ref="M1390:M1391"/>
    <mergeCell ref="N1390:N1399"/>
    <mergeCell ref="G1392:G1393"/>
    <mergeCell ref="H1392:H1393"/>
    <mergeCell ref="I1392:I1393"/>
    <mergeCell ref="J1392:J1393"/>
    <mergeCell ref="K1392:K1393"/>
    <mergeCell ref="M1388:M1389"/>
    <mergeCell ref="A1390:A1399"/>
    <mergeCell ref="B1390:B1399"/>
    <mergeCell ref="C1390:C1399"/>
    <mergeCell ref="D1390:D1399"/>
    <mergeCell ref="E1390:E1399"/>
    <mergeCell ref="F1390:F1399"/>
    <mergeCell ref="G1390:G1391"/>
    <mergeCell ref="H1390:H1391"/>
    <mergeCell ref="I1390:I1391"/>
    <mergeCell ref="G1388:G1389"/>
    <mergeCell ref="H1388:H1389"/>
    <mergeCell ref="I1388:I1389"/>
    <mergeCell ref="J1388:J1389"/>
    <mergeCell ref="K1388:K1389"/>
    <mergeCell ref="L1388:L1389"/>
    <mergeCell ref="M1396:M1397"/>
    <mergeCell ref="G1398:G1399"/>
    <mergeCell ref="H1398:H1399"/>
    <mergeCell ref="I1398:I1399"/>
    <mergeCell ref="J1398:J1399"/>
    <mergeCell ref="K1398:K1399"/>
    <mergeCell ref="L1398:L1399"/>
    <mergeCell ref="M1398:M1399"/>
    <mergeCell ref="G1396:G1397"/>
    <mergeCell ref="H1396:H1397"/>
    <mergeCell ref="I1396:I1397"/>
    <mergeCell ref="J1396:J1397"/>
    <mergeCell ref="K1396:K1397"/>
    <mergeCell ref="L1396:L1397"/>
    <mergeCell ref="L1392:L1393"/>
    <mergeCell ref="M1392:M1393"/>
    <mergeCell ref="G1394:G1395"/>
    <mergeCell ref="H1394:H1395"/>
    <mergeCell ref="I1394:I1395"/>
    <mergeCell ref="J1394:J1395"/>
    <mergeCell ref="K1394:K1395"/>
    <mergeCell ref="L1394:L1395"/>
    <mergeCell ref="M1394:M1395"/>
    <mergeCell ref="N1400:N1429"/>
    <mergeCell ref="G1400:G1401"/>
    <mergeCell ref="A1400:A1429"/>
    <mergeCell ref="B1400:B1429"/>
    <mergeCell ref="C1400:C1429"/>
    <mergeCell ref="D1400:D1429"/>
    <mergeCell ref="E1400:E1429"/>
    <mergeCell ref="F1400:F1429"/>
    <mergeCell ref="G1404:G1405"/>
    <mergeCell ref="G1402:G1403"/>
    <mergeCell ref="G1409:G1416"/>
    <mergeCell ref="G1407:G1408"/>
    <mergeCell ref="H1414:H1415"/>
    <mergeCell ref="I1414:I1415"/>
    <mergeCell ref="J1414:J1415"/>
    <mergeCell ref="K1414:K1415"/>
    <mergeCell ref="L1414:L1415"/>
    <mergeCell ref="M1414:M1415"/>
    <mergeCell ref="H1418:H1419"/>
    <mergeCell ref="I1418:I1419"/>
    <mergeCell ref="J1418:J1419"/>
    <mergeCell ref="K1418:K1419"/>
    <mergeCell ref="L1418:L1419"/>
    <mergeCell ref="M1418:M1419"/>
    <mergeCell ref="G1417:G1421"/>
    <mergeCell ref="H1420:H1421"/>
    <mergeCell ref="I1420:I1421"/>
    <mergeCell ref="J1420:J1421"/>
    <mergeCell ref="K1420:K1421"/>
    <mergeCell ref="I1424:I1425"/>
    <mergeCell ref="J1424:J1425"/>
    <mergeCell ref="K1424:K1425"/>
    <mergeCell ref="L1424:L1425"/>
    <mergeCell ref="M1424:M1425"/>
    <mergeCell ref="H1426:H1427"/>
    <mergeCell ref="I1426:I1427"/>
    <mergeCell ref="J1426:J1427"/>
    <mergeCell ref="K1426:K1427"/>
    <mergeCell ref="L1426:L1427"/>
    <mergeCell ref="L1420:L1421"/>
    <mergeCell ref="M1420:M1421"/>
    <mergeCell ref="G1422:G1429"/>
    <mergeCell ref="H1422:H1423"/>
    <mergeCell ref="I1422:I1423"/>
    <mergeCell ref="J1422:J1423"/>
    <mergeCell ref="K1422:K1423"/>
    <mergeCell ref="L1422:L1423"/>
    <mergeCell ref="M1422:M1423"/>
    <mergeCell ref="H1424:H1425"/>
    <mergeCell ref="I1430:I1431"/>
    <mergeCell ref="J1430:J1431"/>
    <mergeCell ref="K1430:K1431"/>
    <mergeCell ref="L1430:L1431"/>
    <mergeCell ref="J1434:J1435"/>
    <mergeCell ref="K1434:K1435"/>
    <mergeCell ref="L1434:L1435"/>
    <mergeCell ref="A1430:A1443"/>
    <mergeCell ref="B1430:B1443"/>
    <mergeCell ref="C1430:C1443"/>
    <mergeCell ref="D1430:D1443"/>
    <mergeCell ref="E1430:E1443"/>
    <mergeCell ref="F1430:F1443"/>
    <mergeCell ref="M1426:M1427"/>
    <mergeCell ref="H1428:H1429"/>
    <mergeCell ref="I1428:I1429"/>
    <mergeCell ref="J1428:J1429"/>
    <mergeCell ref="K1428:K1429"/>
    <mergeCell ref="L1428:L1429"/>
    <mergeCell ref="M1428:M1429"/>
    <mergeCell ref="M1434:M1435"/>
    <mergeCell ref="H1436:H1437"/>
    <mergeCell ref="I1436:I1437"/>
    <mergeCell ref="J1436:J1437"/>
    <mergeCell ref="K1436:K1437"/>
    <mergeCell ref="L1436:L1437"/>
    <mergeCell ref="M1436:M1437"/>
    <mergeCell ref="M1430:M1431"/>
    <mergeCell ref="N1430:N1443"/>
    <mergeCell ref="H1432:H1433"/>
    <mergeCell ref="I1432:I1433"/>
    <mergeCell ref="J1432:J1433"/>
    <mergeCell ref="K1432:K1433"/>
    <mergeCell ref="L1432:L1433"/>
    <mergeCell ref="M1432:M1433"/>
    <mergeCell ref="H1434:H1435"/>
    <mergeCell ref="I1434:I1435"/>
    <mergeCell ref="M1442:M1443"/>
    <mergeCell ref="G1442:G1443"/>
    <mergeCell ref="H1442:H1443"/>
    <mergeCell ref="I1442:I1443"/>
    <mergeCell ref="J1442:J1443"/>
    <mergeCell ref="K1442:K1443"/>
    <mergeCell ref="L1442:L1443"/>
    <mergeCell ref="M1438:M1439"/>
    <mergeCell ref="G1440:G1441"/>
    <mergeCell ref="H1440:H1441"/>
    <mergeCell ref="I1440:I1441"/>
    <mergeCell ref="J1440:J1441"/>
    <mergeCell ref="K1440:K1441"/>
    <mergeCell ref="L1440:L1441"/>
    <mergeCell ref="M1440:M1441"/>
    <mergeCell ref="G1438:G1439"/>
    <mergeCell ref="H1438:H1439"/>
    <mergeCell ref="I1438:I1439"/>
    <mergeCell ref="J1438:J1439"/>
    <mergeCell ref="K1438:K1439"/>
    <mergeCell ref="L1438:L1439"/>
    <mergeCell ref="G1430:G1437"/>
    <mergeCell ref="H1430:H1431"/>
  </mergeCells>
  <pageMargins left="0.23622047244094491" right="0.23622047244094491" top="0.74803149606299213" bottom="0.74803149606299213" header="0.31496062992125984" footer="0.31496062992125984"/>
  <pageSetup scale="35" orientation="landscape" r:id="rId1"/>
  <headerFooter>
    <oddFooter>&amp;LPublicación Plan de Acción 3T 
Fecha de corte 30 de Septiembre de 2020&amp;CPágina &amp;P de  &amp;N</oddFooter>
  </headerFooter>
  <rowBreaks count="47" manualBreakCount="47">
    <brk id="51" min="1" max="13" man="1"/>
    <brk id="83" max="13" man="1"/>
    <brk id="131" min="1" max="13" man="1"/>
    <brk id="177" min="1" max="13" man="1"/>
    <brk id="221" min="1" max="13" man="1"/>
    <brk id="305" min="1" max="13" man="1"/>
    <brk id="331" min="1" max="13" man="1"/>
    <brk id="357" max="16383" man="1"/>
    <brk id="369" max="16383" man="1"/>
    <brk id="379" max="16383" man="1"/>
    <brk id="399" min="1" max="13" man="1"/>
    <brk id="411" min="1" max="13" man="1"/>
    <brk id="431" min="1" max="13" man="1"/>
    <brk id="459" min="1" max="13" man="1"/>
    <brk id="494" max="16383" man="1"/>
    <brk id="520" max="16383" man="1"/>
    <brk id="560" max="16383" man="1"/>
    <brk id="604" max="16383" man="1"/>
    <brk id="624" min="1" max="13" man="1"/>
    <brk id="632" min="1" max="13" man="1"/>
    <brk id="660" max="16383" man="1"/>
    <brk id="686" min="1" max="13" man="1"/>
    <brk id="724" min="1" max="13" man="1"/>
    <brk id="752" max="16383" man="1"/>
    <brk id="776" max="16383" man="1"/>
    <brk id="796" max="16383" man="1"/>
    <brk id="822" min="1" max="13" man="1"/>
    <brk id="842" max="16383" man="1"/>
    <brk id="870" max="16383" man="1"/>
    <brk id="904" min="1" max="13" man="1"/>
    <brk id="948" min="1" max="13" man="1"/>
    <brk id="982" min="1" max="13" man="1"/>
    <brk id="1044" min="1" max="13" man="1"/>
    <brk id="1082" max="16383" man="1"/>
    <brk id="1094" min="1" max="13" man="1"/>
    <brk id="1124" min="1" max="13" man="1"/>
    <brk id="1148" min="1" max="13" man="1"/>
    <brk id="1176" min="1" max="13" man="1"/>
    <brk id="1198" min="1" max="13" man="1"/>
    <brk id="1220" max="16383" man="1"/>
    <brk id="1252" min="1" max="13" man="1"/>
    <brk id="1278" min="1" max="13" man="1"/>
    <brk id="1325" max="13" man="1"/>
    <brk id="1343" max="13" man="1"/>
    <brk id="1377" min="1" max="13" man="1"/>
    <brk id="1399" max="16383" man="1"/>
    <brk id="1429"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119685813DF8E4F8FF4ACDEAC7D48FF" ma:contentTypeVersion="15" ma:contentTypeDescription="Crear nuevo documento." ma:contentTypeScope="" ma:versionID="42a81f17bf8e8e1505fb86c8731b854d">
  <xsd:schema xmlns:xsd="http://www.w3.org/2001/XMLSchema" xmlns:xs="http://www.w3.org/2001/XMLSchema" xmlns:p="http://schemas.microsoft.com/office/2006/metadata/properties" xmlns:ns1="http://schemas.microsoft.com/sharepoint/v3" xmlns:ns3="db580ccd-685d-4c3b-91b8-9e1b36c01a0a" xmlns:ns4="62a0c0f8-4be1-478e-9400-17cf0258cde8" targetNamespace="http://schemas.microsoft.com/office/2006/metadata/properties" ma:root="true" ma:fieldsID="1d67a772b0d4edf0845a51c3cd6c5e88" ns1:_="" ns3:_="" ns4:_="">
    <xsd:import namespace="http://schemas.microsoft.com/sharepoint/v3"/>
    <xsd:import namespace="db580ccd-685d-4c3b-91b8-9e1b36c01a0a"/>
    <xsd:import namespace="62a0c0f8-4be1-478e-9400-17cf0258cde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Propiedades de la Directiva de cumplimiento unificado" ma:hidden="true" ma:internalName="_ip_UnifiedCompliancePolicyProperties">
      <xsd:simpleType>
        <xsd:restriction base="dms:Note"/>
      </xsd:simpleType>
    </xsd:element>
    <xsd:element name="_ip_UnifiedCompliancePolicyUIAction" ma:index="1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80ccd-685d-4c3b-91b8-9e1b36c01a0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a0c0f8-4be1-478e-9400-17cf0258cde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87E0D7-B75B-4E4A-B387-A044F8340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580ccd-685d-4c3b-91b8-9e1b36c01a0a"/>
    <ds:schemaRef ds:uri="62a0c0f8-4be1-478e-9400-17cf0258c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A7B7BC-E455-46E1-920A-FF6E1E8044CB}">
  <ds:schemaRefs>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schemas.microsoft.com/sharepoint/v3"/>
    <ds:schemaRef ds:uri="http://schemas.microsoft.com/office/2006/metadata/properties"/>
    <ds:schemaRef ds:uri="http://schemas.openxmlformats.org/package/2006/metadata/core-properties"/>
    <ds:schemaRef ds:uri="62a0c0f8-4be1-478e-9400-17cf0258cde8"/>
    <ds:schemaRef ds:uri="db580ccd-685d-4c3b-91b8-9e1b36c01a0a"/>
    <ds:schemaRef ds:uri="http://purl.org/dc/dcmitype/"/>
  </ds:schemaRefs>
</ds:datastoreItem>
</file>

<file path=customXml/itemProps3.xml><?xml version="1.0" encoding="utf-8"?>
<ds:datastoreItem xmlns:ds="http://schemas.openxmlformats.org/officeDocument/2006/customXml" ds:itemID="{102A7430-9338-4D01-88F3-E99B41741F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0</vt:lpstr>
      <vt:lpstr>Explicación 1 </vt:lpstr>
      <vt:lpstr>1. Avance Iniciativas</vt:lpstr>
      <vt:lpstr>Explicación 2</vt:lpstr>
      <vt:lpstr>2. Proyectos e indicadores</vt:lpstr>
      <vt:lpstr>'0'!Área_de_impresión</vt:lpstr>
      <vt:lpstr>'2. Proyectos e indicadores'!Área_de_impresión</vt:lpstr>
      <vt:lpstr>'0'!Títulos_a_imprimir</vt:lpstr>
      <vt:lpstr>'1. Avance Iniciativas'!Títulos_a_imprimir</vt:lpstr>
      <vt:lpstr>'2. Proyectos e indicadores'!Títulos_a_imprimir</vt:lpstr>
      <vt:lpstr>'Explicación 1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Milton Ricardo Vilar Motatto</cp:lastModifiedBy>
  <cp:revision/>
  <cp:lastPrinted>2020-10-30T17:45:27Z</cp:lastPrinted>
  <dcterms:created xsi:type="dcterms:W3CDTF">2016-04-08T14:55:36Z</dcterms:created>
  <dcterms:modified xsi:type="dcterms:W3CDTF">2020-10-30T19:19:57Z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0x010100B119685813DF8E4F8FF4ACDEAC7D48FF</vt:lpwstr>
  </property>
</Properties>
</file>