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nsantofimio\Dropbox\1_NUEVA POLITICA GOBIERNO DIGITAL\1.MANUAL GOBIERNO DIGITAL\Comentarios Manual GD 2018\Segunda Campaña_Septiembre 2018\"/>
    </mc:Choice>
  </mc:AlternateContent>
  <xr:revisionPtr revIDLastSave="0" documentId="10_ncr:180000_{CF1F4AB9-CBA5-4D7E-886C-892DC3F7BCB8}" xr6:coauthVersionLast="31" xr6:coauthVersionMax="36" xr10:uidLastSave="{00000000-0000-0000-0000-000000000000}"/>
  <bookViews>
    <workbookView xWindow="0" yWindow="460" windowWidth="28800" windowHeight="16300" firstSheet="1" activeTab="5" xr2:uid="{00000000-000D-0000-FFFF-FFFF00000000}"/>
  </bookViews>
  <sheets>
    <sheet name="Análisis" sheetId="1" state="hidden" r:id="rId1"/>
    <sheet name="Matriz" sheetId="2" r:id="rId2"/>
    <sheet name="Listas desplegables" sheetId="3" state="hidden" r:id="rId3"/>
    <sheet name="Listado Ajustes" sheetId="4" state="hidden" r:id="rId4"/>
    <sheet name="Tipo de ajuste" sheetId="6" r:id="rId5"/>
    <sheet name="Tipo de actor" sheetId="7" r:id="rId6"/>
    <sheet name="Hoja1" sheetId="5" r:id="rId7"/>
  </sheets>
  <definedNames>
    <definedName name="_xlnm._FilterDatabase" localSheetId="1" hidden="1">Matriz!$A$12:$Z$104</definedName>
  </definedNames>
  <calcPr calcId="179017"/>
  <pivotCaches>
    <pivotCache cacheId="6" r:id="rId8"/>
    <pivotCache cacheId="4" r:id="rId9"/>
  </pivotCaches>
</workbook>
</file>

<file path=xl/calcChain.xml><?xml version="1.0" encoding="utf-8"?>
<calcChain xmlns="http://schemas.openxmlformats.org/spreadsheetml/2006/main">
  <c r="F28" i="1" l="1"/>
  <c r="C28" i="1"/>
  <c r="E28" i="1"/>
  <c r="B28" i="1"/>
  <c r="D28" i="1"/>
  <c r="G28" i="1" l="1"/>
</calcChain>
</file>

<file path=xl/sharedStrings.xml><?xml version="1.0" encoding="utf-8"?>
<sst xmlns="http://schemas.openxmlformats.org/spreadsheetml/2006/main" count="1966" uniqueCount="288">
  <si>
    <t>Entidad/actor</t>
  </si>
  <si>
    <t>Sección del manual comentada</t>
  </si>
  <si>
    <t>Entidad Pública Nacional</t>
  </si>
  <si>
    <t>Comentarios Generales</t>
  </si>
  <si>
    <t>Entidad Pública Territorial</t>
  </si>
  <si>
    <t>Introducción</t>
  </si>
  <si>
    <t>Academia</t>
  </si>
  <si>
    <t>Esquemas</t>
  </si>
  <si>
    <t>Industria / Sector Privado</t>
  </si>
  <si>
    <t>Conocer - Qué es la política?</t>
  </si>
  <si>
    <t>Ciudadano</t>
  </si>
  <si>
    <t>Conocer - Evolución</t>
  </si>
  <si>
    <t>Organización social</t>
  </si>
  <si>
    <t>Conocer - ¿Para qué sirve Gobierno Digital? (Propósitos de la Política)</t>
  </si>
  <si>
    <t>Entidad Pública - Líder de Política</t>
  </si>
  <si>
    <t>Conocer - Elementos de la política</t>
  </si>
  <si>
    <t>Conocer - ¿Quiénes ejecutan la Política?</t>
  </si>
  <si>
    <t>Conocer - GD en el Marco del MIPG</t>
  </si>
  <si>
    <t>Planear - Cómo planear la política?</t>
  </si>
  <si>
    <t>Ejecutar - Cómo iniciar la ejecución de la política?</t>
  </si>
  <si>
    <t>Ejecutar - Lineamientos de la política de Gobierno Digital</t>
  </si>
  <si>
    <t>Ejecutar - Asegurar la generación de valor público</t>
  </si>
  <si>
    <t>Ejecutar - Contar con la participación de todos</t>
  </si>
  <si>
    <t>Ejecutar - Diseño integral del proyecto</t>
  </si>
  <si>
    <t>Ejecutar - Gestione de prinicipio a fin</t>
  </si>
  <si>
    <t>Ejecutar - Implementación de los elementos habilitadores de la política</t>
  </si>
  <si>
    <t>Medir - Cómo puede la entidad hacer seguimiento y evaluación de la política</t>
  </si>
  <si>
    <t>Medir -Indicadores de resultado</t>
  </si>
  <si>
    <t>Medir - Indicadores de cumplimiento</t>
  </si>
  <si>
    <t>Glosario</t>
  </si>
  <si>
    <t>Anexo 1 - Segmentación Elementos Habilitantes: Arquitectura</t>
  </si>
  <si>
    <t xml:space="preserve">Anexo 2 - Segmentación Elementos Habilitantes: Seguridad de la Información
</t>
  </si>
  <si>
    <t>Anexo 3 - Indicadores de Cumplimiento: Arquitectura</t>
  </si>
  <si>
    <t>anexo 4 - Indicadores de Cumplimiento: Seguridad de la Información</t>
  </si>
  <si>
    <t>MATRIZ DE COMENTARIOS</t>
  </si>
  <si>
    <t>Fecha de elaboración</t>
  </si>
  <si>
    <t>EPÍGRAFE DEL PROYECTO</t>
  </si>
  <si>
    <t>Manual de Gobierno Digital para la implementación de la política</t>
  </si>
  <si>
    <t>PUBLICACIÓN PARA COMENTARIOS</t>
  </si>
  <si>
    <t>DEPENDENCIA LÍDER DEL PROYECTO</t>
  </si>
  <si>
    <t>Fecha inicio</t>
  </si>
  <si>
    <t>Fecha cierre</t>
  </si>
  <si>
    <t>Prórroga hasta</t>
  </si>
  <si>
    <t>Dirección de Gobierno Digital - Coordinación de política</t>
  </si>
  <si>
    <t>Ajustes</t>
  </si>
  <si>
    <t>Tabla de contenido</t>
  </si>
  <si>
    <t>Unificar términos (habilitantes - habilitadores / servicios ciudadanos - Servicios ciudadanos digitales / Seguridad de la información - Seguridad y privacidad de la información</t>
  </si>
  <si>
    <t>Incluir fórmulas de loas indicadores</t>
  </si>
  <si>
    <t>Cambiar notas de documentos en contrucción</t>
  </si>
  <si>
    <t>Crear notas al pie para palabras demasiado técnicas</t>
  </si>
  <si>
    <t>Incluir fuentes para los términos o las definiciones con autor propio</t>
  </si>
  <si>
    <t>Quitar de la segmentación la expresión "las entidades de este nivel"</t>
  </si>
  <si>
    <t>N/A</t>
  </si>
  <si>
    <t>EVALUACIÓN DE COMENTARIOS</t>
  </si>
  <si>
    <t>Item</t>
  </si>
  <si>
    <t>FECHA PRESENTACIÓN</t>
  </si>
  <si>
    <t>NOMBRE</t>
  </si>
  <si>
    <t>ENTIDAD</t>
  </si>
  <si>
    <t>TIPO DE ENTIDAD / ACTOR</t>
  </si>
  <si>
    <t>SECCIÓN DEL MANUAL COMENTADA</t>
  </si>
  <si>
    <t>BREVE RESUMEN DEL COMENTARIO</t>
  </si>
  <si>
    <t>Evaluación jurídica</t>
  </si>
  <si>
    <t>Evaluación técnica</t>
  </si>
  <si>
    <t>Evaluación financiera</t>
  </si>
  <si>
    <t>Responsables</t>
  </si>
  <si>
    <t>OLGA PATRICIA SUSA CRUZ</t>
  </si>
  <si>
    <t>Superintendencia de Industria y Comercio</t>
  </si>
  <si>
    <t>En relación con el “Manual de Gobierno Digital” en la página 34 dentro del título “Incorpore los principios de diseño de servicios digitales” encontramos el subtítulo:
"Apertura: todo proyecto que incorpore el uso de las TIC y genere información, debe contar con sistemas de información que permitan la generación de datos abiertos de manera automática para su publicación, uso y reutilización. Tenga en cuenta que los datos abiertos no son contrarios a la protección de datos personales, pues si existe información asociada a datos personales que puede ser valiosa como dato abierto, es posible desarrollar acciones de anonimización para eliminar la información sensible que afecta a personas u organizaciones y cuya identidad debe protegerse legalmente."
Al respecto, sugerimos incluir el deber de anonimizar no solamente los datos sensibles, sino todos aquellos que no sean públicos como los semiprivados y privados también.</t>
  </si>
  <si>
    <t>No genera impacto a nivel jurídico</t>
  </si>
  <si>
    <t>Ok - Se acepta la sugerencia y se hace el ajuste del caso.</t>
  </si>
  <si>
    <t>No genera impacto a nivel financiero</t>
  </si>
  <si>
    <t>Nubia</t>
  </si>
  <si>
    <t>Adicionalmente, en el glosario en la página 83 señala:
“Activo de Información: En relación con la privacidad de la información, se refiere al activo que contiene información pública que el sujeto obligado genere, obtenga, adquiera, transforme o controle en su calidad de tal.”   
Consideramos que al decir información pública se puede confundir con la naturaleza del dato público; por tal razón, es correcto y más claro hablar de información del sector público.
(el resaltado en negrilla es nuestro)</t>
  </si>
  <si>
    <t>Juan Parada</t>
  </si>
  <si>
    <t xml:space="preserve">Por su parte, es pertinente resaltar que la obligación que se impone en el Manual para las entidades de obtener el Sello de Excelencia no fue dimensionada de forma adecuada, teniendo en cuenta que en la actualidad las entidades no cuentan con la infraestructura de personal, los recursos económicos ni los recursos tecnológicos que permitan lograr la obtención del mencionado sello en el corto plazo, esto tomando en consideración además que el desarrollo del proceso de planeación financiera de las entidades se desarrolló en los meses de marzo a mayo de la presente vigencia.
</t>
  </si>
  <si>
    <t>Se aclara que la aplicación del sello de excelencia como parte del esquema de monitoreo y evaluación de la política, no aplicará para la actual vigencia 2018, justamente porque es necesario alinear sus requisitos con los nuevos lineamientos de Gobierno Digital y porque es necesario que las entidades conozcan previamente el proceso de obtención del sello y su alineación con la medición anual de la política.</t>
  </si>
  <si>
    <t>Nubia y Juan Parada</t>
  </si>
  <si>
    <t>En conclusión, nuestro comentario estaría dirigido a que se analice detenidamente, el impacto que tendría en cada una de la Entidades del Gobierno.
En adición a lo anterior, el Manual no es claro respecto a las fechas en las que se tendría  la obligación de obtener los sellos en mención, situación que genera mayores niveles de  incertidumbre, ya que de exigirlo a corte de diciembre 2018 es altamente probable que ninguna entidad logre obtener los resultados esperados frente al tema.</t>
  </si>
  <si>
    <t>Nubia y Paola Thiriat</t>
  </si>
  <si>
    <t xml:space="preserve">Angela Jovana Gonzalez
</t>
  </si>
  <si>
    <t>FONDO NACIONAL DEL AHORRO</t>
  </si>
  <si>
    <t xml:space="preserve">De manera atenta, me permito solicitar la inclusión en el nuevo Manual de Gobierno Digital, los lineamientos para atención al ciudadano por múltiples canales en el componente de TIC para la Sociedad, atendiendo lo definido en la Ley 1437 de 2011 y el avance en la atención de PQR por los diferentes medios electrónicos, generando valor por parte de las entidades de gobierno; igualmente solicitar la actualización de la Guía de atención al ciudadano – cliente por múltiples canales de 2011. </t>
  </si>
  <si>
    <t>Nubia - Juan Parada - Adriana Vargas</t>
  </si>
  <si>
    <t xml:space="preserve">William Eduardo Barrera Prieto
</t>
  </si>
  <si>
    <t>Centro de Memoria Histórica</t>
  </si>
  <si>
    <t>En el numeral 1.6, ¿Quiénes ejecutan la política?, página 19, En el párrafo "Este grupo de trabajo de Arquitectura Empresarial debe estar conformado por el director de Tecnologías de la Información y las Comunicaciones (CIO) o quien haga sus veces, el director de planeación, profesionales encargados de las arquitecturas de sistemas de información y arquitectura de infraestructura tecnológica, el líder de gestión o información o arquitecto de información de la entidad y líderes de las áreas funcionales y de procesos cuando se requiera" deberían incluir un rol: el arquitecto de negocio (institucional) que sea de la dirección de Planeación, de TI o del Comité que exista.   TOGAF 9.2 tiene un desarrollo de este dominio con artefactos que tranquilamente un ingeniero de sistemas o un profesional de TI puede modelar.  
Este punto es importante porque si se habla de transformación digital; la propuesta de valor, el modelo de negocio (si es posible) y el modelo operativo serán el TO-BE del dominio de negocio. Lógicamente que identificando las capacidades digitales a desarrollar en los grupos de TI, en líderes y usuarios misionales para hacer sostenible lo anterior.</t>
  </si>
  <si>
    <t>Claudia Rodríguez</t>
  </si>
  <si>
    <t>En la sección DISEÑE INTEGRALMENTE SU PROYECTO, página 32, se indica que "Todo proyecto que haga uso de las TIC, debe ser analizado y estructurado desde las dimensiones de la arquitectura empresarial (arquitectura misional o de negocio, sistemas de información, información, infraestructura tecnológica, gobierno de TI, estrategia de TI y uso y apropiación)". Eso está muy bien. Pero debe haber una arquitectura empresarial (la institucional) previa, que sea holístoca y sistémica, que articule todos los proyectos de forma integral, los de implementación inmediata y los que se tengan para desarrollo en un futuro.</t>
  </si>
  <si>
    <t>El PETI no debería ser solo para alinear y ser un capítulo del plan institucional, debería provocar transformación, para ello debería ser más en paralelo y estar entremezclado con la planeación institucional. De esa manera cumplir con el término PROACTIVO, señalado en numeral 1.3, ¿Qué es la política de Gobierno Digital?</t>
  </si>
  <si>
    <t>Una solicitud final, considero que MinTIC, especialmente el Vice-ministerio de Economía Digital, deberían promover charlas con profesionales dispuestos a hacer aportes más elaborados, dado su conocimiento o experiencia en temas no solo técnicos sino de economía o management, para evolucionar estas políticas y marcos, siempre con la consigna de "construir sobre lo construido".</t>
  </si>
  <si>
    <t>Hardwek Casallas Alfonso</t>
  </si>
  <si>
    <t>Unidad Nacional de Protección</t>
  </si>
  <si>
    <t>En el manual de Gobierno Digital se direcciona que la respectiva entidad debe realizar cuatro (4) acciones para seguimiento de la implementación de la nueva  Política de Gobierno Digital: 
Definir indicadores de seguimiento para medir y evaluar el avance del PETI y el Plan de seguridad y privacidad de la información.
Realizar autodiagnóstico General de la Política de Gobierno Digital, a través de la herramienta dispuesta en el Modelo Integrado de Planeación y Gestión.
Realizar autodiagnóstico específico en materia de seguridad y privacidad de la información, mediante la aplicación del instrumento de evaluación dispuesto.
Hacer el reporte oficial de la implementación de la política de Gobierno Digital a través del FURAG, en los tiempos determinados por el DAFP.
Pero también en el mismo manual se formula que MINTIC verificará que cada sujeto obligado presente resultados anuales mejores que la vigencia anterior. Para ello, MINTIC aplicará: indicadores de cumplimiento, indicadores de resultado y mediciones de calidad (Sello de Excelencia) de acuerdo con los criterios de evaluación y seguimiento definidos por el Consejo para la Gestión y Desempeño institucional.
Nuestra sugerencia es que exista un solo instrumento; oficial y obligatorio; de medición de avance de implementación de la política de Gobierno Digital, al interior de las entidades se crea confusión ya que los resultados de “medición” como esta formulado en el borrador de manual de Gobierno Digital siempre serán diferentes: Autoevaluación Entidad, Evaluación Función Pública y Evaluación MINTIC.</t>
  </si>
  <si>
    <t>Ok - Se acepta la sugerencia.  la Dirección de Gobierno Digital viene trabajando en la generación de una única herramienta para la autoevaluación de la política, que estará publicada en el sitio web del Modelo Integrado de Planeación y Gestión y servirá como instrumento para la preparación de la evaluación que se realiza a través del Formulario Único de Reporte de Avances en la Gestión - FURAG.  Se aclara que ésta última es la evaluación oficial que realiza función pública , con la que Gobierno digital esta totalmente alineado.</t>
  </si>
  <si>
    <t>RODRIGO QUINTERO SANCHEZ (Jefe Jurídico)</t>
  </si>
  <si>
    <t>sky. Net</t>
  </si>
  <si>
    <t>Revisar la redacción del documento en cuanto a quienes ejecutan la Política  de Gobierno Digital, ello en la medida que los particulares que tienen funciones administrativas y prestan servicios públicos como lo es el de Internet, se rigen en algunos casos por el Derecho Privado, así es que, dentro de los roles o instancias importantes para su control como lo es la de Control interno no aplicaría en su modelo jurídico sino contrario sensu sería la de Oficinas de Auditoria Interna, instancias administrativa con funcionalidades diferentes.</t>
  </si>
  <si>
    <t xml:space="preserve">Con respecto a la alineación estratégica que debe presentarse con los planes de desarrollo de los municipios o departamentos con el fin de ejecutar proyectos orientados a lograr el objetivo de desarrollo sostenible; consideraríamos es necesario puntualizar si sostenible se refiere a solo contenido social o a sostenibilidad de proyectos ya que se requeriría de rubros presupuestales constante como lo es para los casos de proyectos como el de los Kioscos Vive Digital.
 </t>
  </si>
  <si>
    <t>La mención sobre Desarrollo Sostenible en el manual de Gobierno Digital, hace referencia a los 17 objetivos mundiales formulados para la adopción de medidas para poner fin a la pobreza, proteger el planeta y garantizar que todas las personas gocen de paz y prosperidad.  
Por otra parte, en relación con la sostenibilidad de los proyectos, dentro de los componentes TIC para el Estado y TIC para la Sociedad se ha definido una serie de lineamientos que tienen como objetivo  garantizar que los proyectos o iniciativas TIC, cuenten con un conjunto de acciones que permitan una adecuada ejecución, seguimiento y realimentación, de manera que se cumpla con lo planeado y que se satisfagan las necesidades y problemáticas identificadas desde el inicio.  Consulte el grupo de lineamientos "Gestione el Proyecto de Prinicipio a Fin".</t>
  </si>
  <si>
    <t>El plan de seguridad y privacidad de la información PETI, debe ir alineado con lo que ha establecido la Superintendencia de Industria y Comercio para el Registro Nacional de Bases de Datos – RNBD.</t>
  </si>
  <si>
    <t>En atención a los Lineamientos TIC para el Estado y TIC para la Sociedad, no debe generalizarse que todos los proyectos desarrollados garanticen el uso eficiente y efectivo de la tecnología, en la medida que es un factor que no depende de las entidades inclusive sino de la misma gestión de cada proyecto que se ejecuta; debiendo esto ser redactado como un fin y no como uno parámetro asertivo.</t>
  </si>
  <si>
    <t>Ok - Se ajusta la redacción para que el uso eficiente y efectivo de la tecnología sea entendido como un fin.</t>
  </si>
  <si>
    <t>5. Con respecto a la seguridad de la información y demás temas de núcleo común del Manual de Gobierno Digital deberían ser expuestos y capacitados por el Ministerio de las TIC en foros o en podcast interactivos de forma más fácil y efectiva.</t>
  </si>
  <si>
    <t>Erick Rincón Cárdenas</t>
  </si>
  <si>
    <t>Confecamaras</t>
  </si>
  <si>
    <t>Las problemáticas y necesidades de las entidades nacionales y territoriales son distintas en cada una, lo que generaría una implementación fragmentada de las políticas a nivel nacional</t>
  </si>
  <si>
    <t>Precisamente, entendiendo que el contexto y las problemáticas  de cada entidad son diferentes, la política adopta el esquema de segmentación propuesto por el DAFP en el marco del Modelo Integrado de Planeación y Gestión - MIPG.  De acuerdo con esta segmentación, las entidades se agrupan de acuerdo con características similares y en este sentido, los elementos habilitantes de Arquitectura y Seguridad de la Información, se adaptaron para permitir una implementación más acorde al tipo de entidad.  
Esta adaptación de los elementos habilitantes, no genera fragmentaciones ni lineamientos distintos, sino niveles de  exigencia de acuerdo a la capacidad y tipo de entidad.</t>
  </si>
  <si>
    <t>Con forme al comentario anterior, cómo se pretende garantizar la generación de valor público de manera unificada si cada entidad tendrá su propio concepto de lo que es valor público</t>
  </si>
  <si>
    <t>La política incorpora el concepto de valor público, buscando que las TIC sean utilizadas como una herramienta para satisfacer necesidades y resolver problemáticas tanto del Estado como de la Sociedad, en cualquier ámbito (social, económico, político, ambiental, etc).  Por tanto, el concepto de valor público busca dar un contexto amplio para el desarrollo de Gobierno Digital.
Ahora bien, entendiendo que valor público es un concepto bastante amplio, es a través de los propósitos de la política como se aterriza este concepto en 5 temas específicos: 1. trámites y servicios digitales,; 2. Procesos y procedimientos de las entidades públicas; 3. Aprovechamiento de los datos y la información; 4. Empoderamiento ciudadano; y 5. Desarrollo de ciudades inteligentes.  A partir de este enfoque, tanto las entidades públicas como los ciudadanos, podrán enfocar la aplicación del concepto de valor público.</t>
  </si>
  <si>
    <t>El hecho de afirmar que el Estado debe llegar a donde no lo hace el mercado, suena muy bien pero en la realidad sería un postulado utópico del manual. Debería por el contrario revisarse por ejemplo como el Estado se puede apoyar en otro tipo de actores institucionales como lo son las Cámaras de Comercio (que incluso tienen la función legal de promover el comercio electrónico en el ámbito de su jurisdicción). Las Cámaras de Comercio pueden ser actores fundamentales de la transformación digital</t>
  </si>
  <si>
    <t xml:space="preserve">Cuando se hace alusión al rol del Estado en los espacios a donde no llega el mercado, hablamos de un Estado que debe garantizar bienestar y satisfacción de necesidades  en donde el mecanismo del mercado no lo logra una asignación eficiente de recursos.  Esta referencia se usa como apoyo en la descripción de valor público y consideramos que es válida.
Frente al trabajo articulado con otros actores institucionales, estamos totalmente de acuerdo en que el desarrollo de Gobierno Digital en el país se debe realizar de la mano con ellos.  Precisamente, en el manual se incluyó un lineamiento específico que busca que las entidades públicas establezcan alianzas con actores externos para el desarrollo de sus proyectos TIC: "La entidad debe identificar actores externos que pueden impulsar el desarrollo del proyecto a través de alianzas o acuerdos, entre otros esquemas de colaboración.  Estos actores pueden generar aportes tanto en el diseño, como en la ejecución y el seguimiento del proyecto y por lo general, pertenecen a la academia, el sector privado, organizaciones sociales, centros de investigación, etc."
 </t>
  </si>
  <si>
    <t xml:space="preserve">Al momento en que la entidad quiera priorizar el uso de tic para la solución de sus problemas o necesidades, el manual no determina una lista única de priorización, sino que lo deja a discreción de cada entidad generando disparidad nacional en la prestación de servicios digitales. Acá será importante tener en cuenta las definiciones de servicios digitales ciudadanos (carpeta electrónica, interoperabilidad y autenticación electrónica del Estado, que se están definiendo en estos momentos por parte de MINTIC y la Agencia Nacional Digital). En archivo anexo comparto algunos comentarios que he preparado sobre el particular. 
Sobre el manual, cabe preguntarse: ¿Todas las entidades públicas de nivel nacional y territorial cuentan con los recursos humanos mencionados en el numeral 1.6?,  ¿quienes ejecutan la política?, sobre todo, en los niveles operativos (vr.g., g-cio; responsable de seguridad de la información)? Ya que el manual parte de la existencia de estos perfiles profesionales, en caso de no existir, quienes serán los encargados de llevar a cabo la implementación de la política de gobierno digital; </t>
  </si>
  <si>
    <t xml:space="preserve">Consideramos que una lista única de priorización de proyectos puede conllevar a cerrar posibilidades de proyectos o iniciativas que hagan uso de tecnología en las entidades y que bien podrían aportar al desarrollo de Gobierno Digital en el País.  No obstante, en la etapa de planeación  de la política, el paso sobre alineación con la planeación estratégica indica lo siguiente: "No se limite a proyectos o iniciativas que hablen explícitamente de Gobierno Digital, sino en general, a todos aquellos que involucran el uso de las TIC para su desarrollo. En este sentido, priorice proyectos o iniciativas en materia de salud, educación, empleo, transporte, cultura, medio ambiente, fortalecimiento organizacional, teletrabajo, proyectos orientados al logro de los Objetivos de Desarrollo Sostenible, proyectos de innovación con uso de TIC, proyectos de ciudades inteligentes, implementación del mapa de ruta de Gobierno Digital o la solución a retos y problemáticas públicas"
Sobre la alineación del manual con las definciiones de servicios ciudadanos digitales, estamos de acuerdo.
Sobre el numeral 1.6 del Manual: se incluyen orientaciones sobre el responsable de ejecutar la política en la entidad.
</t>
  </si>
  <si>
    <t xml:space="preserve">Otra pregunta importante: ¿todas las entidades públicas de nivel nacional y territorial cuentan con los recursos presupuestales que permitan el cumplimiento de las actividades establecidas en el manual? O el manual fue diseñado pensando sólo en las de nivel nacional; </t>
  </si>
  <si>
    <t xml:space="preserve">El manual fué diseñado pensando en su aplicación por parte de entidades nacionales y territoriales.  Por este motivo, se realizó la adaptación de los elementos habilitantes de Arquitectura y Seguridad de la Información, buscando que su implementación sea más acorde a las características y necesidades de  las entidades que fueron clasificadas en: robustas, intermedias y en desarrollo temprano.  
Así mismo, el esquema de monitoreo y evaluación promueve un ciclo de mejora contínua en donde las entidades de acuerdo con su planeación estratégica (y no de acuerdo a plazos y niveles de cumplimiento), deben evidenciar mejoras anuales en el desarrollo de Gobierno Digital. </t>
  </si>
  <si>
    <t xml:space="preserve">También, en términos de apropiación: ¿los roles de quienes lideran, toman decisiones y ejecutan los lineamientos establecidos en el manual cuentan con el conocimiento, entrenamiento y criterios necesarios que garanticen el cumplimiento de los propósitos de la política de gobierno digital? Ya que si no se cuenta con estas capacidades el manual perdería sus objetivos. </t>
  </si>
  <si>
    <t xml:space="preserve">Tradicionalmente, la política de Gobierno Digital ha buscado fortalecer los conocimientos y competencias de los servidores públicos relacionados con la implementación de la política.  En desarrollo de  este objetivo, la Dirección  de Gobierno Digital desarrolla diferentes iniciativas como programas de formación en alianza con entidades públicas como el Icetex, la ESAP y el DAFP; desarrollo de talleres y espacios sobre temas puntuales de la política y jornadas virtuales de capacitación, entre otros.  
Adicionalmente, en esta nueva versión del manual de Gobierno digital se incluyeron lineamientos específicos que buscan promover el conocimiento, uso y aprovechamiento de las TIC, por parte de servidores públicos y ciudadanos:
"Todo proyecto que haga uso de TIC debe contar con una estrategia específica de conocimiento, uso y apropiación, de manera que la entidad desarrolle acciones concretas para generar capacidades digitales a nivel de los servidores públicos de la entidad, así como de ciudadanos, usuarios y grupos de interés relacionados con el proyecto.  
Para el caso de los servidores públicos, articule estas acciones desde la política de gestión estratégica del talento humano, con el fin de desarrollar iniciativas de capacitación, formación y entrenamiento para el fortalecimiento de las competencias en T.I.  Para el caso de ciudadanos, usuarios y grupos de interés, desarrolle acciones para promover el acceso, conocimiento, uso y apropiación, en articulación con las políticas de participación, servicio al ciudadano y anticorrupción, entre otras.
De igual manera, la entidad debe hacer seguimiento y medición al nivel de acceso y uso de plataformas y herramientas tecnológicas, a fin de determinar su nivel de uso, impacto y aprovechamiento por parte de los usuarios".
 </t>
  </si>
  <si>
    <t xml:space="preserve">Debido a que el manual no establece una estrategia mínima, general, unificada u objetiva para todos los obligados, los resultados que se llegaran a obtener serían particulares por cada uno de los obligados, desconociendo el principio de universalidad de los servicios públicos así como el derecho a la igualdad. </t>
  </si>
  <si>
    <t xml:space="preserve">De acuerdo con el Decreto 1008 de 2018 (incorporado en el Decreto 1078 de 2015 libro 2, parte 2, título 9. Cap. 1), el manual de Gobierno Digital define los lineamientos, estándares y acciones a ejecutar por parte de los sujetos obligados de la Política.  En este sentido, el documento proporciona las orientaciones para que las entidades puedan desarrollar la política en el marco de su planeación estratégica y de las demás políticas de gestión y desempeño institucional, de tal manera que se presenta una serie de pasos y orientaciones comúnes que deben ser implementadas por las entidades públicas de nivel nacional y territorial.
Por otra parte, desde la Ruta de la Excelencia en Gobierno Digital, se ha identificado un conjunto de trámites, servicios, datos y procedimientos administrativos relevantes, a fin de que las entidades públicas puedan priorizar y enfocar sus esfuerzos en su digitalización. </t>
  </si>
  <si>
    <t xml:space="preserve">Queda a la suerte del usuario o ciudadano esperar que trámites o servicios puede realizar con cada una de las entidades públicas con la que pueda llegar a tener algún tipo de relación. </t>
  </si>
  <si>
    <t>Ver comentario anterior.</t>
  </si>
  <si>
    <t xml:space="preserve">Los lineamientos si bien se pretenden generar un único modelo o éstandar, cada entidad puede interpretarlo de manera subjetiva perdiendo el sentido de unidad en el uso de las tic; </t>
  </si>
  <si>
    <t>Los lineamientos definidos en el manual de Gobierno Digital, cuentan con documentos técnicos que amplían la temática y permiten desarrollar actividades y obtener productos específicos.  Así mismo, en caso de no tener asociado un documento en particular, se brindan orientaciones sobre las actividades o el requisito a cumplir por parte de la entidad.</t>
  </si>
  <si>
    <t xml:space="preserve">Más que un manual de implementación es un manual de uso de referencias documentales. El manual debería incluir una verdadera hoja de ruta de implementación unificando guías, normas o documentos que se encuentren separados que simplifiquen y unifiquen cada una de las actividades que se deben desarrollar por parte de los obligados, ya que se hace verdaderamente díficil seguir tantos enlaces y referencias; </t>
  </si>
  <si>
    <t>Admás de definir etapas para la implementación de la política y lineamientos en cada una de ellas, el manual es un documento que conecta con todos los temas de la política de Gobierno Digital, que antes se encontraban dispersos en diferentes micrositios.  La incorporación de enlaces y sitios web  necesarios para la implementación de la política, se da a partir de las solicitudes de los servidores públicos con quienes se realizó el diagnóstico sobre la implementación de la política, quienes resaltaban que en muchas ocasiones no era fácil encontrar todos los documentos asociados a la política.</t>
  </si>
  <si>
    <t>El seguimiento y evaluación propuesto no garantiza imparcialidad en los resultados por parte de los obligados, debido a que es la misma entidad la que diseña, implementa y evalua</t>
  </si>
  <si>
    <t>El modelo planteado para el seguimiento y evaluación por parte del mintic no garantiza un verdadero cumplimento y avance en la política de gobierno digital debido a que se basa en la información que aporta la propia entidad y el sello de excelencia tampoco lo hace ya que no es obligatorio sino facultativo para las entidades.</t>
  </si>
  <si>
    <t>Marta Ruth Pinedo</t>
  </si>
  <si>
    <t>DPS</t>
  </si>
  <si>
    <t xml:space="preserve">Responsable de Seguridad de la Información:
Frente al texto de la “NOTA: Para lograr un adecuado balance entre funcionalidad y seguridad, se recomienda que el elemento transversal de seguridad de la información opere de manera independiente a la Oficina de T.I. En este caso, la entidad puede decidir si considera ubicar esta iniciativa en un área como planeación, gestión de riesgos, procesos o cualquier área que tenga alcance transversal en la entidad o crear una nueva área dedicada a la seguridad de la información.  
Considero que esta nota resulta ambigua, y se debe tener especial cuidado en ubicar el tema del Responsable de Seguridad de   la Información…en “  cualquier área que tenga alcance transversal en la entidad…” teniendo en cuenta que dependiendo de la complejidad de la entidad se deben crear  los roles. 
Igualmente al dejar al libre albedrío, esta decisión en cada entidad, se corre el riesgo de que el Líder de Seguridad, pierda empoderamiento ya que no tendría línea directa con el Director, Ministro, Presidente, o Gerente, dependiendo de la entidad. 
Considero que en el manual,  se deben establecer los roles dependiendo  de la categoría de cada entidad.
</t>
  </si>
  <si>
    <t>Nubia y Equipo de seguridad</t>
  </si>
  <si>
    <t xml:space="preserve">Pagina 38
Consulte la clasificación de las entidades del nivel nacional en el sitio web del Modelo Integrado de Planeación y Gestión, en: 
En el link que aparece en la página no es posible identificar a que grupo pertenece la entidad.
http://www.funcionpublica.gov.co/web/mipg
Tampoco es clara la clasificación que se menciona sobre desarrollo robusto, mediano e incipiente, si es por nivel de implementación? Toda vez que revisados los anexos, están los requisitos o lineamientos que debe tener cada entidad de acuerdo a su clasificación, pero al no tener claridad sobre la clasificación a la que se pertenece no es posible saber como enfocar esta evaluación.
</t>
  </si>
  <si>
    <t xml:space="preserve">NORMA CECILIA QUIROZ VELILLA
</t>
  </si>
  <si>
    <t>ETB (Empresa de Telecomunicaciones de Bogotá S.A. E.S.P)</t>
  </si>
  <si>
    <t>ETB solicita que se revise o modifique: Página 13, donde se definen las características competitivo, proactivo e innovador, en todas se plantea algún grado de madurez digital, y no se da una caracterización a entidades en estado embrionario en lo digital o que no tienen acercamiento digital.</t>
  </si>
  <si>
    <t>ETB solicita que se revise o modifique: Página 19, donde hablan de “Otros roles e instancias importantes”; y dado que el enfoque de este manual es la transformación digital, debería estar incluida el área de mejora de procesos o calidad o quien haga sus veces</t>
  </si>
  <si>
    <t>En el capítulo 4.2 Seguimiento y Evaluación por parte del Ministerio TIC, en el propósito “3.Tomar decisiones basadas en datos a partir del aumento en el uso y aprovechamiento de la información”, se habla del sello de excelencia, pero no se especifica en qué nivel,  esto es  importante, ya que en el documento de requisitos del Sello de Excelencia Gobierno Digital Colombia  ( http://estrategia.gobiernoenlinea.gov.co/623/articles-17464_recurso_14.pdf ) , se habla de tres niveles de adopción, pero en la búsqueda de cómo se otorga este sello de excelencia, y este es un punto clave en el informe de la OCDE “Revisión de Gobierno Digital de Colombia Hacia un sector público impulsado por el ciudadano, Hallazgos clave”, Se dan los ejes temáticos:  
En estos ejes los marcos de gobernanza, son la clave, en el manual del sello de excelencia se dan parámetros, pero no se establece como un marco de gobernanza, y en la lectura del presente manual no se encuentra referencia a estos marcos.</t>
  </si>
  <si>
    <t>Una de las recomendaciones de la OCDE en el documento que se anexa (Revisión de Gobierno Digital de Colombia) a este texto, se indica que se debe Adoptar una estrategia de comunicación, de esto no se observa de manera clara algo en el presente manual.</t>
  </si>
  <si>
    <t>Otro punto importante en las recomendaciones de la OCDE es “Nuevos mecanismos presupuestales y de compras TIC”, este es un planteamiento que debería estar planteado también en el manual.</t>
  </si>
  <si>
    <t>En el capítulo 1.4 que habla de los propósitos de Gobierno digital se debe especificar claramente los plazos para su implementación tanto para las entidades nacionales y territoriales y las consecuencias en caso de no cumplimiento ya que no especifica en la política este aspecto, tampoco es claro si esto está definido en otro documento.</t>
  </si>
  <si>
    <t>De igual manera en el capítulo 1.4 Tomar decisiones basadas en datos a partir del aumento en el uso y aprovechamiento de la información: consiste en mejorar la toma decisiones por parte de la entidad, ciudadanos, usuarios y grupos de interés, para impulsar el desarrollo de servicios, políticas, normas, planes, programas, proyectos o asuntos de interés público, a partir del uso y aprovechamiento de datos que incorporan estándares de calidad y seguridad en su ciclo de vida (generación, recolección, almacenamiento, procesamiento, compartición, entrega, intercambio y eliminación)., se recomienda especificar cuáles son las especificaciones del almacenamiento y las capacidades de procesamiento debe especificarse su alcance.</t>
  </si>
  <si>
    <t>En la parte de arquitectura empresarial se debe especificar:  quienes ejecutan la política mencionan el grupo de trabajo de arquitectura empresarial y si ésta se puede implementar por medio de terceros.</t>
  </si>
  <si>
    <t>En el propósito 1 de habilitar y mejorar la provisión de servicios digitales de confianza y calidad en el objetivo deben aclarar el alcance de la carpeta ciudadana – sus componentes y plazos de implementación.</t>
  </si>
  <si>
    <t>Nubia y equipo servicios</t>
  </si>
  <si>
    <t>De igual manera se debe especificar los componentes de los flujos de trabajo y los alcances de los procesos automatizados.</t>
  </si>
  <si>
    <t>Santiago Pardo Fajardo</t>
  </si>
  <si>
    <t>CLARO</t>
  </si>
  <si>
    <t>Comentarios al punto 1.1. del documento “Evolucién: del Gobierno en Linea a Gobierno Digital”.
En relacion a la introduccion de Ias TIC a los procesos, procedimientos y servicios de Ias entidades pI'Iblicas, en el documento se expone Io siguiente:
“(...) Desde sus inicios, la Estrategia Gobierno en Linea centré sus esfuerzos en introducir Ias TIC en los procesos y procedimientos de Ias entidades del Estado, con eI objetivo de mejorarlos, automatizarlos y volverios més eficientes, para mejorar Ia gestién piibiica y la reiacién del Estado con los ciudadanos. Bajo este enfoque, desde el Decreto 1151 de 2008 se establecio como objetivo de la Estraiegia Gobierno en Linea ”Contribuir con la construccién de un Estado mas eficienie, mas transparente y participativo, y que presie mejores servicios a los ciudadanos y a las empresas, a través del aprovechamiento de las Tecnologias de la Informacion y la Comunicacién”. (...)2" (Negrilla y Cursiva fuera de texto)
Es fundamental para entender el alcance de la nueva politica. saber cuales son los procesos, procedimientos y/o servicios (contemplados en los componentes TIC para servicios, TIC para el Gobierno abierto; TIC para la gestién y TIC para la seguridad de la informacién3), gue fueron obieto de meiora, automatizacién, y que en consecuencia, a la fecha son mas eﬁcientes entre las entidades y de cara al ciudadano, asi como aquellos que quedan pendientes; el uso estratégico que dichas entidades estan dando alas TIC; avances en el diseﬁo de servicios digitales e innovacién en lo pL'iico, para conooer los resultados y/o avances de la politica e identiﬁcar los puntos que requieren mayor atencién. esfuerzo y recursos para garantizar que se cumplan de manera uniforme, los objetivos, planes y programas propuestos en el marco de la nueva Politica de Gobierno Digital. Maxime, si uno de los propésitos de la politica es facilitar a los ciudadanos, el ejercicio de sus derechos constilucionales y legales.</t>
  </si>
  <si>
    <t>Nuia y equipo ruta de la excelencia</t>
  </si>
  <si>
    <t>2.2. Comentarios al punto 1.2. del documento “Gobiemo Digital en el Modelo lntegrado de Planeacion y Gestién".
En cuanto a la relacién que existe entre la Politica de Gobierno Digital y el Modelo lntegrado de PIaneacién y Gestién (MIPG), en este punto del documento, se expresa que:
“...()Con la expedicién del Decreto 1499 de 2017 (cuyas disposiciones fueron compiladas en el Decreto Unico Reglamentario del Sector Funcién Publica 1083 de 2015, Titulo 22, Parte 2 del Libro 2), at Departamento Administrative de la Funcién Pablica, reglamenté e! Sistema lntegrado de Planeacr'én y Gestién y actualizé eI modelo para su implementacién, denominado "Modelo lntegrado de Planeacién y Gestién -MIPG”, que consiste en un “marco de referencia para dirigir, planear, ejecutar, hacer seguimiento, evaluar y controlar Ia gestién de Ias entidades y organismos p0biicos, con el fin de generar resultados que atiendan ios planes de desarrolio y resueivan las necesidades y problemas de los ciudadanos, con integridad y calidad en el servicio‘ (. . .)5” (Negn’lla y Cursiva fuera de texto).
Sobre el particular, es fundamental recodar que de conformidad con lo dispuesto en el numeral 9 del articulo 2.2.22.1 .4, del mlsmo decreto en cita, corresponde al Consejo para la Gestion y el Desempeﬁo Institucional, “...()Evaluar el logro de los objetivos del Modelo lntegrado de Planeacion y Gestién -MIPG y del cumplimiento permanente de sus principios (...)6", de tal manera que desde el punto de vista del cumplimiento de los objetivos de la Politlca de cara al MIPG, la vigilancia de su cumplimiento, recae sobre este Consejo. Competencias, frente a las cuales no se hace ninguna reterencia en este punto del escrito.</t>
  </si>
  <si>
    <t>Comentarios al punto 1.4. del documento LPara qué sirve la poiitica de Gobierno Digital? (Propésitos)
En cuanto al punto ¢Para qué sirve-Gobierno Digital? (Propésitos de la Politica), se piantean. entre otros, los siguientes propésitos:
"(...) C. Tomar decisiones basadas en datos a partir del aumento el uso y aprovechamiento de la informacién. Consiste en mejorar la ioma decisiones porparte de la entidad, ciudadanos, usuarios y grupos de interés, para impulsar el desarrollo de servicios, poiiticas, normas, planes, programas, proyectos o asuntos de interés piiblico, a partir del uso y aprovechamiento de datos que incorporan esténdares de calidad y segun‘dad en su ciclo de Vida (generacién, recoleccién. almacenamiento, procesamiento, comparticién, entrega, iniercambio y eliminacién).
Frente al objetivo C y teniendo en cuenta que uno de los insumos requeridos para la prestacién de los servicios digitales, son los diferentes datos que suministre el ciudadano, se debe garantizar que Ias autoridades que accedan a estos datos, aseguren el cumpiimiento de la normatividad de proteccién de datos personales consagrada en la Constitucién Politica, en la Ley 1581 de 2012 y en el Decreio 1377 de 2013. Se debe hacer especial énfasis en la obligacién que le asiste a estas entidades de contar con las autorizaciones expresas para el tratamiento de dichos datos y frente a los datos personales sensibles a los que eventualmenie puedan acceder.</t>
  </si>
  <si>
    <t>Comentarios al punto 1.5. del dodumento. Elementos de la Politica.
Segl'rn el Ministerio, para efectos del Manual, se debe entender el conceplo de “lineamiento y/o estandar” como:
"(...) Para efectos de esle documenio, se eniiende por lineamiehto, la directriz o disposicién que debe ser implementada por ias entidades pribiicas para ei desarrolio de la poiitica y se desarroiian a través de esténdares, guias, recomendaciones o buenas pra'cticas. Asi mismo, se entiende por esténdar, ei conjunto de caracieris‘ticas y requisiios que se toman como referencia o modelo y son de uso repetitive y uniforme. Un esiandar se consiruye a través de consenso y ref/eja la experiencia y las mejores practices en tin area en particular, implican_uniformidad y normalizacién y son de obligatorio cumplimiento (...10)". (Negrilla y cursiva fuera de texto) ‘
Para que los lineamientos contenidos en el manual gocen de fuerza vinculante para los funcionan’os piiblicos y paniculares que ejercen funciones pirblicas, llamados a ejecularlas e lmplementarlas, es necesario que el mismo sea adoptado mediante Acto reglamentario o mediante aCto administrativo de caracter general. De lo contra‘rio, lo dispueslo en el manual, carecerla de fuerza vinculanie y se traduciria en un catalogo de simples recomendaciones en materia 'de Gobiemo Digital.</t>
  </si>
  <si>
    <t>En esle punto, el Ministerio plantea los siguientes componentes y habilitadores transversales“: 
Si bien en el documento en comento se proponen una serie de indicadores de cumplimiento y resultado yen otros apartes se hace referencia al seguimiento y control de los avances que las entidades de los Ordenes nacional y territorial evidencien en la ejecucién de la Politica Publica de Gobierno Digital, es fundamental que se establezcan mecanismos de control, supervisién y seguimiento robustos, para asegurar que los dos componentes TIC PARA EL ESTADO y TIC PARA LA SOCIEDAD se materialicen y se cumpla el objetivo tanto de la Politica, como del Manual en comento. Creemos que el punto en ei que converge Ia Politica de Gobierno en Linea y la de Gobierno Digital, es en la implementacién de los servicios ciudadanos digitales en todos los niveles. Por ello, creemos que la Politica debe enfocarse en priorizar que las entidades del Poder Ejecutivo de todo el pals, realicen las inversiones y desarrollos necesan'os para asegurar el acceso a dichos servicios.</t>
  </si>
  <si>
    <t>Sobre este punto. consideramos que no solo se debe tener en cuenta la situacion -de la entidad frente
at cumplimiento del Decreto 1413 de 2017, sino que también se debe constatar el cumplimiento y observancia de las disposiciones. directrices yio lineamientos que tanto el MINTIC, como la Agencia Nacional Digital -AND, imparian, por cuanto no basta con mapear las condiciones en las cuales se encuentra un determinado ente territorial de cara a la implementacién de los servicios ciudadanos digitales, sino que también es necesan'o acreditar el cumplimiento de las normas, requisites y agotamiento de procedimientos que las entidades antes mencionadas estabiezcan como medio para la prestacibn de estos servicios, sin esto no es posible a la entida‘d obiigar a entrar a priorizar las‘ iniciativas (p39. 23).
Maxime, si se tiene en cuenta que se debe tratar de una Politica transversal. que impacta todos y cada uno de los servicios y trémites iievados a cabo por las entidades territoriales. Por ello, su socializacion; implementacion y oontrolson necesatios, para asegurar que Ios beneﬁcios derivados de la misma, sean del goce dellos ciudadanos en todo el territorio nacional.</t>
  </si>
  <si>
    <t>De igual manera, consideramos que es en este punto, donde resultaria um ei contai con un estado de cuentas, evaluacién de resultados o informe de avances sobre la Politica de .Gobiemo Digital en los diferentes niveles (nacional, depanamental y municipal), para que cada ente y la sociedad (cuya participacién activa. se pretende en esta nueva versién de la politica), conozcan el estado de dichas dependencies en materia de Gobierno en Linea 0 Digital y puedan realizar sus aportes y comentarios como posibies oportunidades de mejora y no, por desconocimiento de los avances, realizando propuestas 0 comentarios redundantes que no coadyuven al cumplimiento de ios objetivos divulgados</t>
  </si>
  <si>
    <t>COMENTARIOS AL CAPiTULO 4 DEL DOCUMENTO. “MEDIR LA POLiTICA"14.
Como hemos expresado a lo largo del presente documento es necesario garantizar los siguientes
aspectos que permitiran a Ias enlidades obligadas avanzar en el propésito de materializar todos los objetivos y metas propuestas al interior de la politica: i) la consolidacion e imposicién de indicadores robusios de cumplimiento y resultado; ii) asi como la medicion de calidad, para efectos de seguimiento a la implementacién de la Politica; iii) asegurar que dicho seguimiento se realice por las autorldades ﬁscales, disciplinarias y secloriales correspondientes y iv) el establecer Ios indicadores bajo esquemas de mejora continua y con periodicidad anual.
Finalmente, solicitamos respetuosamenle al Ministerio, expiicar con mayor detalle cual seria el régimen de transicién aplicable a la vigencia 2018 y que incluye tematicas de la Politica Gobierno en Linea y la Nueva Politica de Gobierno Digital. ya que en el documento se hace una escueta referencia a dicha transición.</t>
  </si>
  <si>
    <t>Tal y como se expuso en el documento de comentarios de agosto del presente aﬁo, atendiendo a que como oonsecuencia de la Politica se gestionaran datos ‘personaies y datos sensibles de ciudadanos, solicitamos que dentro del glosario del manual. se incluyan las deﬂniciones que da la Ley 1581 de 2012 a “Dato Personal" y “Dato Personal Sensible". La Ley 1581 de 2012, las deﬁne an 105 sigisienles términos: '
“(...)Ai1iculo 3°. Definiciones. Para Ios efecios de la presente lay, se entiende por:
C) Date personal: Cualquier informacion vinculada o que pueda asociarse a una o varias personas naturales deierminadas o determinables;
r...)
Articulo 5°. Datos sensibles._Para los propésiios de la presente ley, se enliende por datos sensibles aqua/Ios que afectan la iniimidad del Titular o cuyo uso indebido pueda generar su discriminacién, tales como aquellos que reveien el origen racial o étnico, la orientacién politica, las convicciones religiosas o ﬁloséﬁcas, Ia pen‘enencia a sindicatos, organizaciones sociales, de derechos humanos o que promueva iniereses de cualquier partido poiitico o que garanticen Ios derechos y garaniias de parlidos politicos de oposicién 351 came los datos relatives 3 la saiud, a la vida sexual.y los daios biométricos (. . 116".</t>
  </si>
  <si>
    <t>Finalmente, solicitamos la inclrisién de cualquier otra de las deﬁniciones contempladas en el articulo 3 de la Ley‘1581 de 2012 y que resulte pertinente para darle claridad a la comunidad sobre la sujecién de los servicios contemplados dentro de la politica, a la legislacion vigente de Proteccién de Datos Personales.</t>
  </si>
  <si>
    <t>Alberto Samuel Yohai</t>
  </si>
  <si>
    <t>CCIT (Camara Colombiana DE Informatica y Telecomunicaciones)</t>
  </si>
  <si>
    <t>Solicitamos a este Ministerio que se hagan pL'Jblicos los avances que ha tenido Ia entidad como consecuencia de la implementacién de la estrategia. Lo anterior, permitiré no séio darle visibilidad al avance de la misma, si no que también hara que los aportes que se hagan se ajusten a la realidad y respondan de manera mas precisa alas necesidades de la politica.</t>
  </si>
  <si>
    <t>Adicional a lo anterior, consideramos que para que segenere un concepto de “Valor Pablico” sobre el cual se edifica la politica, es fundamental que se asegure el acceso a los servicios ciudadanos digitales ‘por parte de los todos los ciudadanos a lo largo del territorio nacional, en un ambiente de innovacion y competencia; como también velar por la migracion de los autoridades territoriales y la rama judicial hacia un Gobiemo Digital que brinde un acceso efectivo a la comunidad</t>
  </si>
  <si>
    <t>Asi mismo, debe tenerse en cuenta que los servicios en la nube se han encargado de revolucionar Ia provisién de servicios tecnologicos tanto en el sector pt'Jblico, como en el sector privado, redundandoen beneficios como la reduccion de costos, seguridad y transparencia, flexibilidad, escalabilidad, ubicuidad, atencion de emergencies, entre otros. Asi pues, consideramos que desde el Gobiemo se deberian adoptar politicas pL'iblicas tendientes al uso de servicios a través de la nube, con el ﬁn de que este pueda adaptarse progresivamente a las exigencias de las nuevas tecnologias emergentes.</t>
  </si>
  <si>
    <t>En este mismo sentido, y entendiendo que se propone que los servicios ciudadanos digitales sean uno de los cuatro (4) habilitadores transversales de la politica y que incluso su evaluacién haga parte de las recomendaciones de diseﬁo de proyectos de gobiemo digital, deberia el Ministerio velar por que se den las condiciones de competencia adecuadas dentro su implementacion.</t>
  </si>
  <si>
    <t>"Por otro Iado, y entendiendo que uno de los propositos de la Politica de Gobiemo Digital es tomar decisiones basadas en dates a partir del aumento del uso y aprovechamiento de la informacic’m, es importante que se asegure y se establezca expresamente el cumplimiento de la normativa vigente en materia de proteccion de datos, la incorporacién al cuerpo de la politica de las deﬁniciones que en materia de Habeas Data se encuentran en la ley y se consideran pertinentes, asi 7 como la importancia de contar con la autorizacion expresa por parte de los titulares de los datos. "</t>
  </si>
  <si>
    <t>lgualmente, consideramos que la manera adecuada para darle solucién a los retos y problematicas sociales que afrontan los departamentos, municipios y ciudades, es la generacic’m de canales y procedimientos que faciliten y simplifiquen el acceso, por parte de los ciudadanos, a los servicios, procesos y procedimientos digitales ofrecidos por parte de la administracién.</t>
  </si>
  <si>
    <t>En desarrollo de lo anterior, y entendiendo que uno de los pilares fundamentales de‘ la politica es el de la promocién adecuada y gestién interna de las entidades frente al relacionamiento con los ciudadanos a través de la pa’rticipacic’m y la prestacién de servicios de , calidad, respetuosamente solicitamos que se establezca que dentro del diseﬁo, construccion y gestion de los proyectos se incorpore el uSo y el aprovechamiento de las TIC, incluyendo la tecnologia movil, al interior de cada entidad. Esto, permitira entre otros, garantizar el uso 'eficiente y efectivo de la tecnologia, haciendo que se promueva'la implementacién de metodologias de acceso compatibles con dispositivos moviles.</t>
  </si>
  <si>
    <t>Asi mismo, es necesario que dentro de la politica se tracen mecanismos de control, supervision y seguimiento frente a la ejecucién, resultado y avance de las entidades territoriales, asl como también la periodicidad en la cual los mismos deberan ser realizados. Lo anterior, permitira que los componentes TIC para el Estado y para la Sociedad se materialicen y en consecuencia se cumpla el objetivo de la politica</t>
  </si>
  <si>
    <t>Para lograr lo anterior, y para que los lineamientos de la politica gocen de fuerza vinculante de cara a los funcionarios pL’iblicos y a los particulares, es necesario que los mismos sean adoptados a través de un acto administrativo de caracter general. Lo anterior, con el ﬁn de evitar que el Manual sea considerado como una mera recomendacion, cuando deberla ser considerado como un documento con fuerza vinculante y de obligatorio cumplimiento por parte de los sujetos pasivos de la politica.</t>
  </si>
  <si>
    <t>Es importante que dentro del Manual propuesto, se establezca la obligacién para los operadores de interoperabilidad de solicitar un software certificado para la prestacién de los servicios, en donde se garanticen Acuerdos de Niveles de Servicio por parte de los fabricantes de la industria.</t>
  </si>
  <si>
    <t>Por otro Iado, y con el fin de evitar generar confusiones a la hora de interpretar el Manual, respetuosamente solicitamos que se haga claridad con respecto a la entrega del servicio de intercambio de informacion, en donde se establece que la entidad deberé entregar la informacién al operador, incluyendo Ios requerimientos de hardware y software. Lo anterior, podria llegar a contradecir Ia definicién, segtim Ia cual el operador de interoperabilidad es quien debe definir el stack tecnologico de acuerdo a las capacidades solicitadas e implementar Ios servicios de intercambio de la infonnacion.</t>
  </si>
  <si>
    <t>Es igualmente importante que se aclare la obligacién de gestién de Ios servicios de informacion, a través de la cual las entidades seran las responsables de la administracion del servicio de interoperabilidad, en donde el operador no tendré Ia responsabilidad de definir procesos, canales y herramientas de gestion, toda vez que los mismos seran implementados por cadarentidad publica. AI respecto, consideramos que dicha deﬁnicién generaria una contradiccién frente a la definicion establecida de operador de interoperabilidad, quien se entiende es el encargado de ofrecer todas las capacidades de la plataforma de interoperabilidad.</t>
  </si>
  <si>
    <t>Igualmente, consideramos que para que se de un debido desarrollo de Ios componenets planteados dentro de la politica, es importante que dentro de algunos de Ios habilitadores transversales se establezca la necesidad que existe por parte de las entidades territoriales de modificar o ajustar sus normas locales en aras de eliminar las barreras existentes al despliegue de infraestructura. Lo anterior, debido a que, el desarrollo e implentacién de las politicas, Unicamente se haré efectivo en la medida en la que exista una infraestructura, que cuente con la capacidad de soportar las redes de telecomunicaciones que faciliten Ia conectividad de cada territorio.</t>
  </si>
  <si>
    <t>Cuenta de SECCIÓN DEL MANUAL COMENTADA</t>
  </si>
  <si>
    <t>Total general</t>
  </si>
  <si>
    <t>Maria Isabel Avila Sánchez</t>
  </si>
  <si>
    <t>DNP</t>
  </si>
  <si>
    <t>Medir- Indicadores de cumplimiento</t>
  </si>
  <si>
    <t>Se sugiere socializar a los entes de Control (En especial Contraloría General de la República y oficina de Control Interno) la metodología e instrumentos que serán utilizados para realizar el seguimiento y evaluación a la implementación de los Servicios Ciudadanos Digitales y la implementación de las Políticas de Gobierno Digital y Seguridad Digital.
Lo anterior, teniendo en cuenta que FURAG solo contempla algunos indicadores de cumplimiento para los habilitadores (Arquitectura, Seguridad, Servicios Ciudadanos Digitales) y en el caso del Marco de Referencia de Arquitectura Empresarial se debe cumplir con los 93 lineamientos, caso similar ocurre con el tema de seguridad, el cual cuenta con su propio instrumento de evaluación y medición; el MSPI - Modelo de Seguridad y Privacidad de la Información MSPI.
La anterior aclaración se requiere, con el fin de consolidar y presentar las evidencias esperadas durante los procesos de auditoria (Internos y Externos) que se adelanten en la entidad.</t>
  </si>
  <si>
    <t xml:space="preserve">Se sugiere indicar en el manual de la PGD, a partir de qué fecha rige su implementación, toda vez que MINTIC desde finales del año pasado viene socializando el proceso de transformación de la Estrategia de Gobierno en Línea en Política de Gobierno Digital y a pesar que se expidió el decreto 1008 de 2018 para su implementación en el mes de agosto del presente año, aún no se cuenta con el nueva manual, lo cual indica que el manual que describe plazos para los 4 componentes: TIC Servicios, TIC Gobierno abierto, TIC Gestión y Seguridad y Privacidad de la información siguen vigentes. 
Las actividades y productos de los Planes de acción de las entidades se basan sobre éstos últimos instrumentos y los mismos no han sido ajustados porque no se cuenta con los documentos definitivos para soportar su modificación.
</t>
  </si>
  <si>
    <t>Con respecto a los lineamientos y estándares que mencionó la versión inicial del manual no se tiene claridad sobre las guías definitivas, para algunas se nos informó que serían modificadas y para otras que se formularían nuevos instrumentos. (Ejemplo: Guía de uso y apropiación).</t>
  </si>
  <si>
    <t>A folio 12 del Manual de la Política de Gobierno Digital en el pié de página se refiere el artículo 2.2.22.3.2. Por favor especificar si el 2 final corresponde al paràgrafo.</t>
  </si>
  <si>
    <t>Paola Thiriat</t>
  </si>
  <si>
    <t xml:space="preserve">La política busca desarrollar un ciclo de mejoramiento contínuo, en donde la entidad como sujeto obligado sea quien gestione todas las etapas para su implementación.  
Por otra parte, en cuanto a la medición del índice de Gobierno Digital, si bien la entidad es quien aporta la información para determinar el nivel de cumplimiento y resultados en la implementación, la calidad de los servicios y productos digitales entregados por las entidades, será evaluada a través del Sello de Excelencia, que cuenta con la participación de actores externos como academia, sector privado, organizaciones sociales y usuarios.
</t>
  </si>
  <si>
    <t xml:space="preserve">La política busca desarrollar un ciclo de mejoramiento contínuo, en donde la entidad como sujeto obligado sea quien gestione todas las etapas para su implementación.  
Por otra parte, en cuanto a la medición del índice de Gobierno Digital, si bien la entidad es quien aporta la información para determinar el nivel de cumplimiento y resultados en la implementación, la calidad de los servicios y productos digitales entregados por las entidades, será evaluada a través del Sello de Excelencia, que cuenta con la participación de actores externos como academia, sector privado, organizaciones sociales y usuarios.
Se aclara que bajo el nuevo esquema de seguimiento y evaluación, el Sello de Excelencia al aportar la información sobre la calidad de los productos y servicios digitales, se convierte en parte integral de la medición del índice de Gobierno Digital, lo que lleva a las entidades a postular sus productos y servicios para la obtención del sello y en esta medida, complementar la medición del índice.
</t>
  </si>
  <si>
    <t>Las definiciones de proactivo, competitivo e innovador, no establecen un  nivel de madurez digital, si no que hacen referencia a las características tanto del Estado como de la sociedad que se pretenden impulsar con la nueva política.  En el Decreto 1008 de 2018 (Decreto 1078 de 2015 libro 2, parte 2, título 9. Cap. 1), estas características son llevadas a principios, buscando establecerlas como grandes premisas de la política para alcanzar la generación de valor público en un entorno de confianza digital.</t>
  </si>
  <si>
    <t>“(. . .)Luego de varios años de implementación de la Estrategia de Gobierno en Linea en Colombia, Ias entidades públicas han tenido avances signiﬁcativos en materia de eficiencia administrativa, participación y servicios al ciudadano por medios electrónicos, no obstante, Ia evolución constante de la sociedad y de la economia en donde Ia tecnologia juega un papel fundamental, hace necesario dar eI siguiente paso hacia Ia transformación digital del Estado, a ﬁn de center can entidades publicas orientadas a garantizar mejores condiciones de Vida para los ciudadanos, asi como satisfacer necesidades y probleméticas a través del aprovechamiento de la tecnologia (..)1" (Negrilla y Cursiva fuera de texto)
De acuerdo con el texto en cita, entendemos que la Politica de Gobiemo Digital es la evolucién de la Politica de Gobiemo en Linea, por lo cual reiteramos lo expuesto en Ios comentarios remitidos en mayo del presente año a la primera versión del Manual respecto de la necesidad de conocer el estado de resultados y/o avances de la mencionada Politica, haciendo énfasis en Ios objetivos y proyectos planteados al momento de su creación y el estado actuaI de los mismos.
Conocer este estado de resultados en todos los niveies (Nacional, departamental y/o municipal), permite contar con elementos e información suﬁciente para entender con mayor claridad cual es el punto de partida de la Politica de Gobiemo Digital, sus objetivos generales y específicos, asi como su alcance y relación de conexidad con la antiguamente denominada “Politica de Gobiemo en linea", y que se ilustra en la grafica de PHVA</t>
  </si>
  <si>
    <t>Particularmente, consideramos relevante hacer públicos los planes, proyectos, avances y estado actual del Gobierno en Linea, para comprender y dimensionar la reformulación de la misma y permitirle la comunidad entender la verdadera utilidad una vez se materialicen los objetivos alli propuestos.</t>
  </si>
  <si>
    <t>2.3. Comentarios al punto 1.3. Qué es la Politica de Gobierno Digital?
Hacienda eco de la sugerencia elevada por CLARO en mayo pasado, en el marco de los comentarios al primer borrador del Manual, en el Decreto 1008 de 2018 y en el documento objeto de los presentes comentarios, se incluye una deﬁnición de la Politlca en los siguientes términos:
“(...) Gobierno Digital es la politica pública Iiderada por el Ministerio de Tecnologias de la lnformacion y las Comunicaciones -Min TlC, que tiene como objetivo "Promover el uso y aprovechamiento de las tecnologias de la información y las comunicaciones para consolidar un Estado y ciudadanos competitivos, proactivos, e innovadores, que generen valor publico en un entorno de conﬁanza digital (. . .)". (Curslva fuera de texto).
Consideramos que para que el concepto de “Valor Publico" (sobre el cual de ediﬂca Ia polltica de Gobierno Digital) se concrete, es necesario asegurar que en todos los rincones del país y particularmente en aquellos lugares donde el mercado no llega, se garantice el acceso a los servicios ciudadanos digitales, al servicio de interoperabilidad y todos aquellos otros que sean requeridos para asegurar la migración de los entes departamentales y municipales hacia un Gobierno Digital, el acceso de la comunidad a un portafolio de servicios digitales y el ejercicio de los derechos constitucionales y Iegales radicados en cabeza de los ciudadanos.</t>
  </si>
  <si>
    <t>E. Impulsar eI desarrollo de territorios y ciudades inteligentes para la solución de retos y problemáticas sociales a través del aprovechamiento de tecnologias de la información y ias comunicaciones. Consisie en promover el co-diseﬁo y la implementacién de iniciativas de tipo social, ambientai, politico y económico, por parte de entidades públicas y diferentes actores de la sociedad, para el mejoramiento de la calidad de vida de los ciudadanos e impulsar eI desarrollo sostenible, a través del uso y aprovechamiento de las TIC de manera integrada y proactiva (. . .)9" (Negrilia y Cursiva fuera de texto).
Finalmente, en cuanto al objetivo E, consideramos que al estar ante una politica pública, la soluclón de retos y problematicas sociales debe servir para impulsar el desarrollo de departamentos, ciudades y municipios inteligentes; facilitar Ia interacción entre autoridades y administrados; generar canales y procedlmientos que faciliten y simpliﬁquen el acceso de estos mismos al portafolio de servicios que prestan Ias entidades que conforman el Poder Ejecutivo; y garanticen Ia idoneidad y calidad de los medios digitales para el efectivo ejercicio de los derechos constitucionales y legales radicados en cabeza de los ciudadanos. Con ello, se genera una sinergia entre el principio de eficiencia en el uso de los recursos públicos y la garantia que tienen los ciudadanos de acceso a la administración pública</t>
  </si>
  <si>
    <t xml:space="preserve">De acuerdo con lo establecido en el artículo 2.2.9.1.2.2. del Decreto 1008 de 2018 (incorporado en el Decreto 1078 de 2015 libro 2, parte 2, título 9. Cap. 1), se establece que "Para la implementación de la Política de Gobierno Digital, las entidades públicas deberán aplicar el Manual de Gobierno Digital que define los lineamientos, estándares y acciones a ejecutar por parte de los sujetos obligados de esta Política de Gobierno Digital, el cual será elaborado y publicado por el Ministerio de Tecnologías de la Información y las Comunicaciones, en coordinación con el Departamento Nacional de Planeación.”
En este sentido, desde el Decreto que reglamenta la política, el manual de Gobierno Digital cuenta con fuerza vinculante para los sujetos obligados.  </t>
  </si>
  <si>
    <t xml:space="preserve">En relación con los mecanismos de control, supervisión y seguimiento, la Dirección de Gobierno Digital trabaja en conjunto con la Contraloría y la Auditoría General de la república y las contralorías territoriales, para realizar el seguimiento y control a la implementación de la política, a nivel nacional y territorial.  En este sentido, en varios procesos de auditoría llevados a cabo por la Contraloría, se han incorporado el seguimiento a la implementación de ineamientos y a la obtención de resultados por parte de las entidades. 
En relación con la implementación de los servicios ciudadanos digitales, la Dirección de Gobierno Digital en conjunto con la Agencia Nacional Digital, vienen desarrollando los instrumentos necesarios para promover su implementación en las entidades de nivel nacional y del nivel territorial, tal como lo establece el Decreto 1413 de 2018, que en su artículo 2.2.17.8.1. define la gradualidad y obligatoriedad para entidades nacionales y territoriales.
</t>
  </si>
  <si>
    <t>COMENTARIOS AL CAPiTULO 3 DEL DOCUMENTO. “EJECUTAR LA POLiTICA"13.
En este punto relterar que para el éxito de la Politica, as fundamental no sélo facilitar escenarios de participacién de la comunidad. academia, empresas y demas grupos de interés, sino también haoer eco de los comeniarios, sugerencias, observaciones y mejores practices que sean puestas a consideracién del Ministerio y de la AND como articulador de Ios servicios ciudadanos digitales.
De igual manera, es de llamar la atencion que para que esta politica pueda iniciar su ejecucion es necesarlo en primer lugar discutir y generar los documentos deﬁnitlvos de los Manuales de servicios ciudadanos digitales: i) "Manual de interoperabilidad”; ii) “Manual de Autenticacion electrénica; y iii) Manual de Carpeta Ciudadana, ya que tal y como advierte a pagina 38 9| Ministerio. de manera paralela a la implementacién de los componentes (TIC para el Estado y TIC para la sociedad), las entidades deben trabajar en el desarrollo de Ios elementos habilitadores i) Arquitectura; ii) Seguridad de la informacion; y iii) Servicios ciudadanos digitales, para lo que se necesita contar con los Manuales deﬁnitivos.</t>
  </si>
  <si>
    <t>Es igualmente importante, que este Ministerio tenga en consideracién el diagnostico realizado por el Departamento Nacional de Planeacién — DNP a través del CONPES 3920 de 2018 -y el documento "Colombia Productive y Sostenible (2018) en lo referido a Politicas .Digitales para el Desarrollo Social, ambiental y económico.</t>
  </si>
  <si>
    <t>Ok - Se acepta la sugerencia y se hace el ajuste del caso.  En el manual de Gobierno Digital se ampliará la información sobre el periodo de transición y fecha a partir de la cual las entidades deben empezar a aplicar la nueva política.</t>
  </si>
  <si>
    <t>Ok - Estamos de acuerdo co el comentario. La intención es que exista el rol en la entidad, que pueda apoyar el proceso de arquitectura en la entidad y que participe activamente en los ejercicios de arquitectura empresarial y las decisiones que deben tomarse en la materia.</t>
  </si>
  <si>
    <t>El PETI es el instrumento donde se documenta toda la estrategia de T.I. de la entidad, de manera que atúa como un instrumento de planeación estratégica que establece los proyectos o iniciativas que permitirán la implementación de la política de Gobierno Digital. Con relación al plan institucional, el Decreto 612 del 4 de abril de 2018, fijó las directrices para la integración de los planes institucionales y estratégicos al plan de acción de la entidad, por ello, el PETI debe ser integrado como un capitulo o anexo del Plan Institucional.</t>
  </si>
  <si>
    <t>El planteamiento al cual se hace referencia, se trabaja desde el Manual en la sección de lineamientos de los componenetes de TIC para el Estado y TIC para la sociedad, en donde se plantea como directriz para todas las entidades, la aplicación de principios de inversion inteligente, para lo cual el Ministerio proveerá guias e instrumentos que le ayuden a las entidades a mejorar la evaluación de proyectos de inversion en T.I.
De otro lado, aunque el Manual no aborda el tema de Acuerdos Marco de Precio, esta es una iniciativa de la Dirección de Gobiero Digtal que se mantendra y seguira fortalceciendo y mejorando los AMP para servicios de TI en el Estado.</t>
  </si>
  <si>
    <t>El manual no tiene dentro de su alcance, la definción de lineamientos específicos sobre almacenamiento y procesamiento de información, pues las entidades deben definir estos lineamientos según sus necesidades y requerimientos.   No obstante, en los Acuerdos Marco de Precio - Centro de datos, se definen varias caracterísitcas técnicas.</t>
  </si>
  <si>
    <t>El grupo de trabajo de Arquitectura Empresarial haces las veces  de un comite técnico de gobierno de la Arquitectura Empresarial, donde se toman decisiones de tipo técnico con relación a los impactos que se pueden generar cuando se actualiza o modifica algo en la arquitectura empresarial de la entidad. Este grupo debe ser conformado por profesionales internos y no se sugiere que sea un tercero. Lo que puede realizar un tercero  son los ejercicios de arquitectura, o en caso tal, puede ser invitado como asesor a dichos comites.</t>
  </si>
  <si>
    <t>En este punto, existe el lineamineto del Marco de Referencia que orienta a las entidades en la construcción de la arquitectura empresarial institucional, sin embargo, existen entidades que no cuentan con los recursos suficientes para desarrollar la totalidad de la arquitectura empresarial en un sólo proyecto.  En este caso, existe la posibilidad de desarrollar la arquitectura empresarial de la entidad, a través de proyectos específicos que vayan aportando poco a poco en su construcción. Por ello, todo proyecto que haga uso de TIC, siempre debe desarrollarse bajo el enfoque de Arquitectura empresarial.</t>
  </si>
  <si>
    <t>El propósito sobre procesos seguros y eficientes, busca que las entidades automaticen al máximo sus procesos internos, a partir de un análisis de racionalización y costo/beneficio para la entidad.</t>
  </si>
  <si>
    <t>Como complemento de lo anterior, y atendiendo a que la nueva politica parte de la simplificacién de las Politicas existentes, sería oportuno que desde el Gobierno se revise la multiplicidad de iniciativas de apoyo a la implementacion de la politica, enunciadas en el documento que involucra a los nueve (9) portales o fuentes de informacion diferentes, con miras a su simplificación, ya que para el éxito de la nueva politica es indispensable migrar hacia un sistema menos complejo.</t>
  </si>
  <si>
    <t>La Dirección de Gobierno Digital se encuentra realizando una priorización de instrumentos por generar y actualizar.  En la página de Gobierno Digital se informará oportunamente sobre su elaboración y publicación.</t>
  </si>
  <si>
    <t>El artículo en mención, correponde al Decreto 1083 de 2015: 
"ARTÍCULO 2.2.22.3.2 Definición del Modelo Integrado de Planeación y Gestión – MIPG. El Modelo Integrado de Planeación y Gestión – MIPG es un marco de referencia para dirigir, planear, ejecutar, hacer seguimiento, evaluar y controlar la gestión de las entidades y organismos públicos, con el fin de generar resultados que atiendan los planes de desarrollo y resuelvan las necesidades y problemas de los ciudadanos, con integridad y calidad en el servicio".</t>
  </si>
  <si>
    <t>Ok - Se acepta la observación y se realiza el ajuste del caso en el lineamiento relacionado con "Estrategia de Conocimiento, uso y Apropiación".  No obstante, dado que los temas de información y comunicación son parte integrla del modelo , en donde se incorpora el aspecto de comunicación.  El lineamiento establece lo siguiente:
"Todo proyecto que haga uso de TIC debe contar con una estrategia específica de conocimiento, uso y apropiación, de manera que la entidad desarrolle acciones concretas para generar capacidades digitales a nivel de los servidores públicos de la entidad, así como de ciudadanos, usuarios y grupos de interés relacionados con el proyecto.  Para el caso de los servidores públicos, articule estas acciones desde la política de gestión estratégica del talento humano, con el fin de desarrollar iniciativas de capacitación, formación y entrenamiento para el fortalecimiento de las competencias en T.I.  Para el caso de ciudadanos, usuarios y grupos de interés, desarrolle acciones para promover el acceso, conocimiento, uso y apropiación, en articulación con las políticas de participación, servicio al ciudadano y anticorrupción, entre otras. De igual manera, la entidad debe hacer seguimiento y medición al nivel de acceso y uso de plataformas y herramientas tecnológicas, a fin de determinar su nivel de uso, impacto y aprovechamiento por parte de los usuarios". 
Por otra parte, la estrategia de comunicación a la que hace referencia el estudio de la OCDE, es una acción específica que Min TIC desarrollará en el marco del proceso de acompañamiento y sesnsibilizacion a funcionarios y ciudadania.</t>
  </si>
  <si>
    <r>
      <t xml:space="preserve">Se aclara que el concepto de información pública se toma e la Ley 1712 de 2014, que en su artículo 6 literal b; señala como: </t>
    </r>
    <r>
      <rPr>
        <i/>
        <sz val="9"/>
        <color rgb="FF000000"/>
        <rFont val="Calibri"/>
        <family val="2"/>
      </rPr>
      <t>nformación pública. Es toda información que un sujeto obligado genere, obtenga, adquiera, o controle en su calidad de tal.</t>
    </r>
  </si>
  <si>
    <t xml:space="preserve">El ámbito de aplicación de la Política se encuentra delimitado por el artículo 39 de la Ley 489 de 1998, e incluye a los particulares que cumplen funciones administrativas. Las demás entidades y organizaciones del Estado implementarán la política conforme a los princiios de colaboración armonica. </t>
  </si>
  <si>
    <t>Se aclara que el Plan de Seguridad y Privacidad de la Información esta alineado con la normativa colombiana en materia de protección de datos. Sin embargo haremos aclaración para evitar cualquier confusión.</t>
  </si>
  <si>
    <t>Conforme a lo establecido en el artículo 2.2.9.1.3.4 del Decreto 1078 de 2015, modificado por el artículo 1 del Decreto 1008 de 2018, las demás áreas de la respectiva entidad serán corresponsables de la implementación de la Política de Gobierno Digital en los temas de su competencia, por lo tanto se debe entender, que dentro de ellas se incluyen las areas de mejora de proceso o calidad o quien haga sus veces.</t>
  </si>
  <si>
    <t>De acuerdo con los principio de seguridad de la información consagrados en el artículo 2.2.9.1.1.3 del Decreto 1078 modificado por el artículo 1 del Decreto 1008, la Política de Gobierno Digital busca crear condiciones de uso confiable en el entorno digital, mediante un enfoque basado en la gestión de riesgos, preservando la confidencialidad, integridad y disponibilidad de la información de las entidades del Estado, y de los servicios que prestan al ciudadano, así mismo, la política exige a sus sujetos obligados garantizar el cumplimiento de la normatividad de protección de datos personales consagrada en la Constitución Política, en la Ley 1581 de 2012 y en sus decretos reglamentarios.</t>
  </si>
  <si>
    <t xml:space="preserve">Frente a este punto se debe considerar que en cuanto a la implementación de los servicios ciudadanos digitales, el Decreto 1078 de 2015, modificado por el artículo 1 del Decreto 1413 de 2017, señalo que las entidades públicas del orden territorial implementaran el modelo de Servicios Ciudadanos Digitales en función de su disponibilidad presupuestal (2.2.17.8.1 Num. 3), por lo tanto, conforme a ello, las entidades deberán hacer la planeación de la implementación de la Política, en ejercicio de su autonomia territorial.  </t>
  </si>
  <si>
    <t xml:space="preserve">Conforme a lo definido en el artículo 2.2.17.4.1, del Decreto 1078 de 2015, adicionado por el artículo 1 del Decreto 1413 de 2017, corresponde al Ministerio de Tecnologías de la Información y las Comunicaciones fijar la política de uso y aprovechamiento de los servicios ciudadanos digitales en el marco del desarrollo de los componentes de la política de Gobierno Digital. </t>
  </si>
  <si>
    <t>Es importante aclarar que el artículo 2.2.9.1.2.2, del Decreto 1078 de 2015, modificado por el artículo 1008 de 2018, adopta el Manual de Gobierno Digital, como el instrumento que deberán tener en cuenta las entidades públicas para la implementación de la Política de Gobierno Digital, el cual define los lineamientos, estándares y acciones a ejecutar por parte de los sujetos obligados de esta Política de Gobierno Digital. 
Aclarando así mismo que el mismo será elaborado y publicado por el Ministerio de Tecnologías de la Información y las Comunicaciones, en coordinación con el Departamento Nacional de Planeación, por lo tanto la fuerza vinculante del instrumento deviene del mismo Decreto 1078 de 2015, que lo adopta.</t>
  </si>
  <si>
    <t>Las condiciones para la prestación del Servicio de Interoperabilidad, serán definidos por el Ministerio a traves de acto administrativo conforme a lo definido en el artículo  2.2.17.1.3  del Decreto 1078.</t>
  </si>
  <si>
    <t xml:space="preserve">Las condiciones para la prestación del Servicio de Interoperabilidad, serán definidos por el Ministerio a traves de acto administrativo conforme a lo definido en el artículo  2.2.17.1.3  del Decreto 1078, y estarán articulados con los estandares y lineamientos definidos en el manual de la política de Gobierno Digital. </t>
  </si>
  <si>
    <t>La política de Gobierno Digital es respetuosa de la autonomía de las entidades territoriales, por lo tanto no es posible implementar este tipo de exigencias para las entidades territoriales. En ese sentido corresponderá a estas hacer su ejercicio de planeación e implementar los lineamientos de la política.</t>
  </si>
  <si>
    <t>Ok - Se acepta la sugerencia y se hace el ajuste del caso.  Se hacen aclaraciones sobre los niveles de madurez del Sello de Excelencia en el Manual de Gobierno Digital.  adicionalmente se tendrá en cuenta para el procceso de ajuste que actualmente se esta realizando al modelo del Sello de Excelencia.</t>
  </si>
  <si>
    <t>Ok - Se acepta la sugerencia y se hace el ajuste del caso. La Dirección esta trabajando en la actualización de todos los documentos asociados a la Política.</t>
  </si>
  <si>
    <t>Ok - Se acepta la sugerencia y será tenida en cuenta en el manual de interoperabilidad que se encuentra en proceso de desarrollo.</t>
  </si>
  <si>
    <t>Los detalles sobre proceso y plazos de implementación de carpeta ciudadana y demás servicios ciudadanos digitales básicos, se definirán en los manuales de cada servicio.</t>
  </si>
  <si>
    <t>Estamos de acuerdo con la sugerencia.  No obstante, el manual de Gobierno Digital contiene los lineamientos y orientaciones para la implementación de la política y lo relacionado con resultados por entidad nacional y territorial, se publica a través del sitio web de la política, en la sección de mediciones.  Para mayor información consulte:http://www.gobiernodigital.gov.co/623/w3-propertyvalue-7651.html</t>
  </si>
  <si>
    <t>Lineamientos Generales Servicios Ciudadanos Digitales</t>
  </si>
  <si>
    <t>aristobulo salas castro</t>
  </si>
  <si>
    <t>Patricia del Carmen Mejia Mejia</t>
  </si>
  <si>
    <t>Mauricio alejandro</t>
  </si>
  <si>
    <t>Carlos Andrei</t>
  </si>
  <si>
    <t>Edisson Javier Urrego Sarmiento</t>
  </si>
  <si>
    <t>John Jairo Agudelo Zuluaga</t>
  </si>
  <si>
    <t>Fredy David Parra Sedan</t>
  </si>
  <si>
    <t>Andres Briceño Diaz</t>
  </si>
  <si>
    <t>David Otálvaro</t>
  </si>
  <si>
    <t>sandra Acosta</t>
  </si>
  <si>
    <t>Alexander Tibocha</t>
  </si>
  <si>
    <t>Nelson Federico Posada</t>
  </si>
  <si>
    <t>Luisa Fernanda Lopera Sosa</t>
  </si>
  <si>
    <t>laura daniela colmenares</t>
  </si>
  <si>
    <t>Yiced</t>
  </si>
  <si>
    <t>Nancy Ovalle</t>
  </si>
  <si>
    <t>JOHN RUEDA</t>
  </si>
  <si>
    <t>2018-09-24</t>
  </si>
  <si>
    <t>2018-09-21</t>
  </si>
  <si>
    <t>2018-09-20</t>
  </si>
  <si>
    <t>2018-09-19</t>
  </si>
  <si>
    <t>2018-09-18</t>
  </si>
  <si>
    <t>2018-09-17</t>
  </si>
  <si>
    <t>2018-09-15</t>
  </si>
  <si>
    <t>2018-09-14</t>
  </si>
  <si>
    <t>2018-09-13</t>
  </si>
  <si>
    <t>2018-09-12</t>
  </si>
  <si>
    <t>Concejo Municipal de Suarez Cauca</t>
  </si>
  <si>
    <t>Erney José Galvan Rodríguez</t>
  </si>
  <si>
    <t>Ciudadanía</t>
  </si>
  <si>
    <t>Concejo Municipal</t>
  </si>
  <si>
    <t>Participación en la encuesta dispuesta por Urna de Cristal sobre claridad y utilidad del manual de Gobierno Digital</t>
  </si>
  <si>
    <t>Aportes sobre utilidad del manual para la implementaciòn de Gobierno Digital</t>
  </si>
  <si>
    <t>Ok - Se acepta la aclaración y se hace el ajuste del caso en el manual.</t>
  </si>
  <si>
    <t>Gracias por su comentario. Le informamos que los resultados de la Política de Gobierno Digital se difunden en los comités sectoriales, para el caso de las entidades del orden nacional, y a través de las sesiones de acompañamiento y talleres que  realiza este Ministerio a nivel departamental y municipal.
Así mismo, los resultados también están publicados en la página de la Política de Gobierno Digital en http://estrategia.gobiernoenlinea.gov.co/623/w3-propertyvalue-7651.html  y en la página del Modelo Integrado de Planeación y Gestión en el siguiente enlace http://www.funcionpublica.gov.co/web/mipg/visualizacion-resultados-consolidados 
De igual forma, el Departamento Administrativo de la Función Pública también envió oportunamente a cada entidad información sobre los resultados de desempeño institucional de todas las políticas de gestión y desempeño institucional que hacen parte de MIPG donde se encuentra la Política de Gobierno Digital.</t>
  </si>
  <si>
    <t xml:space="preserve">Gracias por su comentario. 
Es importante señalar que la Dirección de Gobierno Digital no tiene funciones de vigilancia y control frente al cumplimiento de la Política de Gobierno Digital. Sin embargo, ha venido desarrollando mesas de trabajo con la Contraloría General de la República, para incorporar el seguimiento de la Política de Gobierno Digital en las auditorias que realiza este órgano de control.
Y que adicionalmente el Decreto 1499 en su artículo 2.2.23.4. señala. “(…) La Procuraduría General de la Nación podrá hacer seguimiento a la implementación y operación del Modelo Integrado de Planeación y Gestión – MIPG en las entidades del orden nacional y territorial.” 
Ahora bien, se colocará a consideración del Consejo para la Gestión y Desempeño Institucional, teniendo en cuenta que el Decreto 1499 de 2017, en el artículo 2.2.22.3.10. señala que el Departamento Administrativo de la Función Pública, en coordinación con el Consejo para la Gestión y Desempeño Institucional, establecerá la metodología, la periodicidad de la medición de la gestión y desempeño institucional. </t>
  </si>
  <si>
    <t>Teniendo en cuenta que el Decreto 1008 de 2018, en el artículo 2.2.9.1.4.1. parágrafo 2. Señala “El seguimiento y la evaluación del avance de la Política de Gobierno Digital se realizará con un enfoque de mejoramiento continuo, verificando que cada sujeto obligado presente resultados anuales mejores que en la vigencia anterior, de acuerdo con la segmentación de entidades (…)” En este caso, no se establecen plazos. 
Es importante señalar que la Dirección de Gobierno Digital no tiene funciones de vigilancia y control frente al cumplimiento de la Política de Gobierno Digital. Sin embargo, ha venido desarrollando mesas de trabajo con la Contraloría General de la República, para incorporar el seguimiento de la Política de Gobierno Digital en las auditorias que realiza este órgano de control.
Y que adicionalmente el Decreto 1499 en su artículo 2.2.23.4. señala. “(…) La Procuraduría General de la Nación podrá hacer seguimiento a la implementación y operación del Modelo Integrado de Planeación y Gestión – MIPG en las entidades del orden nacional y territorial".</t>
  </si>
  <si>
    <t>Estamos de acuerdo con la observación.  No obstante, la función de evaluación del Consejo para la Gestión y el Desempeño Institucional, se desarrolla sobre el logro de los objetivos del Modelo Integrado de Planeación y Gestión, por ello, no particularizamos estafunción a nivel de la política de Gobierno Digital.</t>
  </si>
  <si>
    <t xml:space="preserve">Gracias por sus comentarios. Frente a cada punto, le informamos lo siguiente: 
i.El nuevo modelo de medición de la Política de Gobierno Digital cuenta con indicadores de cumplimiento y resultado que en su medición cumplirán con una metodología robusta establecida y validada por el Consejo para la Gestión y el Desempeño Institucional.
ii. Así mismo, la medición incluirá mediciones de calidad a través del Sello Excelencia de Gobierno Digital. 
iii. Es importante señalar que la Dirección de Gobierno Digital no tiene funciones de vigilancia y control frente al cumplimiento de la Política de Gobierno Digital. Sin embargo, ha venido desarrollando mesas de trabajo con la Contraloría General de la República, para incorporar el seguimiento de la Política de Gobierno Digital en las auditorias que realiza este órgano de control.
Así mismo, en el Decreto 415 de 2016 señala que las dependencias de Tecnologías y Sistemas de la Información pertenecientes a los organismos cabeza de sector o a los que hagan sus veces, serán los responsables de proponer, coordinar y hacer seguimiento a la implementación de las normas y políticas públicas, a las cuales deben sujetarse los entes adscritos o vinculados al sector respectivo, en materia de gestión de las tecnologías de la información y las comunicaciones
De igual forma, el Decreto 1499 de 2017, en su artículo 2.2.23.4. señala. “(…) La Procuraduría General de la Nación podrá hacer seguimiento a la implementación y operación del Modelo Integrado de Planeación y Gestión – MIPG en las entidades del orden nacional y territorial.”
iv se colocará a consideración del Consejo para la Gestión y Desempeño Institucional, teniendo en cuenta que el Decreto 1499 de 2017, en el artículo 2.2.22.3.10. señala que el Departamento Administrativo de la Función Pública, en coordinación con el Consejo para la Gestión y Desempeño Institucional, establecerá la metodología, la periodicidad de la medición de la gestión y desempeño institucional. </t>
  </si>
  <si>
    <t>Todos los resultados detallados sobre los resultados de la implementación de la política, se encuentran disponibles en la sección de mediciones del sitio web oficial de Gobierno Digital: http://gobiernodigital.gov.co/623/w3-propertyvalue-7651.html
En este espacio, se encuentran los resultados desde el año 2014 para las entidades nacionales y territoriales, frente a la implementación de la política en sus diferentes versiones.</t>
  </si>
  <si>
    <t>Todos los resultados detallados sobre los resultados de la implementación de la política, se encuentran disponibles en la sección de mediciones del sitio web oficial de Gobierno Digital: http://gobiernodigital.gov.co/623/w3-propertyvalue-7651.html
En este espacio, se encuentran los resultados desde el año 2014 para las entidades nacionales y territoriales, frente a la implementación de la política en sus diferentes versiones.
Frente a los planes y proyectos, esta información se encuentra en los planes de acción de las entidades, publicados en la sección de transparencia y acceso a la infrmación de cada sujeto obligado.</t>
  </si>
  <si>
    <t>De acuerdo con el comentario.  En este sentido, Gobierno Digital desarrolla diferentes inciativas que buscan llegar al nivel territorial para la implementación de la política.  Específicamente en materia de servicios ciudadanos digitales (autenticación, interoperabilidad y carpeta ciudadana), se contará con operadores habilitados que tengan la capacidad de llegar a todas las entidades públicas del país, de acuerdo con la disponibilidad presupuestal de éstas últimas.</t>
  </si>
  <si>
    <t>Estamos de acuerdo con el comentario.</t>
  </si>
  <si>
    <t>Estamos de acuerdo con el comentarios sobre fomentar la participación de diferentes actores en la construcción de la política, así como poner en conocimiento casos y buesnas prácticas.  Esto se viene haciendo por ejemplo, desde el ejercicio de documentación de prácticas y casos de éxio del centro de innovación en Gobierno Digital.
Sobre los manuales de condiciones de servicios ciudadanos digitales, actualmente nos encontramos en la consolidación y ajuste de los documentos, de acuerdo con las observaciones y retroalimentción recibida en la campaña de consulta pública realizada del 30 de agosto al 24 de octubre de 2018.</t>
  </si>
  <si>
    <t>De acuerdo con la sugerencia.  El Ministerio TIC a través de la Dirección de Gobierno Digital, participó en la elaboración del CONPES 3920 de 2018, entre otros, de la producción del diagnóstico del documento.  En cuanto al documento sobre Colombia productiva y sostenible y en particular el tema de Objetivos de Desarrollo Sostenible,  éste esta siendo incorporado en los temas de ciudades inteligentes de la políica de Gobierno Digital.</t>
  </si>
  <si>
    <t>Estamos de acuerdo con la observación. Como parte de la politica de Gobierno Gigital, el Marco de Referencia de Arquitectura Empresarial cuenta con lineamientos que orientan a las entidades en la evaluación de alternativas de cloud.  Asi mismo, como parte del Marco de Referencia, este año se generó la guia de cloud computing, en donde se presentan consideraciones para la contratación de servicios de cloud computing.</t>
  </si>
  <si>
    <t>Ok - Se acepta la aclaración.  Se incorpora en el lineamiento de apertura</t>
  </si>
  <si>
    <t>Estamos de acuerdo con la observación.  El Manual de Gobierno Digital busca que las entidades TIC mejoren la prestación de los servicios a través de las TIC, en articulación con otras política de desarrollo administrativo como planeación estartégica y fortalecimiento organizacional y simplificaicón de procesos.</t>
  </si>
  <si>
    <t>Estamos de acuerdo con la sugerencia.  No obstante, en la sección de diseño integral del proyecto del manual de Gobierno Digital, se definió el lineamiento de Ubicuidad, el cual recoge su solicitud.  Específicamente, el lineamiento dice lo siguiente: "todo proyecto que incorpore el uso de TIC y disponga herramientas para la consulta y aprovechamiento de información, así como para realizar transacciones con usuarios, ciudadanos y grupos de interés, debe facilitar el acceso a dichos servicios a través de dispositivos móviles como celulares y tabletas, logrando que el servicio pueda ser usado en cualquier momento, en cualquier dispositivo y cualquier lugar.  Lo anterior, de acuerdo con las necesidades y características de los usuarios".</t>
  </si>
  <si>
    <t xml:space="preserve">Estamos de acuerdo con la sugerencia.  Pensando en las necesidades y tipo de entidades públicas, la Dirección a diseñado estas iniciativas buscando impulsar el desarrollo de la política desde diferentes temáticas y líneas de acción.  Actualmente se viene haciendo un trabajo de ajuste y actualización de varias de estas inicaitivas, buscando entrre otros, su armonziación.  </t>
  </si>
  <si>
    <t>Ajuste en el manual</t>
  </si>
  <si>
    <t>Aportes y opiniones</t>
  </si>
  <si>
    <t>Aclaración</t>
  </si>
  <si>
    <t>No se acepta</t>
  </si>
  <si>
    <t xml:space="preserve">OK - se acepta la sugerencia y se hace el ajuste del caso.  De acuerdo con directrices del Departamento Administrativo de la Función Pública, por ahora no se realizará segmentación para entidades del orden nacional. Todas las entidades nacionales pertenecerán a entorno de desarrollo robusto. La segmentación sólo aplicaría para entidades del orden territorial. </t>
  </si>
  <si>
    <t xml:space="preserve">Se aclara que de acuerdo con los principio de seguridad de la información consagrados en el artículo 2.2.9.1.1.3 del Decreto 1078 modificado por el artículo 1 del Decreto 1008, la Política de Gobierno Digital busca crear condiciones de uso confiable en el entorno digital, mediante un enfoque basado en la gestión de riesgos, preservando la confidencialidad, integridad y disponibilidad de la información de las entidades del Estado, y de los servicios que prestan al ciudadano.
Así mismo, la política incluye un habilitador de Seguridad de la Información, que busca establecer las condiciones para que los sujetos obligados garanticen el cumplimiento de la normatividad de protección de datos personales consagrada en la Constitución Política, en la Ley 1581 de 2012 y en sus decretos reglamentarios. 
El cumplimiento de estas normativas no esta en discusión, no obstante, consideraremos la inclusión de los términos solicitados. </t>
  </si>
  <si>
    <t>Tipo comentario</t>
  </si>
  <si>
    <t>Etiquetas de fila</t>
  </si>
  <si>
    <t>Cuenta de Tipo comentario</t>
  </si>
  <si>
    <t>Cantidad</t>
  </si>
  <si>
    <t>Tipo de comentario</t>
  </si>
  <si>
    <t>Aclaraciones</t>
  </si>
  <si>
    <t>Ajuste al manual</t>
  </si>
  <si>
    <t>Cuenta de TIPO DE ENTIDAD / ACTOR</t>
  </si>
  <si>
    <t>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</si>
</sst>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240A]d&quot; de &quot;mmmm&quot; de &quot;yyyy"/>
    <numFmt numFmtId="165" formatCode="0.0%"/>
    <numFmt numFmtId="166" formatCode="dd/mm/yyyy;@"/>
  </numFmts>
  <fonts count="13" x14ac:knownFonts="1">
    <font>
      <sz val="11"/>
      <color rgb="FF000000"/>
      <name val="Calibri"/>
    </font>
    <font>
      <b/>
      <sz val="11"/>
      <color rgb="FF000000"/>
      <name val="Calibri"/>
      <family val="2"/>
    </font>
    <font>
      <sz val="11"/>
      <name val="Calibri"/>
      <family val="2"/>
    </font>
    <font>
      <b/>
      <sz val="14"/>
      <color rgb="FF000000"/>
      <name val="Calibri"/>
      <family val="2"/>
    </font>
    <font>
      <sz val="9"/>
      <color rgb="FF000000"/>
      <name val="Calibri"/>
      <family val="2"/>
    </font>
    <font>
      <b/>
      <sz val="9"/>
      <color rgb="FF000000"/>
      <name val="Calibri"/>
      <family val="2"/>
    </font>
    <font>
      <b/>
      <sz val="8"/>
      <color rgb="FF000000"/>
      <name val="Calibri"/>
      <family val="2"/>
    </font>
    <font>
      <sz val="9"/>
      <color rgb="FF000000"/>
      <name val="Calibri"/>
      <family val="2"/>
    </font>
    <font>
      <i/>
      <sz val="9"/>
      <color rgb="FF000000"/>
      <name val="Calibri"/>
      <family val="2"/>
    </font>
    <font>
      <sz val="9"/>
      <color theme="1"/>
      <name val="Calibri"/>
      <family val="2"/>
    </font>
    <font>
      <b/>
      <sz val="9"/>
      <color theme="0"/>
      <name val="Calibri"/>
      <family val="2"/>
    </font>
    <font>
      <sz val="11"/>
      <color rgb="FF000000"/>
      <name val="Calibri"/>
      <family val="2"/>
    </font>
    <font>
      <sz val="11"/>
      <color theme="0"/>
      <name val="Calibri"/>
      <family val="2"/>
    </font>
  </fonts>
  <fills count="8">
    <fill>
      <patternFill patternType="none"/>
    </fill>
    <fill>
      <patternFill patternType="gray125"/>
    </fill>
    <fill>
      <patternFill patternType="solid">
        <fgColor rgb="FFF4B083"/>
        <bgColor rgb="FFF4B083"/>
      </patternFill>
    </fill>
    <fill>
      <patternFill patternType="solid">
        <fgColor rgb="FFD0CECE"/>
        <bgColor rgb="FFD0CECE"/>
      </patternFill>
    </fill>
    <fill>
      <patternFill patternType="solid">
        <fgColor rgb="FF9CC2E5"/>
        <bgColor rgb="FF9CC2E5"/>
      </patternFill>
    </fill>
    <fill>
      <patternFill patternType="solid">
        <fgColor rgb="FFBFBFBF"/>
        <bgColor rgb="FFBFBFBF"/>
      </patternFill>
    </fill>
    <fill>
      <patternFill patternType="solid">
        <fgColor rgb="FFFFC000"/>
        <bgColor rgb="FFFFC000"/>
      </patternFill>
    </fill>
    <fill>
      <patternFill patternType="solid">
        <fgColor theme="2" tint="-0.89999084444715716"/>
        <bgColor indexed="64"/>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style="thin">
        <color rgb="FF999999"/>
      </right>
      <top style="thin">
        <color rgb="FF999999"/>
      </top>
      <bottom/>
      <diagonal/>
    </border>
    <border>
      <left style="thin">
        <color rgb="FF999999"/>
      </left>
      <right style="thin">
        <color rgb="FF999999"/>
      </right>
      <top style="thin">
        <color indexed="65"/>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s>
  <cellStyleXfs count="1">
    <xf numFmtId="0" fontId="0" fillId="0" borderId="0"/>
  </cellStyleXfs>
  <cellXfs count="98">
    <xf numFmtId="0" fontId="0" fillId="0" borderId="0" xfId="0" applyFont="1" applyAlignment="1"/>
    <xf numFmtId="0" fontId="1" fillId="0" borderId="0" xfId="0" applyFont="1"/>
    <xf numFmtId="0" fontId="4" fillId="0" borderId="0" xfId="0" applyFont="1"/>
    <xf numFmtId="0" fontId="1" fillId="0" borderId="0" xfId="0" applyFont="1" applyAlignment="1">
      <alignment horizontal="center" vertical="center"/>
    </xf>
    <xf numFmtId="164" fontId="1" fillId="3" borderId="4" xfId="0" applyNumberFormat="1" applyFont="1" applyFill="1" applyBorder="1" applyAlignment="1">
      <alignment horizontal="center" vertical="center"/>
    </xf>
    <xf numFmtId="0" fontId="0" fillId="0" borderId="0" xfId="0" applyFont="1"/>
    <xf numFmtId="0" fontId="1" fillId="0" borderId="0" xfId="0" applyFont="1" applyAlignment="1">
      <alignment horizontal="center" vertical="center" wrapText="1"/>
    </xf>
    <xf numFmtId="0" fontId="0" fillId="0" borderId="0" xfId="0" applyFont="1" applyAlignment="1">
      <alignment horizontal="center" vertical="center" wrapText="1"/>
    </xf>
    <xf numFmtId="0" fontId="1" fillId="2" borderId="4" xfId="0" applyFont="1" applyFill="1" applyBorder="1" applyAlignment="1">
      <alignment horizontal="center" vertical="center" wrapText="1"/>
    </xf>
    <xf numFmtId="0" fontId="1" fillId="4" borderId="4" xfId="0" applyFont="1" applyFill="1" applyBorder="1" applyAlignment="1">
      <alignment horizontal="center"/>
    </xf>
    <xf numFmtId="0" fontId="0" fillId="5" borderId="4" xfId="0" applyFont="1" applyFill="1" applyBorder="1" applyAlignment="1">
      <alignment horizontal="center" vertical="center" wrapText="1"/>
    </xf>
    <xf numFmtId="164" fontId="0" fillId="5" borderId="4" xfId="0" applyNumberFormat="1" applyFont="1" applyFill="1" applyBorder="1" applyAlignment="1">
      <alignment horizontal="center" vertical="center"/>
    </xf>
    <xf numFmtId="0" fontId="0" fillId="5" borderId="4" xfId="0" applyFont="1" applyFill="1" applyBorder="1" applyAlignment="1">
      <alignment vertical="center" wrapText="1"/>
    </xf>
    <xf numFmtId="0" fontId="5" fillId="0" borderId="0" xfId="0" applyFont="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center"/>
    </xf>
    <xf numFmtId="0" fontId="5" fillId="4" borderId="4" xfId="0" applyFont="1" applyFill="1" applyBorder="1" applyAlignment="1">
      <alignment horizontal="center" vertical="center"/>
    </xf>
    <xf numFmtId="14" fontId="5" fillId="4" borderId="4"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4" xfId="0" applyFont="1" applyFill="1" applyBorder="1" applyAlignment="1">
      <alignment vertical="center"/>
    </xf>
    <xf numFmtId="0" fontId="6" fillId="2" borderId="4" xfId="0" applyFont="1" applyFill="1" applyBorder="1" applyAlignment="1">
      <alignment horizontal="center" vertical="center"/>
    </xf>
    <xf numFmtId="0" fontId="4" fillId="0" borderId="4" xfId="0" applyFont="1" applyBorder="1" applyAlignment="1">
      <alignment horizontal="center" vertical="center"/>
    </xf>
    <xf numFmtId="14"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4" fillId="0" borderId="4" xfId="0" applyFont="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0" fillId="0" borderId="0" xfId="0" applyFont="1" applyAlignment="1">
      <alignment horizontal="left"/>
    </xf>
    <xf numFmtId="165" fontId="0" fillId="0" borderId="0" xfId="0" applyNumberFormat="1" applyFont="1"/>
    <xf numFmtId="9" fontId="0" fillId="0" borderId="0" xfId="0" applyNumberFormat="1" applyFont="1"/>
    <xf numFmtId="0" fontId="4" fillId="0" borderId="0" xfId="0" applyFont="1" applyAlignment="1">
      <alignment vertical="center"/>
    </xf>
    <xf numFmtId="0" fontId="0" fillId="0" borderId="0" xfId="0" pivotButton="1" applyFont="1" applyAlignment="1"/>
    <xf numFmtId="0" fontId="0" fillId="0" borderId="0" xfId="0" applyNumberFormat="1" applyFont="1" applyAlignment="1"/>
    <xf numFmtId="0" fontId="7" fillId="0" borderId="8" xfId="0" applyFont="1" applyBorder="1" applyAlignment="1">
      <alignment horizontal="center" vertical="center" wrapText="1"/>
    </xf>
    <xf numFmtId="14" fontId="7" fillId="0" borderId="8" xfId="0" applyNumberFormat="1" applyFont="1" applyBorder="1" applyAlignment="1">
      <alignment horizontal="center" vertical="center" wrapText="1"/>
    </xf>
    <xf numFmtId="0" fontId="7" fillId="0" borderId="8" xfId="0" applyFont="1" applyBorder="1" applyAlignment="1">
      <alignment vertical="center" wrapText="1"/>
    </xf>
    <xf numFmtId="0" fontId="4" fillId="0" borderId="8" xfId="0" applyFont="1" applyBorder="1" applyAlignment="1">
      <alignment horizontal="left" vertical="center" wrapText="1"/>
    </xf>
    <xf numFmtId="0" fontId="4" fillId="0" borderId="6" xfId="0" applyFont="1" applyBorder="1" applyAlignment="1">
      <alignment horizontal="center" vertical="center"/>
    </xf>
    <xf numFmtId="14" fontId="4" fillId="0" borderId="6" xfId="0" applyNumberFormat="1"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6" fillId="2" borderId="6" xfId="0" applyFont="1" applyFill="1" applyBorder="1" applyAlignment="1">
      <alignment horizontal="center" vertical="center"/>
    </xf>
    <xf numFmtId="0" fontId="4" fillId="0" borderId="8" xfId="0" applyFont="1" applyBorder="1"/>
    <xf numFmtId="0" fontId="4" fillId="0" borderId="1"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7" fillId="0" borderId="4" xfId="0" applyFont="1" applyBorder="1" applyAlignment="1">
      <alignment vertical="center" wrapText="1"/>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9" xfId="0" applyFont="1" applyBorder="1" applyAlignment="1">
      <alignment horizontal="left" vertical="center" wrapText="1"/>
    </xf>
    <xf numFmtId="0" fontId="7" fillId="0" borderId="4" xfId="0" applyFont="1" applyBorder="1" applyAlignment="1">
      <alignment vertical="top" wrapText="1"/>
    </xf>
    <xf numFmtId="0" fontId="9" fillId="0" borderId="1" xfId="0" applyFont="1" applyBorder="1" applyAlignment="1">
      <alignment horizontal="left" vertical="center" wrapText="1"/>
    </xf>
    <xf numFmtId="0" fontId="4" fillId="0" borderId="8" xfId="0" applyFont="1" applyBorder="1" applyAlignment="1">
      <alignment horizontal="center" vertical="center" wrapText="1"/>
    </xf>
    <xf numFmtId="0" fontId="7" fillId="0" borderId="4" xfId="0" applyFont="1" applyFill="1" applyBorder="1" applyAlignment="1">
      <alignment horizontal="center" vertical="center" wrapText="1"/>
    </xf>
    <xf numFmtId="0" fontId="0" fillId="0" borderId="0" xfId="0" applyFont="1" applyAlignment="1"/>
    <xf numFmtId="166" fontId="7" fillId="0" borderId="8" xfId="0" applyNumberFormat="1" applyFont="1" applyBorder="1" applyAlignment="1">
      <alignment horizontal="center" vertical="center" wrapText="1"/>
    </xf>
    <xf numFmtId="0" fontId="7" fillId="0" borderId="8" xfId="0" applyFont="1" applyBorder="1" applyAlignment="1">
      <alignment horizontal="left" vertical="center" wrapText="1"/>
    </xf>
    <xf numFmtId="0" fontId="4" fillId="0" borderId="8" xfId="0" applyFont="1" applyBorder="1" applyAlignment="1">
      <alignment vertical="center" wrapText="1"/>
    </xf>
    <xf numFmtId="0" fontId="0" fillId="0" borderId="0" xfId="0" applyFont="1" applyAlignment="1"/>
    <xf numFmtId="0" fontId="0" fillId="0" borderId="0" xfId="0" applyFont="1" applyAlignment="1"/>
    <xf numFmtId="0" fontId="1" fillId="6" borderId="7" xfId="0" applyFont="1" applyFill="1" applyBorder="1" applyAlignment="1">
      <alignment horizontal="center" vertical="center"/>
    </xf>
    <xf numFmtId="0" fontId="0" fillId="0" borderId="0" xfId="0" applyFont="1" applyAlignment="1">
      <alignment vertical="center"/>
    </xf>
    <xf numFmtId="0" fontId="4" fillId="0" borderId="10" xfId="0" applyFont="1" applyBorder="1"/>
    <xf numFmtId="0" fontId="10" fillId="7" borderId="8" xfId="0" applyFont="1" applyFill="1" applyBorder="1" applyAlignment="1">
      <alignment horizontal="center" vertical="center"/>
    </xf>
    <xf numFmtId="0" fontId="0" fillId="0" borderId="13" xfId="0" pivotButton="1" applyFont="1" applyBorder="1" applyAlignment="1"/>
    <xf numFmtId="0" fontId="0" fillId="0" borderId="15" xfId="0" applyFont="1" applyBorder="1" applyAlignment="1"/>
    <xf numFmtId="0" fontId="0" fillId="0" borderId="13" xfId="0" applyFont="1" applyBorder="1" applyAlignment="1">
      <alignment horizontal="left"/>
    </xf>
    <xf numFmtId="0" fontId="0" fillId="0" borderId="15" xfId="0" applyNumberFormat="1" applyFont="1" applyBorder="1" applyAlignment="1"/>
    <xf numFmtId="0" fontId="0" fillId="0" borderId="14" xfId="0" applyFont="1" applyBorder="1" applyAlignment="1">
      <alignment horizontal="left"/>
    </xf>
    <xf numFmtId="0" fontId="0" fillId="0" borderId="16" xfId="0" applyNumberFormat="1" applyFont="1" applyBorder="1" applyAlignment="1"/>
    <xf numFmtId="0" fontId="0" fillId="0" borderId="18" xfId="0" applyFont="1" applyBorder="1" applyAlignment="1">
      <alignment horizontal="left"/>
    </xf>
    <xf numFmtId="0" fontId="0" fillId="0" borderId="17" xfId="0" applyNumberFormat="1" applyFont="1" applyBorder="1" applyAlignment="1"/>
    <xf numFmtId="0" fontId="11" fillId="0" borderId="8" xfId="0" applyFont="1" applyBorder="1" applyAlignment="1"/>
    <xf numFmtId="0" fontId="0" fillId="0" borderId="8" xfId="0" applyFont="1" applyBorder="1" applyAlignment="1"/>
    <xf numFmtId="0" fontId="12" fillId="7" borderId="8" xfId="0" applyFont="1" applyFill="1" applyBorder="1" applyAlignment="1">
      <alignment horizontal="center"/>
    </xf>
    <xf numFmtId="0" fontId="6" fillId="4" borderId="1" xfId="0" applyFont="1" applyFill="1" applyBorder="1" applyAlignment="1">
      <alignment horizontal="center" vertical="center"/>
    </xf>
    <xf numFmtId="0" fontId="2" fillId="0" borderId="2" xfId="0" applyFont="1" applyBorder="1"/>
    <xf numFmtId="0" fontId="2" fillId="0" borderId="3" xfId="0" applyFont="1" applyBorder="1"/>
    <xf numFmtId="0" fontId="5" fillId="0" borderId="0" xfId="0" applyFont="1" applyAlignment="1">
      <alignment horizontal="left" vertical="center"/>
    </xf>
    <xf numFmtId="0" fontId="0" fillId="0" borderId="0" xfId="0" applyFont="1" applyAlignment="1"/>
    <xf numFmtId="0" fontId="0" fillId="0" borderId="1" xfId="0" applyFont="1" applyBorder="1" applyAlignment="1">
      <alignment horizontal="center" vertical="center"/>
    </xf>
    <xf numFmtId="0" fontId="3" fillId="0" borderId="1" xfId="0" applyFont="1" applyBorder="1" applyAlignment="1">
      <alignment horizontal="center" vertical="center"/>
    </xf>
    <xf numFmtId="164" fontId="0" fillId="5" borderId="1"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0" borderId="8" xfId="0" applyFont="1" applyBorder="1" applyAlignment="1"/>
  </cellXfs>
  <cellStyles count="1">
    <cellStyle name="Normal" xfId="0" builtinId="0"/>
  </cellStyles>
  <dxfs count="12">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b/>
        <color rgb="FF000000"/>
      </font>
      <fill>
        <patternFill patternType="solid">
          <fgColor rgb="FFD9D9D9"/>
          <bgColor rgb="FFD9D9D9"/>
        </patternFill>
      </fill>
      <border>
        <top style="double">
          <color rgb="FF000000"/>
        </top>
      </border>
    </dxf>
    <dxf>
      <font>
        <color rgb="FFFFFFFF"/>
      </font>
      <fill>
        <patternFill patternType="solid">
          <fgColor rgb="FF666666"/>
          <bgColor rgb="FF666666"/>
        </patternFill>
      </fill>
      <border>
        <bottom style="thin">
          <color rgb="FFFFFFFF"/>
        </bottom>
      </border>
    </dxf>
    <dxf>
      <font>
        <color rgb="FF000000"/>
      </font>
      <fill>
        <patternFill patternType="solid">
          <fgColor rgb="FFFFFFFF"/>
          <bgColor rgb="FFFFFFFF"/>
        </patternFill>
      </fill>
    </dxf>
  </dxfs>
  <tableStyles count="1">
    <tableStyle name="Google Sheets Pivot Table Style" table="0" count="12" xr9:uid="{00000000-0011-0000-FFFF-FFFF00000000}">
      <tableStyleElement type="wholeTable" dxfId="11"/>
      <tableStyleElement type="headerRow" dxfId="10"/>
      <tableStyleElement type="totalRow" dxfId="9"/>
      <tableStyleElement type="firstSubtotalRow" dxfId="8"/>
      <tableStyleElement type="secondSubtotalRow" dxfId="7"/>
      <tableStyleElement type="thirdSubtotalRow" dxfId="6"/>
      <tableStyleElement type="firstColumnSubheading" dxfId="5"/>
      <tableStyleElement type="secondColumnSubheading" dxfId="4"/>
      <tableStyleElement type="thirdColumnSubheading" dxfId="3"/>
      <tableStyleElement type="firstRowSubheading" dxfId="2"/>
      <tableStyleElement type="secondRowSubheading" dxfId="1"/>
      <tableStyleElement type="thirdRowSubheading"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2">
                    <a:lumMod val="25000"/>
                  </a:schemeClr>
                </a:solidFill>
                <a:latin typeface="+mn-lt"/>
                <a:ea typeface="+mn-ea"/>
                <a:cs typeface="+mn-cs"/>
              </a:defRPr>
            </a:pPr>
            <a:r>
              <a:rPr lang="en-US">
                <a:solidFill>
                  <a:schemeClr val="bg2">
                    <a:lumMod val="25000"/>
                  </a:schemeClr>
                </a:solidFill>
              </a:rPr>
              <a:t>Análisis </a:t>
            </a:r>
            <a:r>
              <a:rPr lang="en-US" baseline="0">
                <a:solidFill>
                  <a:schemeClr val="bg2">
                    <a:lumMod val="25000"/>
                  </a:schemeClr>
                </a:solidFill>
              </a:rPr>
              <a:t>Consulta pública Manual de Gobierno Digital</a:t>
            </a:r>
            <a:endParaRPr lang="en-US">
              <a:solidFill>
                <a:schemeClr val="bg2">
                  <a:lumMod val="25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2">
                  <a:lumMod val="25000"/>
                </a:schemeClr>
              </a:solidFill>
              <a:latin typeface="+mn-lt"/>
              <a:ea typeface="+mn-ea"/>
              <a:cs typeface="+mn-cs"/>
            </a:defRPr>
          </a:pPr>
          <a:endParaRPr lang="es-CO"/>
        </a:p>
      </c:txPr>
    </c:title>
    <c:autoTitleDeleted val="0"/>
    <c:plotArea>
      <c:layout>
        <c:manualLayout>
          <c:layoutTarget val="inner"/>
          <c:xMode val="edge"/>
          <c:yMode val="edge"/>
          <c:x val="0.27046771367041822"/>
          <c:y val="0.13122313087069906"/>
          <c:w val="0.42753011846836309"/>
          <c:h val="0.7556239714408689"/>
        </c:manualLayout>
      </c:layout>
      <c:pieChart>
        <c:varyColors val="1"/>
        <c:ser>
          <c:idx val="0"/>
          <c:order val="0"/>
          <c:tx>
            <c:strRef>
              <c:f>'Tipo de ajuste'!$E$3</c:f>
              <c:strCache>
                <c:ptCount val="1"/>
                <c:pt idx="0">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3-8E46-4059-8EBB-3B638962B82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8E46-4059-8EBB-3B638962B82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8E46-4059-8EBB-3B638962B82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8E46-4059-8EBB-3B638962B821}"/>
              </c:ext>
            </c:extLst>
          </c:dPt>
          <c:dLbls>
            <c:dLbl>
              <c:idx val="0"/>
              <c:layout>
                <c:manualLayout>
                  <c:x val="-0.13505823142634762"/>
                  <c:y val="5.0035530124650819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eparator>
</c:separator>
              <c:extLst>
                <c:ext xmlns:c15="http://schemas.microsoft.com/office/drawing/2012/chart" uri="{CE6537A1-D6FC-4f65-9D91-7224C49458BB}">
                  <c15:layout>
                    <c:manualLayout>
                      <c:w val="0.1"/>
                      <c:h val="0.15393518518518517"/>
                    </c:manualLayout>
                  </c15:layout>
                </c:ext>
                <c:ext xmlns:c16="http://schemas.microsoft.com/office/drawing/2014/chart" uri="{C3380CC4-5D6E-409C-BE32-E72D297353CC}">
                  <c16:uniqueId val="{00000003-8E46-4059-8EBB-3B638962B821}"/>
                </c:ext>
              </c:extLst>
            </c:dLbl>
            <c:dLbl>
              <c:idx val="1"/>
              <c:layout>
                <c:manualLayout>
                  <c:x val="2.6178786475220008E-2"/>
                  <c:y val="-0.18466111350229131"/>
                </c:manualLayout>
              </c:layou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8E46-4059-8EBB-3B638962B821}"/>
                </c:ext>
              </c:extLst>
            </c:dLbl>
            <c:dLbl>
              <c:idx val="2"/>
              <c:layout>
                <c:manualLayout>
                  <c:x val="7.848918218151775E-2"/>
                  <c:y val="-3.661712703918441E-3"/>
                </c:manualLayout>
              </c:layou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E46-4059-8EBB-3B638962B821}"/>
                </c:ext>
              </c:extLst>
            </c:dLbl>
            <c:dLbl>
              <c:idx val="3"/>
              <c:layout>
                <c:manualLayout>
                  <c:x val="3.9806706999708723E-2"/>
                  <c:y val="0.1566012608552548"/>
                </c:manualLayout>
              </c:layou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8E46-4059-8EBB-3B638962B82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'Tipo de ajuste'!$D$4:$D$7</c:f>
              <c:strCache>
                <c:ptCount val="4"/>
                <c:pt idx="0">
                  <c:v>Aclaraciones</c:v>
                </c:pt>
                <c:pt idx="1">
                  <c:v>Ajuste al manual</c:v>
                </c:pt>
                <c:pt idx="2">
                  <c:v>Aportes y opiniones</c:v>
                </c:pt>
                <c:pt idx="3">
                  <c:v>No se acepta</c:v>
                </c:pt>
              </c:strCache>
            </c:strRef>
          </c:cat>
          <c:val>
            <c:numRef>
              <c:f>'Tipo de ajuste'!$E$4:$E$7</c:f>
              <c:numCache>
                <c:formatCode>General</c:formatCode>
                <c:ptCount val="4"/>
                <c:pt idx="0">
                  <c:v>42</c:v>
                </c:pt>
                <c:pt idx="1">
                  <c:v>12</c:v>
                </c:pt>
                <c:pt idx="2">
                  <c:v>30</c:v>
                </c:pt>
                <c:pt idx="3">
                  <c:v>8</c:v>
                </c:pt>
              </c:numCache>
            </c:numRef>
          </c:val>
          <c:extLst>
            <c:ext xmlns:c16="http://schemas.microsoft.com/office/drawing/2014/chart" uri="{C3380CC4-5D6E-409C-BE32-E72D297353CC}">
              <c16:uniqueId val="{00000000-8E46-4059-8EBB-3B638962B821}"/>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1670026692388133"/>
          <c:y val="0.92336498130659717"/>
          <c:w val="0.77630212536349874"/>
          <c:h val="7.23477732486011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'Tipo de actor'!$E$3</c:f>
              <c:strCache>
                <c:ptCount val="1"/>
                <c:pt idx="0">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C7C-42CE-BCA7-ABA90151AD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9C7C-42CE-BCA7-ABA90151AD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9C7C-42CE-BCA7-ABA90151AD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9C7C-42CE-BCA7-ABA90151AD90}"/>
              </c:ext>
            </c:extLst>
          </c:dPt>
          <c:dLbls>
            <c:dLbl>
              <c:idx val="0"/>
              <c:layout>
                <c:manualLayout>
                  <c:x val="9.9758648431214805E-2"/>
                  <c:y val="-3.162055335968382E-2"/>
                </c:manualLayout>
              </c:layou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9C7C-42CE-BCA7-ABA90151AD90}"/>
                </c:ext>
              </c:extLst>
            </c:dLbl>
            <c:dLbl>
              <c:idx val="1"/>
              <c:layout>
                <c:manualLayout>
                  <c:x val="8.0450522928399035E-2"/>
                  <c:y val="4.7430830039525688E-2"/>
                </c:manualLayout>
              </c:layou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9C7C-42CE-BCA7-ABA90151AD90}"/>
                </c:ext>
              </c:extLst>
            </c:dLbl>
            <c:dLbl>
              <c:idx val="2"/>
              <c:layout>
                <c:manualLayout>
                  <c:x val="-3.2180209171360206E-3"/>
                  <c:y val="0.10013175230566525"/>
                </c:manualLayout>
              </c:layou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9C7C-42CE-BCA7-ABA90151AD90}"/>
                </c:ext>
              </c:extLst>
            </c:dLbl>
            <c:dLbl>
              <c:idx val="3"/>
              <c:layout>
                <c:manualLayout>
                  <c:x val="-5.1488334674175441E-2"/>
                  <c:y val="-4.8308620678652937E-17"/>
                </c:manualLayout>
              </c:layou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9C7C-42CE-BCA7-ABA90151AD90}"/>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'Tipo de actor'!$D$4:$D$7</c:f>
              <c:strCache>
                <c:ptCount val="4"/>
                <c:pt idx="0">
                  <c:v>Ciudadano</c:v>
                </c:pt>
                <c:pt idx="1">
                  <c:v>Entidad Pública Nacional</c:v>
                </c:pt>
                <c:pt idx="2">
                  <c:v>Entidad Pública Territorial</c:v>
                </c:pt>
                <c:pt idx="3">
                  <c:v>Industria / Sector Privado</c:v>
                </c:pt>
              </c:strCache>
            </c:strRef>
          </c:cat>
          <c:val>
            <c:numRef>
              <c:f>'Tipo de actor'!$E$4:$E$7</c:f>
              <c:numCache>
                <c:formatCode>General</c:formatCode>
                <c:ptCount val="4"/>
                <c:pt idx="0">
                  <c:v>18</c:v>
                </c:pt>
                <c:pt idx="1">
                  <c:v>25</c:v>
                </c:pt>
                <c:pt idx="2">
                  <c:v>2</c:v>
                </c:pt>
                <c:pt idx="3">
                  <c:v>47</c:v>
                </c:pt>
              </c:numCache>
            </c:numRef>
          </c:val>
          <c:extLst>
            <c:ext xmlns:c16="http://schemas.microsoft.com/office/drawing/2014/chart" uri="{C3380CC4-5D6E-409C-BE32-E72D297353CC}">
              <c16:uniqueId val="{00000000-9C7C-42CE-BCA7-ABA90151AD90}"/>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0.12079766376749164"/>
          <c:y val="0.83003828078802411"/>
          <c:w val="0.76805848182895076"/>
          <c:h val="0.1699617192119759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257175</xdr:colOff>
      <xdr:row>0</xdr:row>
      <xdr:rowOff>190500</xdr:rowOff>
    </xdr:from>
    <xdr:ext cx="1647825" cy="3810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4095750</xdr:colOff>
      <xdr:row>0</xdr:row>
      <xdr:rowOff>19050</xdr:rowOff>
    </xdr:from>
    <xdr:ext cx="1304925" cy="657225"/>
    <xdr:pic>
      <xdr:nvPicPr>
        <xdr:cNvPr id="3" name="image2.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5</xdr:col>
      <xdr:colOff>69850</xdr:colOff>
      <xdr:row>1</xdr:row>
      <xdr:rowOff>174624</xdr:rowOff>
    </xdr:from>
    <xdr:to>
      <xdr:col>11</xdr:col>
      <xdr:colOff>733425</xdr:colOff>
      <xdr:row>18</xdr:row>
      <xdr:rowOff>6349</xdr:rowOff>
    </xdr:to>
    <xdr:graphicFrame macro="">
      <xdr:nvGraphicFramePr>
        <xdr:cNvPr id="2" name="Gráfico 1">
          <a:extLst>
            <a:ext uri="{FF2B5EF4-FFF2-40B4-BE49-F238E27FC236}">
              <a16:creationId xmlns:a16="http://schemas.microsoft.com/office/drawing/2014/main" id="{05F2E55F-9DBD-4379-93AC-7C19F69D7F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174625</xdr:colOff>
      <xdr:row>1</xdr:row>
      <xdr:rowOff>165099</xdr:rowOff>
    </xdr:from>
    <xdr:to>
      <xdr:col>10</xdr:col>
      <xdr:colOff>311150</xdr:colOff>
      <xdr:row>14</xdr:row>
      <xdr:rowOff>180974</xdr:rowOff>
    </xdr:to>
    <xdr:graphicFrame macro="">
      <xdr:nvGraphicFramePr>
        <xdr:cNvPr id="2" name="Gráfico 1">
          <a:extLst>
            <a:ext uri="{FF2B5EF4-FFF2-40B4-BE49-F238E27FC236}">
              <a16:creationId xmlns:a16="http://schemas.microsoft.com/office/drawing/2014/main" id="{4A9F22E9-3168-42A2-9A9A-1048F56023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ubia Santofimio Camacho" refreshedDate="43405.700567824075" createdVersion="6" refreshedVersion="6" minRefreshableVersion="3" recordCount="92" xr:uid="{71342D65-20BA-4519-A1D6-89AA61EFD17C}">
  <cacheSource type="worksheet">
    <worksheetSource ref="A2:L94" sheet="Hoja1"/>
  </cacheSource>
  <cacheFields count="12">
    <cacheField name="Item" numFmtId="0">
      <sharedItems containsSemiMixedTypes="0" containsString="0" containsNumber="1" containsInteger="1" minValue="1" maxValue="92"/>
    </cacheField>
    <cacheField name="FECHA PRESENTACIÓN" numFmtId="0">
      <sharedItems containsDate="1" containsMixedTypes="1" minDate="2017-09-14T00:00:00" maxDate="2018-09-18T00:00:00"/>
    </cacheField>
    <cacheField name="NOMBRE" numFmtId="0">
      <sharedItems/>
    </cacheField>
    <cacheField name="ENTIDAD" numFmtId="0">
      <sharedItems/>
    </cacheField>
    <cacheField name="TIPO DE ENTIDAD / ACTOR" numFmtId="0">
      <sharedItems count="4">
        <s v="Entidad Pública Nacional"/>
        <s v="Entidad Pública Territorial"/>
        <s v="Industria / Sector Privado"/>
        <s v="Ciudadano"/>
      </sharedItems>
    </cacheField>
    <cacheField name="SECCIÓN DEL MANUAL COMENTADA" numFmtId="0">
      <sharedItems/>
    </cacheField>
    <cacheField name="BREVE RESUMEN DEL COMENTARIO" numFmtId="0">
      <sharedItems longText="1"/>
    </cacheField>
    <cacheField name="Evaluación jurídica" numFmtId="0">
      <sharedItems/>
    </cacheField>
    <cacheField name="Evaluación técnica" numFmtId="0">
      <sharedItems longText="1"/>
    </cacheField>
    <cacheField name="Evaluación financiera" numFmtId="0">
      <sharedItems/>
    </cacheField>
    <cacheField name="Responsables" numFmtId="0">
      <sharedItems containsBlank="1"/>
    </cacheField>
    <cacheField name="Tipo comentario" numFmtId="0">
      <sharedItems count="4">
        <s v="Ajuste en el manual"/>
        <s v="Aclaración"/>
        <s v="Aportes y opiniones"/>
        <s v="No se acepta"/>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Nubia Santofimio Camacho" refreshedDate="43417.418485648152" refreshedVersion="6" recordCount="72" xr:uid="{00000000-000A-0000-FFFF-FFFF00000000}">
  <cacheSource type="worksheet">
    <worksheetSource ref="F12:J84" sheet="Matriz"/>
  </cacheSource>
  <cacheFields count="5">
    <cacheField name="SECCIÓN DEL MANUAL COMENTADA" numFmtId="0">
      <sharedItems containsBlank="1" count="20">
        <s v="Ejecutar - Lineamientos de la política de Gobierno Digital"/>
        <s v="Glosario"/>
        <s v="Medir - Cómo puede la entidad hacer seguimiento y evaluación de la política"/>
        <s v="Conocer - ¿Quiénes ejecutan la Política?"/>
        <s v="Ejecutar - Diseño integral del proyecto"/>
        <s v="Comentarios Generales"/>
        <s v="Ejecutar - Asegurar la generación de valor público"/>
        <s v="Planear - Cómo planear la política?"/>
        <s v="Conocer - Qué es la política?"/>
        <s v="Conocer - Elementos de la política"/>
        <s v="Conocer - ¿Para qué sirve Gobierno Digital? (Propósitos de la Política)"/>
        <s v="Introducción"/>
        <s v="Conocer - Evolución"/>
        <s v="Conocer - GD en el Marco del MIPG"/>
        <s v="Ejecutar - Cómo iniciar la ejecución de la política?"/>
        <s v="Medir -Indicadores de resultado"/>
        <s v="Lineamientos Generales Servicios Ciudadanos Digitales"/>
        <s v="Medir- Indicadores de cumplimiento"/>
        <m u="1"/>
        <s v="Manual de interoperabilidad" u="1"/>
      </sharedItems>
    </cacheField>
    <cacheField name="BREVE RESUMEN DEL COMENTARIO" numFmtId="0">
      <sharedItems/>
    </cacheField>
    <cacheField name="Evaluación jurídica" numFmtId="0">
      <sharedItems/>
    </cacheField>
    <cacheField name="Evaluación técnica" numFmtId="0">
      <sharedItems/>
    </cacheField>
    <cacheField name="Evaluación financier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2">
  <r>
    <n v="1"/>
    <d v="2018-09-07T00:00:00"/>
    <s v="OLGA PATRICIA SUSA CRUZ"/>
    <s v="Superintendencia de Industria y Comercio"/>
    <x v="0"/>
    <s v="Ejecutar - Lineamientos de la política de Gobierno Digital"/>
    <s v="En relación con el “Manual de Gobierno Digital” en la página 34 dentro del título “Incorpore los principios de diseño de servicios digitales” encontramos el subtítulo:_x000a__x000a_&quot;Apertura: todo proyecto que incorpore el uso de las TIC y genere información, debe contar con sistemas de información que permitan la generación de datos abiertos de manera automática para su publicación, uso y reutilización. Tenga en cuenta que los datos abiertos no son contrarios a la protección de datos personales, pues si existe información asociada a datos personales que puede ser valiosa como dato abierto, es posible desarrollar acciones de anonimización para eliminar la información sensible que afecta a personas u organizaciones y cuya identidad debe protegerse legalmente.&quot;_x000a__x000a_Al respecto, sugerimos incluir el deber de anonimizar no solamente los datos sensibles, sino todos aquellos que no sean públicos como los semiprivados y privados también."/>
    <s v="No genera impacto a nivel jurídico"/>
    <s v="Ok - Se acepta la sugerencia y se hace el ajuste del caso."/>
    <s v="No genera impacto a nivel financiero"/>
    <s v="Nubia"/>
    <x v="0"/>
  </r>
  <r>
    <n v="2"/>
    <d v="2018-09-07T00:00:00"/>
    <s v="OLGA PATRICIA SUSA CRUZ"/>
    <s v="Superintendencia de Industria y Comercio"/>
    <x v="0"/>
    <s v="Glosario"/>
    <s v="Adicionalmente, en el glosario en la página 83 señala:_x000a__x000a_“Activo de Información: En relación con la privacidad de la información, se refiere al activo que contiene información pública que el sujeto obligado genere, obtenga, adquiera, transforme o controle en su calidad de tal.”   _x000a__x000a_Consideramos que al decir información pública se puede confundir con la naturaleza del dato público; por tal razón, es correcto y más claro hablar de información del sector público._x000a__x000a_(el resaltado en negrilla es nuestro)"/>
    <s v="No genera impacto a nivel jurídico"/>
    <s v="Se aclara que el concepto de información pública se toma e la Ley 1712 de 2014, que en su artículo 6 literal b; señala como: nformación pública. Es toda información que un sujeto obligado genere, obtenga, adquiera, o controle en su calidad de tal."/>
    <s v="No genera impacto a nivel financiero"/>
    <s v="Juan Parada"/>
    <x v="1"/>
  </r>
  <r>
    <n v="3"/>
    <d v="2018-09-07T00:00:00"/>
    <s v="OLGA PATRICIA SUSA CRUZ"/>
    <s v="Superintendencia de Industria y Comercio"/>
    <x v="0"/>
    <s v="Medir - Cómo puede la entidad hacer seguimiento y evaluación de la política"/>
    <s v="Por su parte, es pertinente resaltar que la obligación que se impone en el Manual para las entidades de obtener el Sello de Excelencia no fue dimensionada de forma adecuada, teniendo en cuenta que en la actualidad las entidades no cuentan con la infraestructura de personal, los recursos económicos ni los recursos tecnológicos que permitan lograr la obtención del mencionado sello en el corto plazo, esto tomando en consideración además que el desarrollo del proceso de planeación financiera de las entidades se desarrolló en los meses de marzo a mayo de la presente vigencia._x000a_"/>
    <s v="No genera impacto a nivel jurídico"/>
    <s v="Se aclara que la aplicación del sello de excelencia como parte del esquema de monitoreo y evaluación de la política, no aplicará para la actual vigencia 2018, justamente porque es necesario alinear sus requisitos con los nuevos lineamientos de Gobierno Digital y porque es necesario que las entidades conozcan previamente el proceso de obtención del sello y su alineación con la medición anual de la política."/>
    <s v="No genera impacto a nivel financiero"/>
    <s v="Nubia y Juan Parada"/>
    <x v="1"/>
  </r>
  <r>
    <n v="4"/>
    <d v="2018-09-07T00:00:00"/>
    <s v="OLGA PATRICIA SUSA CRUZ"/>
    <s v="Superintendencia de Industria y Comercio"/>
    <x v="1"/>
    <s v="Medir - Cómo puede la entidad hacer seguimiento y evaluación de la política"/>
    <s v="En conclusión, nuestro comentario estaría dirigido a que se analice detenidamente, el impacto que tendría en cada una de la Entidades del Gobierno._x000a_En adición a lo anterior, el Manual no es claro respecto a las fechas en las que se tendría  la obligación de obtener los sellos en mención, situación que genera mayores niveles de  incertidumbre, ya que de exigirlo a corte de diciembre 2018 es altamente probable que ninguna entidad logre obtener los resultados esperados frente al tema."/>
    <s v="No genera impacto a nivel jurídico"/>
    <s v="Se aclara que la aplicación del sello de excelencia como parte del esquema de monitoreo y evaluación de la política, no aplicará para la actual vigencia 2018, justamente porque es necesario alinear sus requisitos con los nuevos lineamientos de Gobierno Digital y porque es necesario que las entidades conozcan previamente el proceso de obtención del sello y su alineación con la medición anual de la política."/>
    <s v="No genera impacto a nivel financiero"/>
    <s v="Nubia y Paola Thiriat"/>
    <x v="1"/>
  </r>
  <r>
    <n v="5"/>
    <d v="2018-09-10T00:00:00"/>
    <s v="Angela Jovana Gonzalez_x000a_"/>
    <s v="FONDO NACIONAL DEL AHORRO"/>
    <x v="0"/>
    <s v="Ejecutar - Lineamientos de la política de Gobierno Digital"/>
    <s v="De manera atenta, me permito solicitar la inclusión en el nuevo Manual de Gobierno Digital, los lineamientos para atención al ciudadano por múltiples canales en el componente de TIC para la Sociedad, atendiendo lo definido en la Ley 1437 de 2011 y el avance en la atención de PQR por los diferentes medios electrónicos, generando valor por parte de las entidades de gobierno; igualmente solicitar la actualización de la Guía de atención al ciudadano – cliente por múltiples canales de 2011. "/>
    <s v="No genera impacto a nivel jurídico"/>
    <s v="Ok - Se acepta la sugerencia y se hace el ajuste del caso. La Dirección esta trabajando en la actualización de todos los documentos asociados a la Política."/>
    <s v="No genera impacto a nivel financiero"/>
    <s v="Nubia - Juan Parada - Adriana Vargas"/>
    <x v="0"/>
  </r>
  <r>
    <n v="6"/>
    <d v="2017-09-14T00:00:00"/>
    <s v="William Eduardo Barrera Prieto_x000a_"/>
    <s v="Centro de Memoria Histórica"/>
    <x v="0"/>
    <s v="Conocer - ¿Quiénes ejecutan la Política?"/>
    <s v="En el numeral 1.6, ¿Quiénes ejecutan la política?, página 19, En el párrafo &quot;Este grupo de trabajo de Arquitectura Empresarial debe estar conformado por el director de Tecnologías de la Información y las Comunicaciones (CIO) o quien haga sus veces, el director de planeación, profesionales encargados de las arquitecturas de sistemas de información y arquitectura de infraestructura tecnológica, el líder de gestión o información o arquitecto de información de la entidad y líderes de las áreas funcionales y de procesos cuando se requiera&quot; deberían incluir un rol: el arquitecto de negocio (institucional) que sea de la dirección de Planeación, de TI o del Comité que exista.   TOGAF 9.2 tiene un desarrollo de este dominio con artefactos que tranquilamente un ingeniero de sistemas o un profesional de TI puede modelar.  _x000a_Este punto es importante porque si se habla de transformación digital; la propuesta de valor, el modelo de negocio (si es posible) y el modelo operativo serán el TO-BE del dominio de negocio. Lógicamente que identificando las capacidades digitales a desarrollar en los grupos de TI, en líderes y usuarios misionales para hacer sostenible lo anterior."/>
    <s v="No genera impacto a nivel jurídico"/>
    <s v="Ok - Estamos de acuerdo co el comentario. La intención es que exista el rol en la entidad, que pueda apoyar el proceso de arquitectura en la entidad y que participe activamente en los ejercicios de arquitectura empresarial y las decisiones que deben tomarse en la materia."/>
    <s v="No genera impacto a nivel financiero"/>
    <s v="Claudia Rodríguez"/>
    <x v="0"/>
  </r>
  <r>
    <n v="7"/>
    <d v="2017-09-14T00:00:00"/>
    <s v="William Eduardo Barrera Prieto_x000a_"/>
    <s v="Centro de Memoria Histórica"/>
    <x v="0"/>
    <s v="Ejecutar - Diseño integral del proyecto"/>
    <s v="En la sección DISEÑE INTEGRALMENTE SU PROYECTO, página 32, se indica que &quot;Todo proyecto que haga uso de las TIC, debe ser analizado y estructurado desde las dimensiones de la arquitectura empresarial (arquitectura misional o de negocio, sistemas de información, información, infraestructura tecnológica, gobierno de TI, estrategia de TI y uso y apropiación)&quot;. Eso está muy bien. Pero debe haber una arquitectura empresarial (la institucional) previa, que sea holístoca y sistémica, que articule todos los proyectos de forma integral, los de implementación inmediata y los que se tengan para desarrollo en un futuro."/>
    <s v="No genera impacto a nivel jurídico"/>
    <s v="En este punto, existe el lineamineto del Marco de Referencia que orienta a las entidades en la construcción de la arquitectura empresarial institucional, sin embargo, existen entidades que no cuentan con los recursos suficientes para desarrollar la totalidad de la arquitectura empresarial en un sólo proyecto.  En este caso, existe la posibilidad de desarrollar la arquitectura empresarial de la entidad, a través de proyectos específicos que vayan aportando poco a poco en su construcción. Por ello, todo proyecto que haga uso de TIC, siempre debe desarrollarse bajo el enfoque de Arquitectura empresarial."/>
    <s v="No genera impacto a nivel financiero"/>
    <s v="Claudia Rodríguez"/>
    <x v="1"/>
  </r>
  <r>
    <n v="8"/>
    <d v="2017-09-14T00:00:00"/>
    <s v="William Eduardo Barrera Prieto_x000a_"/>
    <s v="Centro de Memoria Histórica"/>
    <x v="0"/>
    <s v="Ejecutar - Lineamientos de la política de Gobierno Digital"/>
    <s v="El PETI no debería ser solo para alinear y ser un capítulo del plan institucional, debería provocar transformación, para ello debería ser más en paralelo y estar entremezclado con la planeación institucional. De esa manera cumplir con el término PROACTIVO, señalado en numeral 1.3, ¿Qué es la política de Gobierno Digital?"/>
    <s v="No genera impacto a nivel jurídico"/>
    <s v="El PETI es el instrumento donde se documenta toda la estrategia de T.I. de la entidad, de manera que atúa como un instrumento de planeación estratégica que establece los proyectos o iniciativas que permitirán la implementación de la política de Gobierno Digital. Con relación al plan institucional, el Decreto 612 del 4 de abril de 2018, fijó las directrices para la integración de los planes institucionales y estratégicos al plan de acción de la entidad, por ello, el PETI debe ser integrado como un capitulo o anexo del Plan Institucional."/>
    <s v="No genera impacto a nivel financiero"/>
    <s v="Claudia Rodríguez"/>
    <x v="1"/>
  </r>
  <r>
    <n v="9"/>
    <d v="2017-09-14T00:00:00"/>
    <s v="William Eduardo Barrera Prieto_x000a_"/>
    <s v="Centro de Memoria Histórica"/>
    <x v="0"/>
    <s v="Comentarios Generales"/>
    <s v="Una solicitud final, considero que MinTIC, especialmente el Vice-ministerio de Economía Digital, deberían promover charlas con profesionales dispuestos a hacer aportes más elaborados, dado su conocimiento o experiencia en temas no solo técnicos sino de economía o management, para evolucionar estas políticas y marcos, siempre con la consigna de &quot;construir sobre lo construido&quot;."/>
    <s v="No genera impacto a nivel jurídico"/>
    <s v="Estamos de acuerdo con el comentario."/>
    <s v="No genera impacto a nivel financiero"/>
    <s v="Nubia"/>
    <x v="2"/>
  </r>
  <r>
    <n v="10"/>
    <d v="2017-09-17T00:00:00"/>
    <s v="Hardwek Casallas Alfonso"/>
    <s v="Unidad Nacional de Protección"/>
    <x v="0"/>
    <s v="Medir - Cómo puede la entidad hacer seguimiento y evaluación de la política"/>
    <s v="En el manual de Gobierno Digital se direcciona que la respectiva entidad debe realizar cuatro (4) acciones para seguimiento de la implementación de la nueva  Política de Gobierno Digital: _x000a__x000a_Definir indicadores de seguimiento para medir y evaluar el avance del PETI y el Plan de seguridad y privacidad de la información._x000a_Realizar autodiagnóstico General de la Política de Gobierno Digital, a través de la herramienta dispuesta en el Modelo Integrado de Planeación y Gestión._x000a_Realizar autodiagnóstico específico en materia de seguridad y privacidad de la información, mediante la aplicación del instrumento de evaluación dispuesto._x000a_Hacer el reporte oficial de la implementación de la política de Gobierno Digital a través del FURAG, en los tiempos determinados por el DAFP._x000a_Pero también en el mismo manual se formula que MINTIC verificará que cada sujeto obligado presente resultados anuales mejores que la vigencia anterior. Para ello, MINTIC aplicará: indicadores de cumplimiento, indicadores de resultado y mediciones de calidad (Sello de Excelencia) de acuerdo con los criterios de evaluación y seguimiento definidos por el Consejo para la Gestión y Desempeño institucional._x000a__x000a_Nuestra sugerencia es que exista un solo instrumento; oficial y obligatorio; de medición de avance de implementación de la política de Gobierno Digital, al interior de las entidades se crea confusión ya que los resultados de “medición” como esta formulado en el borrador de manual de Gobierno Digital siempre serán diferentes: Autoevaluación Entidad, Evaluación Función Pública y Evaluación MINTIC."/>
    <s v="No genera impacto a nivel jurídico"/>
    <s v="Ok - Se acepta la sugerencia.  la Dirección de Gobierno Digital viene trabajando en la generación de una única herramienta para la autoevaluación de la política, que estará publicada en el sitio web del Modelo Integrado de Planeación y Gestión y servirá como instrumento para la preparación de la evaluación que se realiza a través del Formulario Único de Reporte de Avances en la Gestión - FURAG.  Se aclara que ésta última es la evaluación oficial que realiza función pública , con la que Gobierno digital esta totalmente alineado."/>
    <s v="No genera impacto a nivel financiero"/>
    <s v="Nubia y Paola Thiriat"/>
    <x v="0"/>
  </r>
  <r>
    <n v="11"/>
    <d v="2018-09-17T00:00:00"/>
    <s v="RODRIGO QUINTERO SANCHEZ (Jefe Jurídico)"/>
    <s v="sky. Net"/>
    <x v="2"/>
    <s v="Conocer - ¿Quiénes ejecutan la Política?"/>
    <s v="Revisar la redacción del documento en cuanto a quienes ejecutan la Política  de Gobierno Digital, ello en la medida que los particulares que tienen funciones administrativas y prestan servicios públicos como lo es el de Internet, se rigen en algunos casos por el Derecho Privado, así es que, dentro de los roles o instancias importantes para su control como lo es la de Control interno no aplicaría en su modelo jurídico sino contrario sensu sería la de Oficinas de Auditoria Interna, instancias administrativa con funcionalidades diferentes."/>
    <s v="No genera impacto a nivel jurídico"/>
    <s v="El ámbito de aplicación de la Política se encuentra delimitado por el artículo 39 de la Ley 489 de 1998, e incluye a los particulares que cumplen funciones administrativas. Las demás entidades y organizaciones del Estado implementarán la política conforme a los princiios de colaboración armonica. "/>
    <s v="No genera impacto a nivel financiero"/>
    <s v="Juan Parada"/>
    <x v="1"/>
  </r>
  <r>
    <n v="12"/>
    <d v="2018-09-17T00:00:00"/>
    <s v="RODRIGO QUINTERO SANCHEZ (Jefe Jurídico)"/>
    <s v="sky. Net"/>
    <x v="2"/>
    <s v="Ejecutar - Asegurar la generación de valor público"/>
    <s v="Con respecto a la alineación estratégica que debe presentarse con los planes de desarrollo de los municipios o departamentos con el fin de ejecutar proyectos orientados a lograr el objetivo de desarrollo sostenible; consideraríamos es necesario puntualizar si sostenible se refiere a solo contenido social o a sostenibilidad de proyectos ya que se requeriría de rubros presupuestales constante como lo es para los casos de proyectos como el de los Kioscos Vive Digital._x000a_ "/>
    <s v="No genera impacto a nivel jurídico"/>
    <s v="La mención sobre Desarrollo Sostenible en el manual de Gobierno Digital, hace referencia a los 17 objetivos mundiales formulados para la adopción de medidas para poner fin a la pobreza, proteger el planeta y garantizar que todas las personas gocen de paz y prosperidad.  _x000a__x000a_Por otra parte, en relación con la sostenibilidad de los proyectos, dentro de los componentes TIC para el Estado y TIC para la Sociedad se ha definido una serie de lineamientos que tienen como objetivo  garantizar que los proyectos o iniciativas TIC, cuenten con un conjunto de acciones que permitan una adecuada ejecución, seguimiento y realimentación, de manera que se cumpla con lo planeado y que se satisfagan las necesidades y problemáticas identificadas desde el inicio.  Consulte el grupo de lineamientos &quot;Gestione el Proyecto de Prinicipio a Fin&quot;."/>
    <s v="No genera impacto a nivel financiero"/>
    <s v="Nubia - Juan Parada - Adriana Vargas"/>
    <x v="1"/>
  </r>
  <r>
    <n v="13"/>
    <d v="2018-09-17T00:00:00"/>
    <s v="RODRIGO QUINTERO SANCHEZ (Jefe Jurídico)"/>
    <s v="sky. Net"/>
    <x v="2"/>
    <s v="Planear - Cómo planear la política?"/>
    <s v="El plan de seguridad y privacidad de la información PETI, debe ir alineado con lo que ha establecido la Superintendencia de Industria y Comercio para el Registro Nacional de Bases de Datos – RNBD."/>
    <s v="No genera impacto a nivel jurídico"/>
    <s v="Se aclara que el Plan de Seguridad y Privacidad de la Información esta alineado con la normativa colombiana en materia de protección de datos. Sin embargo haremos aclaración para evitar cualquier confusión."/>
    <s v="No genera impacto a nivel financiero"/>
    <s v="Juan Parada"/>
    <x v="1"/>
  </r>
  <r>
    <n v="14"/>
    <d v="2018-09-17T00:00:00"/>
    <s v="RODRIGO QUINTERO SANCHEZ (Jefe Jurídico)"/>
    <s v="sky. Net"/>
    <x v="2"/>
    <s v="Ejecutar - Lineamientos de la política de Gobierno Digital"/>
    <s v="En atención a los Lineamientos TIC para el Estado y TIC para la Sociedad, no debe generalizarse que todos los proyectos desarrollados garanticen el uso eficiente y efectivo de la tecnología, en la medida que es un factor que no depende de las entidades inclusive sino de la misma gestión de cada proyecto que se ejecuta; debiendo esto ser redactado como un fin y no como uno parámetro asertivo."/>
    <s v="No genera impacto a nivel jurídico"/>
    <s v="Ok - Se ajusta la redacción para que el uso eficiente y efectivo de la tecnología sea entendido como un fin."/>
    <s v="No genera impacto a nivel financiero"/>
    <s v="Nubia - Juan Parada - Adriana Vargas"/>
    <x v="0"/>
  </r>
  <r>
    <n v="15"/>
    <d v="2018-09-17T00:00:00"/>
    <s v="RODRIGO QUINTERO SANCHEZ (Jefe Jurídico)"/>
    <s v="sky. Net"/>
    <x v="2"/>
    <s v="Comentarios Generales"/>
    <s v="5. Con respecto a la seguridad de la información y demás temas de núcleo común del Manual de Gobierno Digital deberían ser expuestos y capacitados por el Ministerio de las TIC en foros o en podcast interactivos de forma más fácil y efectiva."/>
    <s v="No genera impacto a nivel jurídico"/>
    <s v="Estamos de acuerdo con el comentario."/>
    <s v="No genera impacto a nivel financiero"/>
    <s v="Nubia"/>
    <x v="2"/>
  </r>
  <r>
    <n v="16"/>
    <d v="2018-09-17T00:00:00"/>
    <s v="Erick Rincón Cárdenas"/>
    <s v="Confecamaras"/>
    <x v="2"/>
    <s v="Comentarios Generales"/>
    <s v="Las problemáticas y necesidades de las entidades nacionales y territoriales son distintas en cada una, lo que generaría una implementación fragmentada de las políticas a nivel nacional"/>
    <s v="No genera impacto a nivel jurídico"/>
    <s v="Precisamente, entendiendo que el contexto y las problemáticas  de cada entidad son diferentes, la política adopta el esquema de segmentación propuesto por el DAFP en el marco del Modelo Integrado de Planeación y Gestión - MIPG.  De acuerdo con esta segmentación, las entidades se agrupan de acuerdo con características similares y en este sentido, los elementos habilitantes de Arquitectura y Seguridad de la Información, se adaptaron para permitir una implementación más acorde al tipo de entidad.  _x000a__x000a_Esta adaptación de los elementos habilitantes, no genera fragmentaciones ni lineamientos distintos, sino niveles de  exigencia de acuerdo a la capacidad y tipo de entidad."/>
    <s v="No genera impacto a nivel financiero"/>
    <s v="Nubia y Juan Parada"/>
    <x v="1"/>
  </r>
  <r>
    <n v="17"/>
    <d v="2018-09-17T00:00:00"/>
    <s v="Erick Rincón Cárdenas"/>
    <s v="Confecamaras"/>
    <x v="2"/>
    <s v="Conocer - Qué es la política?"/>
    <s v="Con forme al comentario anterior, cómo se pretende garantizar la generación de valor público de manera unificada si cada entidad tendrá su propio concepto de lo que es valor público"/>
    <s v="No genera impacto a nivel jurídico"/>
    <s v="La política incorpora el concepto de valor público, buscando que las TIC sean utilizadas como una herramienta para satisfacer necesidades y resolver problemáticas tanto del Estado como de la Sociedad, en cualquier ámbito (social, económico, político, ambiental, etc).  Por tanto, el concepto de valor público busca dar un contexto amplio para el desarrollo de Gobierno Digital._x000a__x000a_Ahora bien, entendiendo que valor público es un concepto bastante amplio, es a través de los propósitos de la política como se aterriza este concepto en 5 temas específicos: 1. trámites y servicios digitales,; 2. Procesos y procedimientos de las entidades públicas; 3. Aprovechamiento de los datos y la información; 4. Empoderamiento ciudadano; y 5. Desarrollo de ciudades inteligentes.  A partir de este enfoque, tanto las entidades públicas como los ciudadanos, podrán enfocar la aplicación del concepto de valor público."/>
    <s v="No genera impacto a nivel financiero"/>
    <s v="Nubia y Juan Parada"/>
    <x v="1"/>
  </r>
  <r>
    <n v="18"/>
    <d v="2018-09-17T00:00:00"/>
    <s v="Erick Rincón Cárdenas"/>
    <s v="Confecamaras"/>
    <x v="2"/>
    <s v="Conocer - Qué es la política?"/>
    <s v="El hecho de afirmar que el Estado debe llegar a donde no lo hace el mercado, suena muy bien pero en la realidad sería un postulado utópico del manual. Debería por el contrario revisarse por ejemplo como el Estado se puede apoyar en otro tipo de actores institucionales como lo son las Cámaras de Comercio (que incluso tienen la función legal de promover el comercio electrónico en el ámbito de su jurisdicción). Las Cámaras de Comercio pueden ser actores fundamentales de la transformación digital"/>
    <s v="No genera impacto a nivel jurídico"/>
    <s v="Cuando se hace alusión al rol del Estado en los espacios a donde no llega el mercado, hablamos de un Estado que debe garantizar bienestar y satisfacción de necesidades  en donde el mecanismo del mercado no lo logra una asignación eficiente de recursos.  Esta referencia se usa como apoyo en la descripción de valor público y consideramos que es válida._x000a__x000a_Frente al trabajo articulado con otros actores institucionales, estamos totalmente de acuerdo en que el desarrollo de Gobierno Digital en el país se debe realizar de la mano con ellos.  Precisamente, en el manual se incluyó un lineamiento específico que busca que las entidades públicas establezcan alianzas con actores externos para el desarrollo de sus proyectos TIC: &quot;La entidad debe identificar actores externos que pueden impulsar el desarrollo del proyecto a través de alianzas o acuerdos, entre otros esquemas de colaboración.  Estos actores pueden generar aportes tanto en el diseño, como en la ejecución y el seguimiento del proyecto y por lo general, pertenecen a la academia, el sector privado, organizaciones sociales, centros de investigación, etc.&quot;_x000a__x000a_ "/>
    <s v="No genera impacto a nivel financiero"/>
    <s v="Nubia y Juan Parada"/>
    <x v="1"/>
  </r>
  <r>
    <n v="19"/>
    <d v="2018-09-17T00:00:00"/>
    <s v="Erick Rincón Cárdenas"/>
    <s v="Confecamaras"/>
    <x v="2"/>
    <s v="Conocer - ¿Quiénes ejecutan la Política?"/>
    <s v="Al momento en que la entidad quiera priorizar el uso de tic para la solución de sus problemas o necesidades, el manual no determina una lista única de priorización, sino que lo deja a discreción de cada entidad generando disparidad nacional en la prestación de servicios digitales. Acá será importante tener en cuenta las definiciones de servicios digitales ciudadanos (carpeta electrónica, interoperabilidad y autenticación electrónica del Estado, que se están definiendo en estos momentos por parte de MINTIC y la Agencia Nacional Digital). En archivo anexo comparto algunos comentarios que he preparado sobre el particular. _x000a__x000a_Sobre el manual, cabe preguntarse: ¿Todas las entidades públicas de nivel nacional y territorial cuentan con los recursos humanos mencionados en el numeral 1.6?,  ¿quienes ejecutan la política?, sobre todo, en los niveles operativos (vr.g., g-cio; responsable de seguridad de la información)? Ya que el manual parte de la existencia de estos perfiles profesionales, en caso de no existir, quienes serán los encargados de llevar a cabo la implementación de la política de gobierno digital; "/>
    <s v="No genera impacto a nivel jurídico"/>
    <s v="Consideramos que una lista única de priorización de proyectos puede conllevar a cerrar posibilidades de proyectos o iniciativas que hagan uso de tecnología en las entidades y que bien podrían aportar al desarrollo de Gobierno Digital en el País.  No obstante, en la etapa de planeación  de la política, el paso sobre alineación con la planeación estratégica indica lo siguiente: &quot;No se limite a proyectos o iniciativas que hablen explícitamente de Gobierno Digital, sino en general, a todos aquellos que involucran el uso de las TIC para su desarrollo. En este sentido, priorice proyectos o iniciativas en materia de salud, educación, empleo, transporte, cultura, medio ambiente, fortalecimiento organizacional, teletrabajo, proyectos orientados al logro de los Objetivos de Desarrollo Sostenible, proyectos de innovación con uso de TIC, proyectos de ciudades inteligentes, implementación del mapa de ruta de Gobierno Digital o la solución a retos y problemáticas públicas&quot;_x000a__x000a_Sobre la alineación del manual con las definciiones de servicios ciudadanos digitales, estamos de acuerdo._x000a__x000a_Sobre el numeral 1.6 del Manual: se incluyen orientaciones sobre el responsable de ejecutar la política en la entidad._x000a_"/>
    <s v="No genera impacto a nivel financiero"/>
    <s v="Nubia y Juan Parada"/>
    <x v="3"/>
  </r>
  <r>
    <n v="20"/>
    <d v="2018-09-17T00:00:00"/>
    <s v="Erick Rincón Cárdenas"/>
    <s v="Confecamaras"/>
    <x v="2"/>
    <s v="Comentarios Generales"/>
    <s v="Otra pregunta importante: ¿todas las entidades públicas de nivel nacional y territorial cuentan con los recursos presupuestales que permitan el cumplimiento de las actividades establecidas en el manual? O el manual fue diseñado pensando sólo en las de nivel nacional; "/>
    <s v="No genera impacto a nivel jurídico"/>
    <s v="El manual fué diseñado pensando en su aplicación por parte de entidades nacionales y territoriales.  Por este motivo, se realizó la adaptación de los elementos habilitantes de Arquitectura y Seguridad de la Información, buscando que su implementación sea más acorde a las características y necesidades de  las entidades que fueron clasificadas en: robustas, intermedias y en desarrollo temprano.  _x000a__x000a_Así mismo, el esquema de monitoreo y evaluación promueve un ciclo de mejora contínua en donde las entidades de acuerdo con su planeación estratégica (y no de acuerdo a plazos y niveles de cumplimiento), deben evidenciar mejoras anuales en el desarrollo de Gobierno Digital. "/>
    <s v="No genera impacto a nivel financiero"/>
    <s v="Nubia y Juan Parada"/>
    <x v="1"/>
  </r>
  <r>
    <n v="21"/>
    <d v="2018-09-17T00:00:00"/>
    <s v="Erick Rincón Cárdenas"/>
    <s v="Confecamaras"/>
    <x v="2"/>
    <s v="Conocer - ¿Quiénes ejecutan la Política?"/>
    <s v="También, en términos de apropiación: ¿los roles de quienes lideran, toman decisiones y ejecutan los lineamientos establecidos en el manual cuentan con el conocimiento, entrenamiento y criterios necesarios que garanticen el cumplimiento de los propósitos de la política de gobierno digital? Ya que si no se cuenta con estas capacidades el manual perdería sus objetivos. "/>
    <s v="No genera impacto a nivel jurídico"/>
    <s v="Tradicionalmente, la política de Gobierno Digital ha buscado fortalecer los conocimientos y competencias de los servidores públicos relacionados con la implementación de la política.  En desarrollo de  este objetivo, la Dirección  de Gobierno Digital desarrolla diferentes iniciativas como programas de formación en alianza con entidades públicas como el Icetex, la ESAP y el DAFP; desarrollo de talleres y espacios sobre temas puntuales de la política y jornadas virtuales de capacitación, entre otros.  _x000a__x000a_Adicionalmente, en esta nueva versión del manual de Gobierno digital se incluyeron lineamientos específicos que buscan promover el conocimiento, uso y aprovechamiento de las TIC, por parte de servidores públicos y ciudadanos:_x000a__x000a_&quot;Todo proyecto que haga uso de TIC debe contar con una estrategia específica de conocimiento, uso y apropiación, de manera que la entidad desarrolle acciones concretas para generar capacidades digitales a nivel de los servidores públicos de la entidad, así como de ciudadanos, usuarios y grupos de interés relacionados con el proyecto.  _x000a__x000a_Para el caso de los servidores públicos, articule estas acciones desde la política de gestión estratégica del talento humano, con el fin de desarrollar iniciativas de capacitación, formación y entrenamiento para el fortalecimiento de las competencias en T.I.  Para el caso de ciudadanos, usuarios y grupos de interés, desarrolle acciones para promover el acceso, conocimiento, uso y apropiación, en articulación con las políticas de participación, servicio al ciudadano y anticorrupción, entre otras._x000a__x000a_De igual manera, la entidad debe hacer seguimiento y medición al nivel de acceso y uso de plataformas y herramientas tecnológicas, a fin de determinar su nivel de uso, impacto y aprovechamiento por parte de los usuarios&quot;._x000a__x000a_ "/>
    <s v="No genera impacto a nivel financiero"/>
    <s v="Nubia y Juan Parada"/>
    <x v="1"/>
  </r>
  <r>
    <n v="22"/>
    <d v="2018-09-17T00:00:00"/>
    <s v="Erick Rincón Cárdenas"/>
    <s v="Confecamaras"/>
    <x v="2"/>
    <s v="Comentarios Generales"/>
    <s v="Debido a que el manual no establece una estrategia mínima, general, unificada u objetiva para todos los obligados, los resultados que se llegaran a obtener serían particulares por cada uno de los obligados, desconociendo el principio de universalidad de los servicios públicos así como el derecho a la igualdad. "/>
    <s v="No genera impacto a nivel jurídico"/>
    <s v="De acuerdo con el Decreto 1008 de 2018 (incorporado en el Decreto 1078 de 2015 libro 2, parte 2, título 9. Cap. 1), el manual de Gobierno Digital define los lineamientos, estándares y acciones a ejecutar por parte de los sujetos obligados de la Política.  En este sentido, el documento proporciona las orientaciones para que las entidades puedan desarrollar la política en el marco de su planeación estratégica y de las demás políticas de gestión y desempeño institucional, de tal manera que se presenta una serie de pasos y orientaciones comúnes que deben ser implementadas por las entidades públicas de nivel nacional y territorial._x000a__x000a_Por otra parte, desde la Ruta de la Excelencia en Gobierno Digital, se ha identificado un conjunto de trámites, servicios, datos y procedimientos administrativos relevantes, a fin de que las entidades públicas puedan priorizar y enfocar sus esfuerzos en su digitalización. "/>
    <s v="No genera impacto a nivel financiero"/>
    <s v="Nubia y Juan Parada"/>
    <x v="1"/>
  </r>
  <r>
    <n v="23"/>
    <d v="2018-09-17T00:00:00"/>
    <s v="Erick Rincón Cárdenas"/>
    <s v="Confecamaras"/>
    <x v="2"/>
    <s v="Comentarios Generales"/>
    <s v="Queda a la suerte del usuario o ciudadano esperar que trámites o servicios puede realizar con cada una de las entidades públicas con la que pueda llegar a tener algún tipo de relación. "/>
    <s v="No genera impacto a nivel jurídico"/>
    <s v="Ver comentario anterior."/>
    <s v="No genera impacto a nivel financiero"/>
    <s v="Nubia y Juan Parada"/>
    <x v="1"/>
  </r>
  <r>
    <n v="24"/>
    <d v="2018-09-17T00:00:00"/>
    <s v="Erick Rincón Cárdenas"/>
    <s v="Confecamaras"/>
    <x v="2"/>
    <s v="Ejecutar - Lineamientos de la política de Gobierno Digital"/>
    <s v="Los lineamientos si bien se pretenden generar un único modelo o éstandar, cada entidad puede interpretarlo de manera subjetiva perdiendo el sentido de unidad en el uso de las tic; "/>
    <s v="No genera impacto a nivel jurídico"/>
    <s v="Los lineamientos definidos en el manual de Gobierno Digital, cuentan con documentos técnicos que amplían la temática y permiten desarrollar actividades y obtener productos específicos.  Así mismo, en caso de no tener asociado un documento en particular, se brindan orientaciones sobre las actividades o el requisito a cumplir por parte de la entidad."/>
    <s v="No genera impacto a nivel financiero"/>
    <s v="Nubia y Juan Parada"/>
    <x v="1"/>
  </r>
  <r>
    <n v="25"/>
    <d v="2018-09-17T00:00:00"/>
    <s v="Erick Rincón Cárdenas"/>
    <s v="Confecamaras"/>
    <x v="2"/>
    <s v="Comentarios Generales"/>
    <s v="Más que un manual de implementación es un manual de uso de referencias documentales. El manual debería incluir una verdadera hoja de ruta de implementación unificando guías, normas o documentos que se encuentren separados que simplifiquen y unifiquen cada una de las actividades que se deben desarrollar por parte de los obligados, ya que se hace verdaderamente díficil seguir tantos enlaces y referencias; "/>
    <s v="No genera impacto a nivel jurídico"/>
    <s v="Admás de definir etapas para la implementación de la política y lineamientos en cada una de ellas, el manual es un documento que conecta con todos los temas de la política de Gobierno Digital, que antes se encontraban dispersos en diferentes micrositios.  La incorporación de enlaces y sitios web  necesarios para la implementación de la política, se da a partir de las solicitudes de los servidores públicos con quienes se realizó el diagnóstico sobre la implementación de la política, quienes resaltaban que en muchas ocasiones no era fácil encontrar todos los documentos asociados a la política."/>
    <s v="No genera impacto a nivel financiero"/>
    <s v="Nubia y Juan Parada"/>
    <x v="1"/>
  </r>
  <r>
    <n v="26"/>
    <d v="2018-09-17T00:00:00"/>
    <s v="Erick Rincón Cárdenas"/>
    <s v="Confecamaras"/>
    <x v="2"/>
    <s v="Medir - Cómo puede la entidad hacer seguimiento y evaluación de la política"/>
    <s v="El seguimiento y evaluación propuesto no garantiza imparcialidad en los resultados por parte de los obligados, debido a que es la misma entidad la que diseña, implementa y evalua"/>
    <s v="No genera impacto a nivel jurídico"/>
    <s v="La política busca desarrollar un ciclo de mejoramiento contínuo, en donde la entidad como sujeto obligado sea quien gestione todas las etapas para su implementación.  _x000a__x000a_Por otra parte, en cuanto a la medición del índice de Gobierno Digital, si bien la entidad es quien aporta la información para determinar el nivel de cumplimiento y resultados en la implementación, la calidad de los servicios y productos digitales entregados por las entidades, será evaluada a través del Sello de Excelencia, que cuenta con la participación de actores externos como academia, sector privado, organizaciones sociales y usuarios._x000a__x000a_"/>
    <s v="No genera impacto a nivel financiero"/>
    <s v="Nubia"/>
    <x v="1"/>
  </r>
  <r>
    <n v="27"/>
    <d v="2018-09-17T00:00:00"/>
    <s v="Erick Rincón Cárdenas"/>
    <s v="Confecamaras"/>
    <x v="2"/>
    <s v="Medir - Cómo puede la entidad hacer seguimiento y evaluación de la política"/>
    <s v="El modelo planteado para el seguimiento y evaluación por parte del mintic no garantiza un verdadero cumplimento y avance en la política de gobierno digital debido a que se basa en la información que aporta la propia entidad y el sello de excelencia tampoco lo hace ya que no es obligatorio sino facultativo para las entidades."/>
    <s v="No genera impacto a nivel jurídico"/>
    <s v="La política busca desarrollar un ciclo de mejoramiento contínuo, en donde la entidad como sujeto obligado sea quien gestione todas las etapas para su implementación.  _x000a__x000a_Por otra parte, en cuanto a la medición del índice de Gobierno Digital, si bien la entidad es quien aporta la información para determinar el nivel de cumplimiento y resultados en la implementación, la calidad de los servicios y productos digitales entregados por las entidades, será evaluada a través del Sello de Excelencia, que cuenta con la participación de actores externos como academia, sector privado, organizaciones sociales y usuarios._x000a__x000a_Se aclara que bajo el nuevo esquema de seguimiento y evaluación, el Sello de Excelencia al aportar la información sobre la calidad de los productos y servicios digitales, se convierte en parte integral de la medición del índice de Gobierno Digital, lo que lleva a las entidades a postular sus productos y servicios para la obtención del sello y en esta medida, complementar la medición del índice._x000a__x000a_"/>
    <s v="No genera impacto a nivel financiero"/>
    <s v="Nubia"/>
    <x v="1"/>
  </r>
  <r>
    <n v="28"/>
    <d v="2018-09-17T00:00:00"/>
    <s v="Marta Ruth Pinedo"/>
    <s v="DPS"/>
    <x v="0"/>
    <s v="Conocer - ¿Quiénes ejecutan la Política?"/>
    <s v="Responsable de Seguridad de la Información:_x000a__x000a_Frente al texto de la “NOTA: Para lograr un adecuado balance entre funcionalidad y seguridad, se recomienda que el elemento transversal de seguridad de la información opere de manera independiente a la Oficina de T.I. En este caso, la entidad puede decidir si considera ubicar esta iniciativa en un área como planeación, gestión de riesgos, procesos o cualquier área que tenga alcance transversal en la entidad o crear una nueva área dedicada a la seguridad de la información.  _x000a_Considero que esta nota resulta ambigua, y se debe tener especial cuidado en ubicar el tema del Responsable de Seguridad de   la Información…en “  cualquier área que tenga alcance transversal en la entidad…” teniendo en cuenta que dependiendo de la complejidad de la entidad se deben crear  los roles. _x000a__x000a_Igualmente al dejar al libre albedrío, esta decisión en cada entidad, se corre el riesgo de que el Líder de Seguridad, pierda empoderamiento ya que no tendría línea directa con el Director, Ministro, Presidente, o Gerente, dependiendo de la entidad. _x000a__x000a_Considero que en el manual,  se deben establecer los roles dependiendo  de la categoría de cada entidad._x000a__x000a_"/>
    <s v="No genera impacto a nivel jurídico"/>
    <s v="Ok - Se acepta la aclaración y se hace el ajuste del caso en el manual."/>
    <s v="No genera impacto a nivel financiero"/>
    <s v="Nubia y Equipo de seguridad"/>
    <x v="0"/>
  </r>
  <r>
    <n v="29"/>
    <d v="2018-09-17T00:00:00"/>
    <s v="Marta Ruth Pinedo"/>
    <s v="DPS"/>
    <x v="0"/>
    <s v="Medir - Cómo puede la entidad hacer seguimiento y evaluación de la política"/>
    <s v="Pagina 38_x000a_Consulte la clasificación de las entidades del nivel nacional en el sitio web del Modelo Integrado de Planeación y Gestión, en: _x000a_En el link que aparece en la página no es posible identificar a que grupo pertenece la entidad._x000a_http://www.funcionpublica.gov.co/web/mipg_x000a_Tampoco es clara la clasificación que se menciona sobre desarrollo robusto, mediano e incipiente, si es por nivel de implementación? Toda vez que revisados los anexos, están los requisitos o lineamientos que debe tener cada entidad de acuerdo a su clasificación, pero al no tener claridad sobre la clasificación a la que se pertenece no es posible saber como enfocar esta evaluación._x000a_"/>
    <s v="No genera impacto a nivel jurídico"/>
    <s v="OK - se acepta la sugerencia y se hace el ajuste del caso.  De acuerdo con directrices del Departamento Administrativo de la Función Pública, por ahora no se realizará segmentación para entidades del orden nacional. Todas las entidades nacionales pertenecerán a entorno de desarrollo robusto. La segmentación sólo aplicaría para entidades del orden territorial. "/>
    <s v="No genera impacto a nivel financiero"/>
    <s v="Paola Thiriat"/>
    <x v="0"/>
  </r>
  <r>
    <n v="30"/>
    <d v="2018-09-17T00:00:00"/>
    <s v="NORMA CECILIA QUIROZ VELILLA_x000a__x000a_"/>
    <s v="ETB (Empresa de Telecomunicaciones de Bogotá S.A. E.S.P)"/>
    <x v="0"/>
    <s v="Conocer - Qué es la política?"/>
    <s v="ETB solicita que se revise o modifique: Página 13, donde se definen las características competitivo, proactivo e innovador, en todas se plantea algún grado de madurez digital, y no se da una caracterización a entidades en estado embrionario en lo digital o que no tienen acercamiento digital."/>
    <s v="No genera impacto a nivel jurídico"/>
    <s v="Las definiciones de proactivo, competitivo e innovador, no establecen un  nivel de madurez digital, si no que hacen referencia a las características tanto del Estado como de la sociedad que se pretenden impulsar con la nueva política.  En el Decreto 1008 de 2018 (Decreto 1078 de 2015 libro 2, parte 2, título 9. Cap. 1), estas características son llevadas a principios, buscando establecerlas como grandes premisas de la política para alcanzar la generación de valor público en un entorno de confianza digital."/>
    <s v="No genera impacto a nivel financiero"/>
    <s v="Nubia"/>
    <x v="1"/>
  </r>
  <r>
    <n v="31"/>
    <d v="2018-09-17T00:00:00"/>
    <s v="NORMA CECILIA QUIROZ VELILLA_x000a__x000a_"/>
    <s v="ETB (Empresa de Telecomunicaciones de Bogotá S.A. E.S.P)"/>
    <x v="0"/>
    <s v="Conocer - ¿Quiénes ejecutan la Política?"/>
    <s v="ETB solicita que se revise o modifique: Página 19, donde hablan de “Otros roles e instancias importantes”; y dado que el enfoque de este manual es la transformación digital, debería estar incluida el área de mejora de procesos o calidad o quien haga sus veces"/>
    <s v="No genera impacto a nivel jurídico"/>
    <s v="Conforme a lo establecido en el artículo 2.2.9.1.3.4 del Decreto 1078 de 2015, modificado por el artículo 1 del Decreto 1008 de 2018, las demás áreas de la respectiva entidad serán corresponsables de la implementación de la Política de Gobierno Digital en los temas de su competencia, por lo tanto se debe entender, que dentro de ellas se incluyen las areas de mejora de proceso o calidad o quien haga sus veces."/>
    <s v="No genera impacto a nivel financiero"/>
    <s v="Juan Parada"/>
    <x v="1"/>
  </r>
  <r>
    <n v="32"/>
    <d v="2018-09-17T00:00:00"/>
    <s v="NORMA CECILIA QUIROZ VELILLA_x000a__x000a_"/>
    <s v="ETB (Empresa de Telecomunicaciones de Bogotá S.A. E.S.P)"/>
    <x v="0"/>
    <s v="Conocer - Elementos de la política"/>
    <s v="En el capítulo 4.2 Seguimiento y Evaluación por parte del Ministerio TIC, en el propósito “3.Tomar decisiones basadas en datos a partir del aumento en el uso y aprovechamiento de la información”, se habla del sello de excelencia, pero no se especifica en qué nivel,  esto es  importante, ya que en el documento de requisitos del Sello de Excelencia Gobierno Digital Colombia  ( http://estrategia.gobiernoenlinea.gov.co/623/articles-17464_recurso_14.pdf ) , se habla de tres niveles de adopción, pero en la búsqueda de cómo se otorga este sello de excelencia, y este es un punto clave en el informe de la OCDE “Revisión de Gobierno Digital de Colombia Hacia un sector público impulsado por el ciudadano, Hallazgos clave”, Se dan los ejes temáticos:  _x000a_En estos ejes los marcos de gobernanza, son la clave, en el manual del sello de excelencia se dan parámetros, pero no se establece como un marco de gobernanza, y en la lectura del presente manual no se encuentra referencia a estos marcos."/>
    <s v="No genera impacto a nivel jurídico"/>
    <s v="Ok - Se acepta la sugerencia y se hace el ajuste del caso.  Se hacen aclaraciones sobre los niveles de madurez del Sello de Excelencia en el Manual de Gobierno Digital.  adicionalmente se tendrá en cuenta para el procceso de ajuste que actualmente se esta realizando al modelo del Sello de Excelencia."/>
    <s v="No genera impacto a nivel financiero"/>
    <s v="Nubia"/>
    <x v="0"/>
  </r>
  <r>
    <n v="33"/>
    <d v="2018-09-17T00:00:00"/>
    <s v="NORMA CECILIA QUIROZ VELILLA_x000a__x000a_"/>
    <s v="ETB (Empresa de Telecomunicaciones de Bogotá S.A. E.S.P)"/>
    <x v="0"/>
    <s v="Comentarios Generales"/>
    <s v="Una de las recomendaciones de la OCDE en el documento que se anexa (Revisión de Gobierno Digital de Colombia) a este texto, se indica que se debe Adoptar una estrategia de comunicación, de esto no se observa de manera clara algo en el presente manual."/>
    <s v="No genera impacto a nivel jurídico"/>
    <s v="Ok - Se acepta la observación y se realiza el ajuste del caso en el lineamiento relacionado con &quot;Estrategia de Conocimiento, uso y Apropiación&quot;.  No obstante, dado que los temas de información y comunicación son parte integrla del modelo , en donde se incorpora el aspecto de comunicación.  El lineamiento establece lo siguiente:_x000a__x000a_&quot;Todo proyecto que haga uso de TIC debe contar con una estrategia específica de conocimiento, uso y apropiación, de manera que la entidad desarrolle acciones concretas para generar capacidades digitales a nivel de los servidores públicos de la entidad, así como de ciudadanos, usuarios y grupos de interés relacionados con el proyecto.  Para el caso de los servidores públicos, articule estas acciones desde la política de gestión estratégica del talento humano, con el fin de desarrollar iniciativas de capacitación, formación y entrenamiento para el fortalecimiento de las competencias en T.I.  Para el caso de ciudadanos, usuarios y grupos de interés, desarrolle acciones para promover el acceso, conocimiento, uso y apropiación, en articulación con las políticas de participación, servicio al ciudadano y anticorrupción, entre otras. De igual manera, la entidad debe hacer seguimiento y medición al nivel de acceso y uso de plataformas y herramientas tecnológicas, a fin de determinar su nivel de uso, impacto y aprovechamiento por parte de los usuarios&quot;. _x000a__x000a_Por otra parte, la estrategia de comunicación a la que hace referencia el estudio de la OCDE, es una acción específica que Min TIC desarrollará en el marco del proceso de acompañamiento y sesnsibilizacion a funcionarios y ciudadania."/>
    <s v="No genera impacto a nivel financiero"/>
    <s v="Claudia Rodríguez"/>
    <x v="0"/>
  </r>
  <r>
    <n v="34"/>
    <d v="2018-09-17T00:00:00"/>
    <s v="NORMA CECILIA QUIROZ VELILLA_x000a__x000a_"/>
    <s v="ETB (Empresa de Telecomunicaciones de Bogotá S.A. E.S.P)"/>
    <x v="0"/>
    <s v="Comentarios Generales"/>
    <s v="Otro punto importante en las recomendaciones de la OCDE es “Nuevos mecanismos presupuestales y de compras TIC”, este es un planteamiento que debería estar planteado también en el manual."/>
    <s v="No genera impacto a nivel jurídico"/>
    <s v="El planteamiento al cual se hace referencia, se trabaja desde el Manual en la sección de lineamientos de los componenetes de TIC para el Estado y TIC para la sociedad, en donde se plantea como directriz para todas las entidades, la aplicación de principios de inversion inteligente, para lo cual el Ministerio proveerá guias e instrumentos que le ayuden a las entidades a mejorar la evaluación de proyectos de inversion en T.I._x000a_De otro lado, aunque el Manual no aborda el tema de Acuerdos Marco de Precio, esta es una iniciativa de la Dirección de Gobiero Digtal que se mantendra y seguira fortalceciendo y mejorando los AMP para servicios de TI en el Estado."/>
    <s v="No genera impacto a nivel financiero"/>
    <s v="Claudia Rodríguez"/>
    <x v="1"/>
  </r>
  <r>
    <n v="35"/>
    <d v="2018-09-17T00:00:00"/>
    <s v="NORMA CECILIA QUIROZ VELILLA_x000a__x000a_"/>
    <s v="ETB (Empresa de Telecomunicaciones de Bogotá S.A. E.S.P)"/>
    <x v="0"/>
    <s v="Conocer - ¿Para qué sirve Gobierno Digital? (Propósitos de la Política)"/>
    <s v="En el capítulo 1.4 que habla de los propósitos de Gobierno digital se debe especificar claramente los plazos para su implementación tanto para las entidades nacionales y territoriales y las consecuencias en caso de no cumplimiento ya que no especifica en la política este aspecto, tampoco es claro si esto está definido en otro documento."/>
    <s v="No genera impacto a nivel jurídico"/>
    <s v="Teniendo en cuenta que el Decreto 1008 de 2018, en el artículo 2.2.9.1.4.1. parágrafo 2. Señala “El seguimiento y la evaluación del avance de la Política de Gobierno Digital se realizará con un enfoque de mejoramiento continuo, verificando que cada sujeto obligado presente resultados anuales mejores que en la vigencia anterior, de acuerdo con la segmentación de entidades (…)” En este caso, no se establecen plazos. _x000a__x000a_Es importante señalar que la Dirección de Gobierno Digital no tiene funciones de vigilancia y control frente al cumplimiento de la Política de Gobierno Digital. Sin embargo, ha venido desarrollando mesas de trabajo con la Contraloría General de la República, para incorporar el seguimiento de la Política de Gobierno Digital en las auditorias que realiza este órgano de control._x000a_Y que adicionalmente el Decreto 1499 en su artículo 2.2.23.4. señala. “(…) La Procuraduría General de la Nación podrá hacer seguimiento a la implementación y operación del Modelo Integrado de Planeación y Gestión – MIPG en las entidades del orden nacional y territorial&quot;."/>
    <s v="No genera impacto a nivel financiero"/>
    <s v="Paola Thiriat"/>
    <x v="3"/>
  </r>
  <r>
    <n v="36"/>
    <d v="2018-09-17T00:00:00"/>
    <s v="NORMA CECILIA QUIROZ VELILLA_x000a__x000a_"/>
    <s v="ETB (Empresa de Telecomunicaciones de Bogotá S.A. E.S.P)"/>
    <x v="0"/>
    <s v="Conocer - ¿Para qué sirve Gobierno Digital? (Propósitos de la Política)"/>
    <s v="De igual manera en el capítulo 1.4 Tomar decisiones basadas en datos a partir del aumento en el uso y aprovechamiento de la información: consiste en mejorar la toma decisiones por parte de la entidad, ciudadanos, usuarios y grupos de interés, para impulsar el desarrollo de servicios, políticas, normas, planes, programas, proyectos o asuntos de interés público, a partir del uso y aprovechamiento de datos que incorporan estándares de calidad y seguridad en su ciclo de vida (generación, recolección, almacenamiento, procesamiento, compartición, entrega, intercambio y eliminación)., se recomienda especificar cuáles son las especificaciones del almacenamiento y las capacidades de procesamiento debe especificarse su alcance."/>
    <s v="No genera impacto a nivel jurídico"/>
    <s v="El manual no tiene dentro de su alcance, la definción de lineamientos específicos sobre almacenamiento y procesamiento de información, pues las entidades deben definir estos lineamientos según sus necesidades y requerimientos.   No obstante, en los Acuerdos Marco de Precio - Centro de datos, se definen varias caracterísitcas técnicas."/>
    <s v="No genera impacto a nivel financiero"/>
    <s v="Claudia Rodríguez"/>
    <x v="3"/>
  </r>
  <r>
    <n v="37"/>
    <d v="2018-09-17T00:00:00"/>
    <s v="NORMA CECILIA QUIROZ VELILLA_x000a__x000a_"/>
    <s v="ETB (Empresa de Telecomunicaciones de Bogotá S.A. E.S.P)"/>
    <x v="0"/>
    <s v="Conocer - ¿Quiénes ejecutan la Política?"/>
    <s v="En la parte de arquitectura empresarial se debe especificar:  quienes ejecutan la política mencionan el grupo de trabajo de arquitectura empresarial y si ésta se puede implementar por medio de terceros."/>
    <s v="No genera impacto a nivel jurídico"/>
    <s v="El grupo de trabajo de Arquitectura Empresarial haces las veces  de un comite técnico de gobierno de la Arquitectura Empresarial, donde se toman decisiones de tipo técnico con relación a los impactos que se pueden generar cuando se actualiza o modifica algo en la arquitectura empresarial de la entidad. Este grupo debe ser conformado por profesionales internos y no se sugiere que sea un tercero. Lo que puede realizar un tercero  son los ejercicios de arquitectura, o en caso tal, puede ser invitado como asesor a dichos comites."/>
    <s v="No genera impacto a nivel financiero"/>
    <s v="Claudia Rodríguez"/>
    <x v="1"/>
  </r>
  <r>
    <n v="38"/>
    <d v="2018-09-17T00:00:00"/>
    <s v="NORMA CECILIA QUIROZ VELILLA_x000a__x000a_"/>
    <s v="ETB (Empresa de Telecomunicaciones de Bogotá S.A. E.S.P)"/>
    <x v="0"/>
    <s v="Conocer - ¿Para qué sirve Gobierno Digital? (Propósitos de la Política)"/>
    <s v="En el propósito 1 de habilitar y mejorar la provisión de servicios digitales de confianza y calidad en el objetivo deben aclarar el alcance de la carpeta ciudadana – sus componentes y plazos de implementación."/>
    <s v="No genera impacto a nivel jurídico"/>
    <s v="Los detalles sobre proceso y plazos de implementación de carpeta ciudadana y demás servicios ciudadanos digitales básicos, se definirán en los manuales de cada servicio."/>
    <s v="No genera impacto a nivel financiero"/>
    <s v="Nubia"/>
    <x v="1"/>
  </r>
  <r>
    <n v="39"/>
    <d v="2018-09-17T00:00:00"/>
    <s v="NORMA CECILIA QUIROZ VELILLA_x000a__x000a_"/>
    <s v="ETB (Empresa de Telecomunicaciones de Bogotá S.A. E.S.P)"/>
    <x v="0"/>
    <s v="Conocer - ¿Para qué sirve Gobierno Digital? (Propósitos de la Política)"/>
    <s v="De igual manera se debe especificar los componentes de los flujos de trabajo y los alcances de los procesos automatizados."/>
    <s v="No genera impacto a nivel jurídico"/>
    <s v="El propósito sobre procesos seguros y eficientes, busca que las entidades automaticen al máximo sus procesos internos, a partir de un análisis de racionalización y costo/beneficio para la entidad."/>
    <s v="No genera impacto a nivel financiero"/>
    <s v="Claudia Rodríguez"/>
    <x v="3"/>
  </r>
  <r>
    <n v="40"/>
    <d v="2018-09-17T00:00:00"/>
    <s v="Santiago Pardo Fajardo"/>
    <s v="CLARO"/>
    <x v="2"/>
    <s v="Comentarios Generales"/>
    <s v="“(. . .)Luego de varios años de implementación de la Estrategia de Gobierno en Linea en Colombia, Ias entidades públicas han tenido avances signiﬁcativos en materia de eficiencia administrativa, participación y servicios al ciudadano por medios electrónicos, no obstante, Ia evolución constante de la sociedad y de la economia en donde Ia tecnologia juega un papel fundamental, hace necesario dar eI siguiente paso hacia Ia transformación digital del Estado, a ﬁn de center can entidades publicas orientadas a garantizar mejores condiciones de Vida para los ciudadanos, asi como satisfacer necesidades y probleméticas a través del aprovechamiento de la tecnologia (..)1&quot; (Negrilla y Cursiva fuera de texto)_x000a__x000a_De acuerdo con el texto en cita, entendemos que la Politica de Gobiemo Digital es la evolucién de la Politica de Gobiemo en Linea, por lo cual reiteramos lo expuesto en Ios comentarios remitidos en mayo del presente año a la primera versión del Manual respecto de la necesidad de conocer el estado de resultados y/o avances de la mencionada Politica, haciendo énfasis en Ios objetivos y proyectos planteados al momento de su creación y el estado actuaI de los mismos._x000a__x000a_Conocer este estado de resultados en todos los niveies (Nacional, departamental y/o municipal), permite contar con elementos e información suﬁciente para entender con mayor claridad cual es el punto de partida de la Politica de Gobiemo Digital, sus objetivos generales y específicos, asi como su alcance y relación de conexidad con la antiguamente denominada “Politica de Gobiemo en linea&quot;, y que se ilustra en la grafica de PHVA"/>
    <s v="No genera impacto a nivel jurídico"/>
    <s v="Todos los resultados detallados sobre los resultados de la implementación de la política, se encuentran disponibles en la sección de mediciones del sitio web oficial de Gobierno Digital: http://gobiernodigital.gov.co/623/w3-propertyvalue-7651.html_x000a__x000a_En este espacio, se encuentran los resultados desde el año 2014 para las entidades nacionales y territoriales, frente a la implementación de la política en sus diferentes versiones."/>
    <s v="No genera impacto a nivel financiero"/>
    <s v="Nubia"/>
    <x v="3"/>
  </r>
  <r>
    <n v="41"/>
    <d v="2018-09-17T00:00:00"/>
    <s v="Santiago Pardo Fajardo"/>
    <s v="CLARO"/>
    <x v="2"/>
    <s v="Introducción"/>
    <s v="Particularmente, consideramos relevante hacer públicos los planes, proyectos, avances y estado actual del Gobierno en Linea, para comprender y dimensionar la reformulación de la misma y permitirle la comunidad entender la verdadera utilidad una vez se materialicen los objetivos alli propuestos."/>
    <s v="No genera impacto a nivel jurídico"/>
    <s v="Todos los resultados detallados sobre los resultados de la implementación de la política, se encuentran disponibles en la sección de mediciones del sitio web oficial de Gobierno Digital: http://gobiernodigital.gov.co/623/w3-propertyvalue-7651.html_x000a__x000a_En este espacio, se encuentran los resultados desde el año 2014 para las entidades nacionales y territoriales, frente a la implementación de la política en sus diferentes versiones._x000a__x000a_Frente a los planes y proyectos, esta información se encuentra en los planes de acción de las entidades, publicados en la sección de transparencia y acceso a la infrmación de cada sujeto obligado."/>
    <s v="No genera impacto a nivel financiero"/>
    <s v="Nubia"/>
    <x v="1"/>
  </r>
  <r>
    <n v="42"/>
    <d v="2018-09-17T00:00:00"/>
    <s v="Santiago Pardo Fajardo"/>
    <s v="CLARO"/>
    <x v="2"/>
    <s v="Conocer - Evolución"/>
    <s v="Comentarios al punto 1.1. del documento “Evolucién: del Gobierno en Linea a Gobierno Digital”._x000a_En relacion a la introduccion de Ias TIC a los procesos, procedimientos y servicios de Ias entidades pI'Iblicas, en el documento se expone Io siguiente:_x000a_“(...) Desde sus inicios, la Estrategia Gobierno en Linea centré sus esfuerzos en introducir Ias TIC en los procesos y procedimientos de Ias entidades del Estado, con eI objetivo de mejorarlos, automatizarlos y volverios més eficientes, para mejorar Ia gestién piibiica y la reiacién del Estado con los ciudadanos. Bajo este enfoque, desde el Decreto 1151 de 2008 se establecio como objetivo de la Estraiegia Gobierno en Linea ”Contribuir con la construccién de un Estado mas eficienie, mas transparente y participativo, y que presie mejores servicios a los ciudadanos y a las empresas, a través del aprovechamiento de las Tecnologias de la Informacion y la Comunicacién”. (...)2&quot; (Negrilla y Cursiva fuera de texto)_x000a__x000a_Es fundamental para entender el alcance de la nueva politica. saber cuales son los procesos, procedimientos y/o servicios (contemplados en los componentes TIC para servicios, TIC para el Gobierno abierto; TIC para la gestién y TIC para la seguridad de la informacién3), gue fueron obieto de meiora, automatizacién, y que en consecuencia, a la fecha son mas eﬁcientes entre las entidades y de cara al ciudadano, asi como aquellos que quedan pendientes; el uso estratégico que dichas entidades estan dando alas TIC; avances en el diseﬁo de servicios digitales e innovacién en lo pL'iico, para conooer los resultados y/o avances de la politica e identiﬁcar los puntos que requieren mayor atencién. esfuerzo y recursos para garantizar que se cumplan de manera uniforme, los objetivos, planes y programas propuestos en el marco de la nueva Politica de Gobierno Digital. Maxime, si uno de los propésitos de la politica es facilitar a los ciudadanos, el ejercicio de sus derechos constilucionales y legales."/>
    <s v="No genera impacto a nivel jurídico"/>
    <s v="Estamos de acuerdo con la sugerencia.  No obstante, el manual de Gobierno Digital contiene los lineamientos y orientaciones para la implementación de la política y lo relacionado con resultados por entidad nacional y territorial, se publica a través del sitio web de la política, en la sección de mediciones.  Para mayor información consulte:http://www.gobiernodigital.gov.co/623/w3-propertyvalue-7651.html"/>
    <s v="No genera impacto a nivel financiero"/>
    <s v="Nuia y equipo ruta de la excelencia"/>
    <x v="2"/>
  </r>
  <r>
    <n v="43"/>
    <d v="2018-09-17T00:00:00"/>
    <s v="Santiago Pardo Fajardo"/>
    <s v="CLARO"/>
    <x v="2"/>
    <s v="Conocer - GD en el Marco del MIPG"/>
    <s v="2.2. Comentarios al punto 1.2. del documento “Gobiemo Digital en el Modelo lntegrado de Planeacion y Gestién&quot;._x000a_En cuanto a la relacién que existe entre la Politica de Gobierno Digital y el Modelo lntegrado de PIaneacién y Gestién (MIPG), en este punto del documento, se expresa que:_x000a_“...()Con la expedicién del Decreto 1499 de 2017 (cuyas disposiciones fueron compiladas en el Decreto Unico Reglamentario del Sector Funcién Publica 1083 de 2015, Titulo 22, Parte 2 del Libro 2), at Departamento Administrative de la Funcién Pablica, reglamenté e! Sistema lntegrado de Planeacr'én y Gestién y actualizé eI modelo para su implementacién, denominado &quot;Modelo lntegrado de Planeacién y Gestién -MIPG”, que consiste en un “marco de referencia para dirigir, planear, ejecutar, hacer seguimiento, evaluar y controlar Ia gestién de Ias entidades y organismos p0biicos, con el fin de generar resultados que atiendan ios planes de desarrolio y resueivan las necesidades y problemas de los ciudadanos, con integridad y calidad en el servicio‘ (. . .)5” (Negn’lla y Cursiva fuera de texto)._x000a__x000a_Sobre el particular, es fundamental recodar que de conformidad con lo dispuesto en el numeral 9 del articulo 2.2.22.1 .4, del mlsmo decreto en cita, corresponde al Consejo para la Gestion y el Desempeﬁo Institucional, “...()Evaluar el logro de los objetivos del Modelo lntegrado de Planeacion y Gestién -MIPG y del cumplimiento permanente de sus principios (...)6&quot;, de tal manera que desde el punto de vista del cumplimiento de los objetivos de la Politlca de cara al MIPG, la vigilancia de su cumplimiento, recae sobre este Consejo. Competencias, frente a las cuales no se hace ninguna reterencia en este punto del escrito."/>
    <s v="No genera impacto a nivel jurídico"/>
    <s v="Estamos de acuerdo con la observación.  No obstante, la función de evaluación del Consejo para la Gestión y el Desempeño Institucional, se desarrolla sobre el logro de los objetivos del Modelo Integrado de Planeación y Gestión, por ello, no particularizamos estafunción a nivel de la política de Gobierno Digital."/>
    <s v="No genera impacto a nivel financiero"/>
    <s v="Paola Thiriat"/>
    <x v="2"/>
  </r>
  <r>
    <n v="44"/>
    <d v="2018-09-17T00:00:00"/>
    <s v="Santiago Pardo Fajardo"/>
    <s v="CLARO"/>
    <x v="2"/>
    <s v="Conocer - Qué es la política?"/>
    <s v="2.3. Comentarios al punto 1.3. Qué es la Politica de Gobierno Digital?_x000a_Hacienda eco de la sugerencia elevada por CLARO en mayo pasado, en el marco de los comentarios al primer borrador del Manual, en el Decreto 1008 de 2018 y en el documento objeto de los presentes comentarios, se incluye una deﬁnición de la Politlca en los siguientes términos:_x000a_“(...) Gobierno Digital es la politica pública Iiderada por el Ministerio de Tecnologias de la lnformacion y las Comunicaciones -Min TlC, que tiene como objetivo &quot;Promover el uso y aprovechamiento de las tecnologias de la información y las comunicaciones para consolidar un Estado y ciudadanos competitivos, proactivos, e innovadores, que generen valor publico en un entorno de conﬁanza digital (. . .)&quot;. (Curslva fuera de texto)._x000a__x000a_Consideramos que para que el concepto de “Valor Publico&quot; (sobre el cual de ediﬂca Ia polltica de Gobierno Digital) se concrete, es necesario asegurar que en todos los rincones del país y particularmente en aquellos lugares donde el mercado no llega, se garantice el acceso a los servicios ciudadanos digitales, al servicio de interoperabilidad y todos aquellos otros que sean requeridos para asegurar la migración de los entes departamentales y municipales hacia un Gobierno Digital, el acceso de la comunidad a un portafolio de servicios digitales y el ejercicio de los derechos constitucionales y Iegales radicados en cabeza de los ciudadanos."/>
    <s v="No genera impacto a nivel jurídico"/>
    <s v="De acuerdo con el comentario.  En este sentido, Gobierno Digital desarrolla diferentes inciativas que buscan llegar al nivel territorial para la implementación de la política.  Específicamente en materia de servicios ciudadanos digitales (autenticación, interoperabilidad y carpeta ciudadana), se contará con operadores habilitados que tengan la capacidad de llegar a todas las entidades públicas del país, de acuerdo con la disponibilidad presupuestal de éstas últimas."/>
    <s v="No genera impacto a nivel financiero"/>
    <s v="Nubia"/>
    <x v="1"/>
  </r>
  <r>
    <n v="45"/>
    <d v="2018-09-17T00:00:00"/>
    <s v="Santiago Pardo Fajardo"/>
    <s v="CLARO"/>
    <x v="2"/>
    <s v="Conocer - ¿Para qué sirve Gobierno Digital? (Propósitos de la Política)"/>
    <s v="Comentarios al punto 1.4. del documento LPara qué sirve la poiitica de Gobierno Digital? (Propésitos)_x000a_En cuanto al punto ¢Para qué sirve-Gobierno Digital? (Propésitos de la Politica), se piantean. entre otros, los siguientes propésitos:_x000a_&quot;(...) C. Tomar decisiones basadas en datos a partir del aumento el uso y aprovechamiento de la informacién. Consiste en mejorar la ioma decisiones porparte de la entidad, ciudadanos, usuarios y grupos de interés, para impulsar el desarrollo de servicios, poiiticas, normas, planes, programas, proyectos o asuntos de interés piiblico, a partir del uso y aprovechamiento de datos que incorporan esténdares de calidad y segun‘dad en su ciclo de Vida (generacién, recoleccién. almacenamiento, procesamiento, comparticién, entrega, iniercambio y eliminacién)._x000a__x000a_Frente al objetivo C y teniendo en cuenta que uno de los insumos requeridos para la prestacién de los servicios digitales, son los diferentes datos que suministre el ciudadano, se debe garantizar que Ias autoridades que accedan a estos datos, aseguren el cumpiimiento de la normatividad de proteccién de datos personales consagrada en la Constitucién Politica, en la Ley 1581 de 2012 y en el Decreio 1377 de 2013. Se debe hacer especial énfasis en la obligacién que le asiste a estas entidades de contar con las autorizaciones expresas para el tratamiento de dichos datos y frente a los datos personales sensibles a los que eventualmenie puedan acceder."/>
    <s v="No genera impacto a nivel jurídico"/>
    <s v="De acuerdo con los principio de seguridad de la información consagrados en el artículo 2.2.9.1.1.3 del Decreto 1078 modificado por el artículo 1 del Decreto 1008, la Política de Gobierno Digital busca crear condiciones de uso confiable en el entorno digital, mediante un enfoque basado en la gestión de riesgos, preservando la confidencialidad, integridad y disponibilidad de la información de las entidades del Estado, y de los servicios que prestan al ciudadano, así mismo, la política exige a sus sujetos obligados garantizar el cumplimiento de la normatividad de protección de datos personales consagrada en la Constitución Política, en la Ley 1581 de 2012 y en sus decretos reglamentarios."/>
    <s v="No genera impacto a nivel financiero"/>
    <s v="Juan Parada"/>
    <x v="1"/>
  </r>
  <r>
    <n v="46"/>
    <d v="2018-09-17T00:00:00"/>
    <s v="Santiago Pardo Fajardo"/>
    <s v="CLARO"/>
    <x v="2"/>
    <s v="Conocer - ¿Para qué sirve Gobierno Digital? (Propósitos de la Política)"/>
    <s v="E. Impulsar eI desarrollo de territorios y ciudades inteligentes para la solución de retos y problemáticas sociales a través del aprovechamiento de tecnologias de la información y ias comunicaciones. Consisie en promover el co-diseﬁo y la implementacién de iniciativas de tipo social, ambientai, politico y económico, por parte de entidades públicas y diferentes actores de la sociedad, para el mejoramiento de la calidad de vida de los ciudadanos e impulsar eI desarrollo sostenible, a través del uso y aprovechamiento de las TIC de manera integrada y proactiva (. . .)9&quot; (Negrilia y Cursiva fuera de texto)._x000a__x000a_Finalmente, en cuanto al objetivo E, consideramos que al estar ante una politica pública, la soluclón de retos y problematicas sociales debe servir para impulsar el desarrollo de departamentos, ciudades y municipios inteligentes; facilitar Ia interacción entre autoridades y administrados; generar canales y procedlmientos que faciliten y simpliﬁquen el acceso de estos mismos al portafolio de servicios que prestan Ias entidades que conforman el Poder Ejecutivo; y garanticen Ia idoneidad y calidad de los medios digitales para el efectivo ejercicio de los derechos constitucionales y legales radicados en cabeza de los ciudadanos. Con ello, se genera una sinergia entre el principio de eficiencia en el uso de los recursos públicos y la garantia que tienen los ciudadanos de acceso a la administración pública"/>
    <s v="No genera impacto a nivel jurídico"/>
    <s v="Estamos de acuerdo con el comentario."/>
    <s v="No genera impacto a nivel financiero"/>
    <s v="Nubia"/>
    <x v="2"/>
  </r>
  <r>
    <n v="47"/>
    <d v="2018-09-17T00:00:00"/>
    <s v="Santiago Pardo Fajardo"/>
    <s v="CLARO"/>
    <x v="2"/>
    <s v="Conocer - Elementos de la política"/>
    <s v="Comentarios al punto 1.5. del dodumento. Elementos de la Politica._x000a_Segl'rn el Ministerio, para efectos del Manual, se debe entender el conceplo de “lineamiento y/o estandar” como:_x000a_&quot;(...) Para efectos de esle documenio, se eniiende por lineamiehto, la directriz o disposicién que debe ser implementada por ias entidades pribiicas para ei desarrolio de la poiitica y se desarroiian a través de esténdares, guias, recomendaciones o buenas pra'cticas. Asi mismo, se entiende por esténdar, ei conjunto de caracieris‘ticas y requisiios que se toman como referencia o modelo y son de uso repetitive y uniforme. Un esiandar se consiruye a través de consenso y ref/eja la experiencia y las mejores practices en tin area en particular, implican_uniformidad y normalizacién y son de obligatorio cumplimiento (...10)&quot;. (Negrilla y cursiva fuera de texto) ‘_x000a__x000a_Para que los lineamientos contenidos en el manual gocen de fuerza vinculante para los funcionan’os piiblicos y paniculares que ejercen funciones pirblicas, llamados a ejecularlas e lmplementarlas, es necesario que el mismo sea adoptado mediante Acto reglamentario o mediante aCto administrativo de caracter general. De lo contra‘rio, lo dispueslo en el manual, carecerla de fuerza vinculanie y se traduciria en un catalogo de simples recomendaciones en materia 'de Gobiemo Digital."/>
    <s v="No genera impacto a nivel jurídico"/>
    <s v="De acuerdo con lo establecido en el artículo 2.2.9.1.2.2. del Decreto 1008 de 2018 (incorporado en el Decreto 1078 de 2015 libro 2, parte 2, título 9. Cap. 1), se establece que &quot;Para la implementación de la Política de Gobierno Digital, las entidades públicas deberán aplicar el Manual de Gobierno Digital que define los lineamientos, estándares y acciones a ejecutar por parte de los sujetos obligados de esta Política de Gobierno Digital, el cual será elaborado y publicado por el Ministerio de Tecnologías de la Información y las Comunicaciones, en coordinación con el Departamento Nacional de Planeación.”_x000a__x000a_En este sentido, desde el Decreto que reglamenta la política, el manual de Gobierno Digital cuenta con fuerza vinculante para los sujetos obligados.  "/>
    <s v="No genera impacto a nivel financiero"/>
    <s v="Nubia"/>
    <x v="3"/>
  </r>
  <r>
    <n v="48"/>
    <d v="2018-09-17T00:00:00"/>
    <s v="Santiago Pardo Fajardo"/>
    <s v="CLARO"/>
    <x v="2"/>
    <s v="Conocer - Elementos de la política"/>
    <s v="En esle punto, el Ministerio plantea los siguientes componentes y habilitadores transversales“: _x000a_Si bien en el documento en comento se proponen una serie de indicadores de cumplimiento y resultado yen otros apartes se hace referencia al seguimiento y control de los avances que las entidades de los Ordenes nacional y territorial evidencien en la ejecucién de la Politica Publica de Gobierno Digital, es fundamental que se establezcan mecanismos de control, supervisién y seguimiento robustos, para asegurar que los dos componentes TIC PARA EL ESTADO y TIC PARA LA SOCIEDAD se materialicen y se cumpla el objetivo tanto de la Politica, como del Manual en comento. Creemos que el punto en ei que converge Ia Politica de Gobierno en Linea y la de Gobierno Digital, es en la implementacién de los servicios ciudadanos digitales en todos los niveles. Por ello, creemos que la Politica debe enfocarse en priorizar que las entidades del Poder Ejecutivo de todo el pals, realicen las inversiones y desarrollos necesan'os para asegurar el acceso a dichos servicios."/>
    <s v="No genera impacto a nivel jurídico"/>
    <s v="En relación con los mecanismos de control, supervisión y seguimiento, la Dirección de Gobierno Digital trabaja en conjunto con la Contraloría y la Auditoría General de la república y las contralorías territoriales, para realizar el seguimiento y control a la implementación de la política, a nivel nacional y territorial.  En este sentido, en varios procesos de auditoría llevados a cabo por la Contraloría, se han incorporado el seguimiento a la implementación de ineamientos y a la obtención de resultados por parte de las entidades. _x000a__x000a_En relación con la implementación de los servicios ciudadanos digitales, la Dirección de Gobierno Digital en conjunto con la Agencia Nacional Digital, vienen desarrollando los instrumentos necesarios para promover su implementación en las entidades de nivel nacional y del nivel territorial, tal como lo establece el Decreto 1413 de 2018, que en su artículo 2.2.17.8.1. define la gradualidad y obligatoriedad para entidades nacionales y territoriales._x000a__x000a_"/>
    <s v="No genera impacto a nivel financiero"/>
    <s v="Nubia"/>
    <x v="1"/>
  </r>
  <r>
    <n v="49"/>
    <d v="2018-09-17T00:00:00"/>
    <s v="Santiago Pardo Fajardo"/>
    <s v="CLARO"/>
    <x v="2"/>
    <s v="Planear - Cómo planear la política?"/>
    <s v="Sobre este punto. consideramos que no solo se debe tener en cuenta la situacion -de la entidad frente_x000a_at cumplimiento del Decreto 1413 de 2017, sino que también se debe constatar el cumplimiento y observancia de las disposiciones. directrices yio lineamientos que tanto el MINTIC, como la Agencia Nacional Digital -AND, imparian, por cuanto no basta con mapear las condiciones en las cuales se encuentra un determinado ente territorial de cara a la implementacién de los servicios ciudadanos digitales, sino que también es necesan'o acreditar el cumplimiento de las normas, requisites y agotamiento de procedimientos que las entidades antes mencionadas estabiezcan como medio para la prestacibn de estos servicios, sin esto no es posible a la entida‘d obiigar a entrar a priorizar las‘ iniciativas (p39. 23)._x000a_Maxime, si se tiene en cuenta que se debe tratar de una Politica transversal. que impacta todos y cada uno de los servicios y trémites iievados a cabo por las entidades territoriales. Por ello, su socializacion; implementacion y oontrolson necesatios, para asegurar que Ios beneﬁcios derivados de la misma, sean del goce dellos ciudadanos en todo el territorio nacional."/>
    <s v="No genera impacto a nivel jurídico"/>
    <s v="Frente a este punto se debe considerar que en cuanto a la implementación de los servicios ciudadanos digitales, el Decreto 1078 de 2015, modificado por el artículo 1 del Decreto 1413 de 2017, señalo que las entidades públicas del orden territorial implementaran el modelo de Servicios Ciudadanos Digitales en función de su disponibilidad presupuestal (2.2.17.8.1 Num. 3), por lo tanto, conforme a ello, las entidades deberán hacer la planeación de la implementación de la Política, en ejercicio de su autonomia territorial.  "/>
    <s v="No genera impacto a nivel financiero"/>
    <s v="Juan Parada"/>
    <x v="1"/>
  </r>
  <r>
    <n v="50"/>
    <d v="2018-09-17T00:00:00"/>
    <s v="Santiago Pardo Fajardo"/>
    <s v="CLARO"/>
    <x v="2"/>
    <s v="Planear - Cómo planear la política?"/>
    <s v="De igual manera, consideramos que es en este punto, donde resultaria um ei contai con un estado de cuentas, evaluacién de resultados o informe de avances sobre la Politica de .Gobiemo Digital en los diferentes niveles (nacional, depanamental y municipal), para que cada ente y la sociedad (cuya participacién activa. se pretende en esta nueva versién de la politica), conozcan el estado de dichas dependencies en materia de Gobierno en Linea 0 Digital y puedan realizar sus aportes y comentarios como posibies oportunidades de mejora y no, por desconocimiento de los avances, realizando propuestas 0 comentarios redundantes que no coadyuven al cumplimiento de ios objetivos divulgados"/>
    <s v="No genera impacto a nivel jurídico"/>
    <s v="Gracias por su comentario. Le informamos que los resultados de la Política de Gobierno Digital se difunden en los comités sectoriales, para el caso de las entidades del orden nacional, y a través de las sesiones de acompañamiento y talleres que  realiza este Ministerio a nivel departamental y municipal._x000a_Así mismo, los resultados también están publicados en la página de la Política de Gobierno Digital en http://estrategia.gobiernoenlinea.gov.co/623/w3-propertyvalue-7651.html  y en la página del Modelo Integrado de Planeación y Gestión en el siguiente enlace http://www.funcionpublica.gov.co/web/mipg/visualizacion-resultados-consolidados _x000a_De igual forma, el Departamento Administrativo de la Función Pública también envió oportunamente a cada entidad información sobre los resultados de desempeño institucional de todas las políticas de gestión y desempeño institucional que hacen parte de MIPG donde se encuentra la Política de Gobierno Digital."/>
    <s v="No genera impacto a nivel financiero"/>
    <s v="Paola Thiriat"/>
    <x v="1"/>
  </r>
  <r>
    <n v="51"/>
    <d v="2018-09-17T00:00:00"/>
    <s v="Santiago Pardo Fajardo"/>
    <s v="CLARO"/>
    <x v="2"/>
    <s v="Ejecutar - Cómo iniciar la ejecución de la política?"/>
    <s v="COMENTARIOS AL CAPiTULO 3 DEL DOCUMENTO. “EJECUTAR LA POLiTICA&quot;13._x000a_En este punto relterar que para el éxito de la Politica, as fundamental no sélo facilitar escenarios de participacién de la comunidad. academia, empresas y demas grupos de interés, sino también haoer eco de los comeniarios, sugerencias, observaciones y mejores practices que sean puestas a consideracién del Ministerio y de la AND como articulador de Ios servicios ciudadanos digitales._x000a__x000a_De igual manera, es de llamar la atencion que para que esta politica pueda iniciar su ejecucion es necesarlo en primer lugar discutir y generar los documentos deﬁnitlvos de los Manuales de servicios ciudadanos digitales: i) &quot;Manual de interoperabilidad”; ii) “Manual de Autenticacion electrénica; y iii) Manual de Carpeta Ciudadana, ya que tal y como advierte a pagina 38 9| Ministerio. de manera paralela a la implementacién de los componentes (TIC para el Estado y TIC para la sociedad), las entidades deben trabajar en el desarrollo de Ios elementos habilitadores i) Arquitectura; ii) Seguridad de la informacion; y iii) Servicios ciudadanos digitales, para lo que se necesita contar con los Manuales deﬁnitivos."/>
    <s v="No genera impacto a nivel jurídico"/>
    <s v="Estamos de acuerdo con el comentarios sobre fomentar la participación de diferentes actores en la construcción de la política, así como poner en conocimiento casos y buesnas prácticas.  Esto se viene haciendo por ejemplo, desde el ejercicio de documentación de prácticas y casos de éxio del centro de innovación en Gobierno Digital._x000a__x000a_Sobre los manuales de condiciones de servicios ciudadanos digitales, actualmente nos encontramos en la consolidación y ajuste de los documentos, de acuerdo con las observaciones y retroalimentción recibida en la campaña de consulta pública realizada del 30 de agosto al 24 de octubre de 2018."/>
    <s v="No genera impacto a nivel financiero"/>
    <s v="Nubia"/>
    <x v="2"/>
  </r>
  <r>
    <n v="52"/>
    <d v="2018-09-17T00:00:00"/>
    <s v="Santiago Pardo Fajardo"/>
    <s v="CLARO"/>
    <x v="2"/>
    <s v="Medir -Indicadores de resultado"/>
    <s v="COMENTARIOS AL CAPiTULO 4 DEL DOCUMENTO. “MEDIR LA POLiTICA&quot;14._x000a_Como hemos expresado a lo largo del presente documento es necesario garantizar los siguientes_x000a_aspectos que permitiran a Ias enlidades obligadas avanzar en el propésito de materializar todos los objetivos y metas propuestas al interior de la politica: i) la consolidacion e imposicién de indicadores robusios de cumplimiento y resultado; ii) asi como la medicion de calidad, para efectos de seguimiento a la implementacién de la Politica; iii) asegurar que dicho seguimiento se realice por las autorldades ﬁscales, disciplinarias y secloriales correspondientes y iv) el establecer Ios indicadores bajo esquemas de mejora continua y con periodicidad anual._x000a__x000a_Finalmente, solicitamos respetuosamenle al Ministerio, expiicar con mayor detalle cual seria el régimen de transicién aplicable a la vigencia 2018 y que incluye tematicas de la Politica Gobierno en Linea y la Nueva Politica de Gobierno Digital. ya que en el documento se hace una escueta referencia a dicha transición."/>
    <s v="No genera impacto a nivel jurídico"/>
    <s v="Gracias por sus comentarios. Frente a cada punto, le informamos lo siguiente: _x000a_i.El nuevo modelo de medición de la Política de Gobierno Digital cuenta con indicadores de cumplimiento y resultado que en su medición cumplirán con una metodología robusta establecida y validada por el Consejo para la Gestión y el Desempeño Institucional._x000a_ii. Así mismo, la medición incluirá mediciones de calidad a través del Sello Excelencia de Gobierno Digital. _x000a_iii. Es importante señalar que la Dirección de Gobierno Digital no tiene funciones de vigilancia y control frente al cumplimiento de la Política de Gobierno Digital. Sin embargo, ha venido desarrollando mesas de trabajo con la Contraloría General de la República, para incorporar el seguimiento de la Política de Gobierno Digital en las auditorias que realiza este órgano de control._x000a_Así mismo, en el Decreto 415 de 2016 señala que las dependencias de Tecnologías y Sistemas de la Información pertenecientes a los organismos cabeza de sector o a los que hagan sus veces, serán los responsables de proponer, coordinar y hacer seguimiento a la implementación de las normas y políticas públicas, a las cuales deben sujetarse los entes adscritos o vinculados al sector respectivo, en materia de gestión de las tecnologías de la información y las comunicaciones_x000a_De igual forma, el Decreto 1499 de 2017, en su artículo 2.2.23.4. señala. “(…) La Procuraduría General de la Nación podrá hacer seguimiento a la implementación y operación del Modelo Integrado de Planeación y Gestión – MIPG en las entidades del orden nacional y territorial.”_x000a_iv se colocará a consideración del Consejo para la Gestión y Desempeño Institucional, teniendo en cuenta que el Decreto 1499 de 2017, en el artículo 2.2.22.3.10. señala que el Departamento Administrativo de la Función Pública, en coordinación con el Consejo para la Gestión y Desempeño Institucional, establecerá la metodología, la periodicidad de la medición de la gestión y desempeño institucional. "/>
    <s v="No genera impacto a nivel financiero"/>
    <s v="Paola Thiriat"/>
    <x v="1"/>
  </r>
  <r>
    <n v="53"/>
    <d v="2018-09-17T00:00:00"/>
    <s v="Santiago Pardo Fajardo"/>
    <s v="CLARO"/>
    <x v="2"/>
    <s v="Glosario"/>
    <s v="Tal y como se expuso en el documento de comentarios de agosto del presente aﬁo, atendiendo a que como oonsecuencia de la Politica se gestionaran datos ‘personaies y datos sensibles de ciudadanos, solicitamos que dentro del glosario del manual. se incluyan las deﬂniciones que da la Ley 1581 de 2012 a “Dato Personal&quot; y “Dato Personal Sensible&quot;. La Ley 1581 de 2012, las deﬁne an 105 sigisienles términos: '_x000a_“(...)Ai1iculo 3°. Definiciones. Para Ios efecios de la presente lay, se entiende por:_x000a_C) Date personal: Cualquier informacion vinculada o que pueda asociarse a una o varias personas naturales deierminadas o determinables;_x000a_r...)_x000a_Articulo 5°. Datos sensibles._Para los propésiios de la presente ley, se enliende por datos sensibles aqua/Ios que afectan la iniimidad del Titular o cuyo uso indebido pueda generar su discriminacién, tales como aquellos que reveien el origen racial o étnico, la orientacién politica, las convicciones religiosas o ﬁloséﬁcas, Ia pen‘enencia a sindicatos, organizaciones sociales, de derechos humanos o que promueva iniereses de cualquier partido poiitico o que garanticen Ios derechos y garaniias de parlidos politicos de oposicién 351 came los datos relatives 3 la saiud, a la vida sexual.y los daios biométricos (. . 116&quot;."/>
    <s v="No genera impacto a nivel jurídico"/>
    <s v="Se aclara que de acuerdo con los principio de seguridad de la información consagrados en el artículo 2.2.9.1.1.3 del Decreto 1078 modificado por el artículo 1 del Decreto 1008, la Política de Gobierno Digital busca crear condiciones de uso confiable en el entorno digital, mediante un enfoque basado en la gestión de riesgos, preservando la confidencialidad, integridad y disponibilidad de la información de las entidades del Estado, y de los servicios que prestan al ciudadano._x000a_Así mismo, la política incluye un habilitador de Seguridad de la Información, que busca establecer las condiciones para que los sujetos obligados garanticen el cumplimiento de la normatividad de protección de datos personales consagrada en la Constitución Política, en la Ley 1581 de 2012 y en sus decretos reglamentarios. _x000a_El cumplimiento de estas normativas no esta en discusión, no obstante, consideraremos la inclusión de los términos solicitados. "/>
    <s v="No genera impacto a nivel financiero"/>
    <s v="Juan Parada"/>
    <x v="1"/>
  </r>
  <r>
    <n v="54"/>
    <d v="2018-09-17T00:00:00"/>
    <s v="Santiago Pardo Fajardo"/>
    <s v="CLARO"/>
    <x v="2"/>
    <s v="Glosario"/>
    <s v="Finalmente, solicitamos la inclrisién de cualquier otra de las deﬁniciones contempladas en el articulo 3 de la Ley‘1581 de 2012 y que resulte pertinente para darle claridad a la comunidad sobre la sujecién de los servicios contemplados dentro de la politica, a la legislacion vigente de Proteccién de Datos Personales."/>
    <s v="No genera impacto a nivel jurídico"/>
    <s v="Se aclara que de acuerdo con los principio de seguridad de la información consagrados en el artículo 2.2.9.1.1.3 del Decreto 1078 modificado por el artículo 1 del Decreto 1008, la Política de Gobierno Digital busca crear condiciones de uso confiable en el entorno digital, mediante un enfoque basado en la gestión de riesgos, preservando la confidencialidad, integridad y disponibilidad de la información de las entidades del Estado, y de los servicios que prestan al ciudadano._x000a_Así mismo, la política incluye un habilitador de Seguridad de la Información, que busca establecer las condiciones para que los sujetos obligados garanticen el cumplimiento de la normatividad de protección de datos personales consagrada en la Constitución Política, en la Ley 1581 de 2012 y en sus decretos reglamentarios. _x000a_El cumplimiento de estas normativas no esta en discusión, no obstante, consideraremos la inclusión de los términos solicitados. "/>
    <s v="No genera impacto a nivel financiero"/>
    <s v="Juan Parada"/>
    <x v="1"/>
  </r>
  <r>
    <n v="55"/>
    <d v="2018-09-17T00:00:00"/>
    <s v="Alberto Samuel Yohai"/>
    <s v="CCIT (Camara Colombiana DE Informatica y Telecomunicaciones)"/>
    <x v="2"/>
    <s v="Comentarios Generales"/>
    <s v="Solicitamos a este Ministerio que se hagan pL'Jblicos los avances que ha tenido Ia entidad como consecuencia de la implementacién de la estrategia. Lo anterior, permitiré no séio darle visibilidad al avance de la misma, si no que también hara que los aportes que se hagan se ajusten a la realidad y respondan de manera mas precisa alas necesidades de la politica."/>
    <s v="No genera impacto a nivel jurídico"/>
    <s v="Todos los resultados detallados sobre los resultados de la implementación de la política, se encuentran disponibles en la sección de mediciones del sitio web oficial de Gobierno Digital: http://gobiernodigital.gov.co/623/w3-propertyvalue-7651.html_x000a__x000a_En este espacio, se encuentran los resultados desde el año 2014 para las entidades nacionales y territoriales, frente a la implementación de la política en sus diferentes versiones."/>
    <s v="No genera impacto a nivel financiero"/>
    <s v="Claudia Rodríguez"/>
    <x v="1"/>
  </r>
  <r>
    <n v="56"/>
    <d v="2018-09-17T00:00:00"/>
    <s v="Alberto Samuel Yohai"/>
    <s v="CCIT (Camara Colombiana DE Informatica y Telecomunicaciones)"/>
    <x v="2"/>
    <s v="Comentarios Generales"/>
    <s v="Es igualmente importante, que este Ministerio tenga en consideracién el diagnostico realizado por el Departamento Nacional de Planeacién — DNP a través del CONPES 3920 de 2018 -y el documento &quot;Colombia Productive y Sostenible (2018) en lo referido a Politicas .Digitales para el Desarrollo Social, ambiental y económico."/>
    <s v="No genera impacto a nivel jurídico"/>
    <s v="De acuerdo con la sugerencia.  El Ministerio TIC a través de la Dirección de Gobierno Digital, participó en la elaboración del CONPES 3920 de 2018, entre otros, de la producción del diagnóstico del documento.  En cuanto al documento sobre Colombia productiva y sostenible y en particular el tema de Objetivos de Desarrollo Sostenible,  éste esta siendo incorporado en los temas de ciudades inteligentes de la políica de Gobierno Digital."/>
    <s v="No genera impacto a nivel financiero"/>
    <s v="Nubia"/>
    <x v="1"/>
  </r>
  <r>
    <n v="57"/>
    <d v="2018-09-17T00:00:00"/>
    <s v="Alberto Samuel Yohai"/>
    <s v="CCIT (Camara Colombiana DE Informatica y Telecomunicaciones)"/>
    <x v="2"/>
    <s v="Comentarios Generales"/>
    <s v="Adicional a lo anterior, consideramos que para que segenere un concepto de “Valor Pablico” sobre el cual se edifica la politica, es fundamental que se asegure el acceso a los servicios ciudadanos digitales ‘por parte de los todos los ciudadanos a lo largo del territorio nacional, en un ambiente de innovacion y competencia; como también velar por la migracion de los autoridades territoriales y la rama judicial hacia un Gobiemo Digital que brinde un acceso efectivo a la comunidad"/>
    <s v="No genera impacto a nivel jurídico"/>
    <s v="Estamos de acuerdo con el comentario."/>
    <s v="No genera impacto a nivel financiero"/>
    <s v="Nubia"/>
    <x v="2"/>
  </r>
  <r>
    <n v="58"/>
    <d v="2018-09-17T00:00:00"/>
    <s v="Alberto Samuel Yohai"/>
    <s v="CCIT (Camara Colombiana DE Informatica y Telecomunicaciones)"/>
    <x v="2"/>
    <s v="Comentarios Generales"/>
    <s v="Asi mismo, debe tenerse en cuenta que los servicios en la nube se han encargado de revolucionar Ia provisién de servicios tecnologicos tanto en el sector pt'Jblico, como en el sector privado, redundandoen beneficios como la reduccion de costos, seguridad y transparencia, flexibilidad, escalabilidad, ubicuidad, atencion de emergencies, entre otros. Asi pues, consideramos que desde el Gobiemo se deberian adoptar politicas pL'iblicas tendientes al uso de servicios a través de la nube, con el ﬁn de que este pueda adaptarse progresivamente a las exigencias de las nuevas tecnologias emergentes."/>
    <s v="No genera impacto a nivel jurídico"/>
    <s v="Estamos de acuerdo con la observación. Como parte de la politica de Gobierno Gigital, el Marco de Referencia de Arquitectura Empresarial cuenta con lineamientos que orientan a las entidades en la evaluación de alternativas de cloud.  Asi mismo, como parte del Marco de Referencia, este año se generó la guia de cloud computing, en donde se presentan consideraciones para la contratación de servicios de cloud computing."/>
    <s v="No genera impacto a nivel financiero"/>
    <s v="Claudia Rodríguez"/>
    <x v="2"/>
  </r>
  <r>
    <n v="59"/>
    <d v="2018-09-17T00:00:00"/>
    <s v="Alberto Samuel Yohai"/>
    <s v="CCIT (Camara Colombiana DE Informatica y Telecomunicaciones)"/>
    <x v="2"/>
    <s v="Comentarios Generales"/>
    <s v="En este mismo sentido, y entendiendo que se propone que los servicios ciudadanos digitales sean uno de los cuatro (4) habilitadores transversales de la politica y que incluso su evaluacién haga parte de las recomendaciones de diseﬁo de proyectos de gobiemo digital, deberia el Ministerio velar por que se den las condiciones de competencia adecuadas dentro su implementacion."/>
    <s v="No genera impacto a nivel jurídico"/>
    <s v="Conforme a lo definido en el artículo 2.2.17.4.1, del Decreto 1078 de 2015, adicionado por el artículo 1 del Decreto 1413 de 2017, corresponde al Ministerio de Tecnologías de la Información y las Comunicaciones fijar la política de uso y aprovechamiento de los servicios ciudadanos digitales en el marco del desarrollo de los componentes de la política de Gobierno Digital. "/>
    <s v="No genera impacto a nivel financiero"/>
    <s v="Juan Parada"/>
    <x v="1"/>
  </r>
  <r>
    <n v="60"/>
    <d v="2018-09-17T00:00:00"/>
    <s v="Alberto Samuel Yohai"/>
    <s v="CCIT (Camara Colombiana DE Informatica y Telecomunicaciones)"/>
    <x v="2"/>
    <s v="Conocer - ¿Para qué sirve Gobierno Digital? (Propósitos de la Política)"/>
    <s v="&quot;Por otro Iado, y entendiendo que uno de los propositos de la Politica de Gobiemo Digital es tomar decisiones basadas en dates a partir del aumento del uso y aprovechamiento de la informacic’m, es importante que se asegure y se establezca expresamente el cumplimiento de la normativa vigente en materia de proteccion de datos, la incorporacién al cuerpo de la politica de las deﬁniciones que en materia de Habeas Data se encuentran en la ley y se consideran pertinentes, asi 7 como la importancia de contar con la autorizacion expresa por parte de los titulares de los datos. &quot;"/>
    <s v="No genera impacto a nivel jurídico"/>
    <s v="Ok - Se acepta la aclaración.  Se incorpora en el lineamiento de apertura"/>
    <s v="No genera impacto a nivel financiero"/>
    <s v="Juan Parada"/>
    <x v="0"/>
  </r>
  <r>
    <n v="61"/>
    <d v="2018-09-17T00:00:00"/>
    <s v="Alberto Samuel Yohai"/>
    <s v="CCIT (Camara Colombiana DE Informatica y Telecomunicaciones)"/>
    <x v="2"/>
    <s v="Ejecutar - Lineamientos de la política de Gobierno Digital"/>
    <s v="lgualmente, consideramos que la manera adecuada para darle solucién a los retos y problematicas sociales que afrontan los departamentos, municipios y ciudades, es la generacic’m de canales y procedimientos que faciliten y simplifiquen el acceso, por parte de los ciudadanos, a los servicios, procesos y procedimientos digitales ofrecidos por parte de la administracién."/>
    <s v="No genera impacto a nivel jurídico"/>
    <s v="Estamos de acuerdo con la observación.  El Manual de Gobierno Digital busca que las entidades TIC mejoren la prestación de los servicios a través de las TIC, en articulación con otras política de desarrollo administrativo como planeación estartégica y fortalecimiento organizacional y simplificaicón de procesos."/>
    <s v="No genera impacto a nivel financiero"/>
    <s v="Claudia Rodríguez"/>
    <x v="2"/>
  </r>
  <r>
    <n v="62"/>
    <d v="2018-09-17T00:00:00"/>
    <s v="Alberto Samuel Yohai"/>
    <s v="CCIT (Camara Colombiana DE Informatica y Telecomunicaciones)"/>
    <x v="2"/>
    <s v="Ejecutar - Diseño integral del proyecto"/>
    <s v="En desarrollo de lo anterior, y entendiendo que uno de los pilares fundamentales de‘ la politica es el de la promocién adecuada y gestién interna de las entidades frente al relacionamiento con los ciudadanos a través de la pa’rticipacic’m y la prestacién de servicios de , calidad, respetuosamente solicitamos que se establezca que dentro del diseﬁo, construccion y gestion de los proyectos se incorpore el uSo y el aprovechamiento de las TIC, incluyendo la tecnologia movil, al interior de cada entidad. Esto, permitira entre otros, garantizar el uso 'eficiente y efectivo de la tecnologia, haciendo que se promueva'la implementacién de metodologias de acceso compatibles con dispositivos moviles."/>
    <s v="No genera impacto a nivel jurídico"/>
    <s v="Estamos de acuerdo con la sugerencia.  No obstante, en la sección de diseño integral del proyecto del manual de Gobierno Digital, se definió el lineamiento de Ubicuidad, el cual recoge su solicitud.  Específicamente, el lineamiento dice lo siguiente: &quot;todo proyecto que incorpore el uso de TIC y disponga herramientas para la consulta y aprovechamiento de información, así como para realizar transacciones con usuarios, ciudadanos y grupos de interés, debe facilitar el acceso a dichos servicios a través de dispositivos móviles como celulares y tabletas, logrando que el servicio pueda ser usado en cualquier momento, en cualquier dispositivo y cualquier lugar.  Lo anterior, de acuerdo con las necesidades y características de los usuarios&quot;."/>
    <s v="No genera impacto a nivel financiero"/>
    <s v="Claudia Rodríguez"/>
    <x v="2"/>
  </r>
  <r>
    <n v="63"/>
    <d v="2018-09-17T00:00:00"/>
    <s v="Alberto Samuel Yohai"/>
    <s v="CCIT (Camara Colombiana DE Informatica y Telecomunicaciones)"/>
    <x v="2"/>
    <s v="Medir - Cómo puede la entidad hacer seguimiento y evaluación de la política"/>
    <s v="Asi mismo, es necesario que dentro de la politica se tracen mecanismos de control, supervision y seguimiento frente a la ejecucién, resultado y avance de las entidades territoriales, asl como también la periodicidad en la cual los mismos deberan ser realizados. Lo anterior, permitira que los componentes TIC para el Estado y para la Sociedad se materialicen y en consecuencia se cumpla el objetivo de la politica"/>
    <s v="No genera impacto a nivel jurídico"/>
    <s v="Gracias por su comentario. _x000a_Es importante señalar que la Dirección de Gobierno Digital no tiene funciones de vigilancia y control frente al cumplimiento de la Política de Gobierno Digital. Sin embargo, ha venido desarrollando mesas de trabajo con la Contraloría General de la República, para incorporar el seguimiento de la Política de Gobierno Digital en las auditorias que realiza este órgano de control._x000a_Y que adicionalmente el Decreto 1499 en su artículo 2.2.23.4. señala. “(…) La Procuraduría General de la Nación podrá hacer seguimiento a la implementación y operación del Modelo Integrado de Planeación y Gestión – MIPG en las entidades del orden nacional y territorial.” _x000a_Ahora bien, se colocará a consideración del Consejo para la Gestión y Desempeño Institucional, teniendo en cuenta que el Decreto 1499 de 2017, en el artículo 2.2.22.3.10. señala que el Departamento Administrativo de la Función Pública, en coordinación con el Consejo para la Gestión y Desempeño Institucional, establecerá la metodología, la periodicidad de la medición de la gestión y desempeño institucional. "/>
    <s v="No genera impacto a nivel financiero"/>
    <s v="Paola Thiriat"/>
    <x v="3"/>
  </r>
  <r>
    <n v="64"/>
    <d v="2018-09-17T00:00:00"/>
    <s v="Alberto Samuel Yohai"/>
    <s v="CCIT (Camara Colombiana DE Informatica y Telecomunicaciones)"/>
    <x v="2"/>
    <s v="Comentarios Generales"/>
    <s v="Para lograr lo anterior, y para que los lineamientos de la politica gocen de fuerza vinculante de cara a los funcionarios pL’iblicos y a los particulares, es necesario que los mismos sean adoptados a través de un acto administrativo de caracter general. Lo anterior, con el ﬁn de evitar que el Manual sea considerado como una mera recomendacion, cuando deberla ser considerado como un documento con fuerza vinculante y de obligatorio cumplimiento por parte de los sujetos pasivos de la politica."/>
    <s v="No genera impacto a nivel jurídico"/>
    <s v="Es importante aclarar que el artículo 2.2.9.1.2.2, del Decreto 1078 de 2015, modificado por el artículo 1008 de 2018, adopta el Manual de Gobierno Digital, como el instrumento que deberán tener en cuenta las entidades públicas para la implementación de la Política de Gobierno Digital, el cual define los lineamientos, estándares y acciones a ejecutar por parte de los sujetos obligados de esta Política de Gobierno Digital. _x000a_Aclarando así mismo que el mismo será elaborado y publicado por el Ministerio de Tecnologías de la Información y las Comunicaciones, en coordinación con el Departamento Nacional de Planeación, por lo tanto la fuerza vinculante del instrumento deviene del mismo Decreto 1078 de 2015, que lo adopta."/>
    <s v="No genera impacto a nivel financiero"/>
    <s v="Juan Parada"/>
    <x v="1"/>
  </r>
  <r>
    <n v="65"/>
    <d v="2018-09-17T00:00:00"/>
    <s v="Alberto Samuel Yohai"/>
    <s v="CCIT (Camara Colombiana DE Informatica y Telecomunicaciones)"/>
    <x v="2"/>
    <s v="Ejecutar - Cómo iniciar la ejecución de la política?"/>
    <s v="Como complemento de lo anterior, y atendiendo a que la nueva politica parte de la simplificacién de las Politicas existentes, sería oportuno que desde el Gobierno se revise la multiplicidad de iniciativas de apoyo a la implementacion de la politica, enunciadas en el documento que involucra a los nueve (9) portales o fuentes de informacion diferentes, con miras a su simplificación, ya que para el éxito de la nueva politica es indispensable migrar hacia un sistema menos complejo."/>
    <s v="No genera impacto a nivel jurídico"/>
    <s v="Estamos de acuerdo con la sugerencia.  Pensando en las necesidades y tipo de entidades públicas, la Dirección a diseñado estas iniciativas buscando impulsar el desarrollo de la política desde diferentes temáticas y líneas de acción.  Actualmente se viene haciendo un trabajo de ajuste y actualización de varias de estas inicaitivas, buscando entrre otros, su armonziación.  "/>
    <s v="No genera impacto a nivel financiero"/>
    <s v="Claudia Rodríguez"/>
    <x v="2"/>
  </r>
  <r>
    <n v="66"/>
    <d v="2018-09-17T00:00:00"/>
    <s v="Alberto Samuel Yohai"/>
    <s v="CCIT (Camara Colombiana DE Informatica y Telecomunicaciones)"/>
    <x v="2"/>
    <s v="Lineamientos Generales Servicios Ciudadanos Digitales"/>
    <s v="Es importante que dentro del Manual propuesto, se establezca la obligacién para los operadores de interoperabilidad de solicitar un software certificado para la prestacién de los servicios, en donde se garanticen Acuerdos de Niveles de Servicio por parte de los fabricantes de la industria."/>
    <s v="No genera impacto a nivel jurídico"/>
    <s v="Las condiciones para la prestación del Servicio de Interoperabilidad, serán definidos por el Ministerio a traves de acto administrativo conforme a lo definido en el artículo  2.2.17.1.3  del Decreto 1078."/>
    <s v="No genera impacto a nivel financiero"/>
    <s v="Juan Parada"/>
    <x v="1"/>
  </r>
  <r>
    <n v="67"/>
    <d v="2018-09-17T00:00:00"/>
    <s v="Alberto Samuel Yohai"/>
    <s v="CCIT (Camara Colombiana DE Informatica y Telecomunicaciones)"/>
    <x v="2"/>
    <s v="Lineamientos Generales Servicios Ciudadanos Digitales"/>
    <s v="Por otro Iado, y con el fin de evitar generar confusiones a la hora de interpretar el Manual, respetuosamente solicitamos que se haga claridad con respecto a la entrega del servicio de intercambio de informacion, en donde se establece que la entidad deberé entregar la informacién al operador, incluyendo Ios requerimientos de hardware y software. Lo anterior, podria llegar a contradecir Ia definicién, segtim Ia cual el operador de interoperabilidad es quien debe definir el stack tecnologico de acuerdo a las capacidades solicitadas e implementar Ios servicios de intercambio de la infonnacion."/>
    <s v="No genera impacto a nivel jurídico"/>
    <s v="Las condiciones para la prestación del Servicio de Interoperabilidad, serán definidos por el Ministerio a traves de acto administrativo conforme a lo definido en el artículo  2.2.17.1.3  del Decreto 1078, y estarán articulados con los estandares y lineamientos definidos en el manual de la política de Gobierno Digital. "/>
    <s v="No genera impacto a nivel financiero"/>
    <s v="Juan Parada"/>
    <x v="1"/>
  </r>
  <r>
    <n v="68"/>
    <d v="2018-09-17T00:00:00"/>
    <s v="Alberto Samuel Yohai"/>
    <s v="CCIT (Camara Colombiana DE Informatica y Telecomunicaciones)"/>
    <x v="2"/>
    <s v="Lineamientos Generales Servicios Ciudadanos Digitales"/>
    <s v="Es igualmente importante que se aclare la obligacién de gestién de Ios servicios de informacion, a través de la cual las entidades seran las responsables de la administracion del servicio de interoperabilidad, en donde el operador no tendré Ia responsabilidad de definir procesos, canales y herramientas de gestion, toda vez que los mismos seran implementados por cadarentidad publica. AI respecto, consideramos que dicha deﬁnicién generaria una contradiccién frente a la definicion establecida de operador de interoperabilidad, quien se entiende es el encargado de ofrecer todas las capacidades de la plataforma de interoperabilidad."/>
    <s v="No genera impacto a nivel jurídico"/>
    <s v="Ok - Se acepta la sugerencia y será tenida en cuenta en el manual de interoperabilidad que se encuentra en proceso de desarrollo."/>
    <s v="No genera impacto a nivel financiero"/>
    <s v="Nubia y equipo servicios"/>
    <x v="0"/>
  </r>
  <r>
    <n v="69"/>
    <d v="2018-09-17T00:00:00"/>
    <s v="Alberto Samuel Yohai"/>
    <s v="CCIT (Camara Colombiana DE Informatica y Telecomunicaciones)"/>
    <x v="2"/>
    <s v="Comentarios Generales"/>
    <s v="Igualmente, consideramos que para que se de un debido desarrollo de Ios componenets planteados dentro de la politica, es importante que dentro de algunos de Ios habilitadores transversales se establezca la necesidad que existe por parte de las entidades territoriales de modificar o ajustar sus normas locales en aras de eliminar las barreras existentes al despliegue de infraestructura. Lo anterior, debido a que, el desarrollo e implentacién de las politicas, Unicamente se haré efectivo en la medida en la que exista una infraestructura, que cuente con la capacidad de soportar las redes de telecomunicaciones que faciliten Ia conectividad de cada territorio."/>
    <s v="No genera impacto a nivel jurídico"/>
    <s v="La política de Gobierno Digital es respetuosa de la autonomía de las entidades territoriales, por lo tanto no es posible implementar este tipo de exigencias para las entidades territoriales. En ese sentido corresponderá a estas hacer su ejercicio de planeación e implementar los lineamientos de la política."/>
    <s v="No genera impacto a nivel financiero"/>
    <s v="Juan Parada"/>
    <x v="3"/>
  </r>
  <r>
    <n v="70"/>
    <d v="2018-09-17T00:00:00"/>
    <s v="Maria Isabel Avila Sánchez"/>
    <s v="DNP"/>
    <x v="0"/>
    <s v="Medir- Indicadores de cumplimiento"/>
    <s v="Se sugiere socializar a los entes de Control (En especial Contraloría General de la República y oficina de Control Interno) la metodología e instrumentos que serán utilizados para realizar el seguimiento y evaluación a la implementación de los Servicios Ciudadanos Digitales y la implementación de las Políticas de Gobierno Digital y Seguridad Digital._x000a_Lo anterior, teniendo en cuenta que FURAG solo contempla algunos indicadores de cumplimiento para los habilitadores (Arquitectura, Seguridad, Servicios Ciudadanos Digitales) y en el caso del Marco de Referencia de Arquitectura Empresarial se debe cumplir con los 93 lineamientos, caso similar ocurre con el tema de seguridad, el cual cuenta con su propio instrumento de evaluación y medición; el MSPI - Modelo de Seguridad y Privacidad de la Información MSPI._x000a_La anterior aclaración se requiere, con el fin de consolidar y presentar las evidencias esperadas durante los procesos de auditoria (Internos y Externos) que se adelanten en la entidad."/>
    <s v="No genera impacto a nivel jurídico"/>
    <s v="En relación con los mecanismos de control, supervisión y seguimiento, la Dirección de Gobierno Digital trabaja en conjunto con la Contraloría y la Auditoría General de la república y las contralorías territoriales, para realizar el seguimiento y control a la implementación de la política, a nivel nacional y territorial.  En este sentido, en varios procesos de auditoría llevados a cabo por la Contraloría, se han incorporado el seguimiento a la implementación de ineamientos y a la obtención de resultados por parte de las entidades. _x000a__x000a_En relación con la implementación de los servicios ciudadanos digitales, la Dirección de Gobierno Digital en conjunto con la Agencia Nacional Digital, vienen desarrollando los instrumentos necesarios para promover su implementación en las entidades de nivel nacional y del nivel territorial, tal como lo establece el Decreto 1413 de 2018, que en su artículo 2.2.17.8.1. define la gradualidad y obligatoriedad para entidades nacionales y territoriales._x000a__x000a_"/>
    <s v="No genera impacto a nivel financiero"/>
    <s v="Claudia Rodríguez"/>
    <x v="1"/>
  </r>
  <r>
    <n v="71"/>
    <d v="2018-09-17T00:00:00"/>
    <s v="Maria Isabel Avila Sánchez"/>
    <s v="DNP"/>
    <x v="0"/>
    <s v="Comentarios Generales"/>
    <s v="Se sugiere indicar en el manual de la PGD, a partir de qué fecha rige su implementación, toda vez que MINTIC desde finales del año pasado viene socializando el proceso de transformación de la Estrategia de Gobierno en Línea en Política de Gobierno Digital y a pesar que se expidió el decreto 1008 de 2018 para su implementación en el mes de agosto del presente año, aún no se cuenta con el nueva manual, lo cual indica que el manual que describe plazos para los 4 componentes: TIC Servicios, TIC Gobierno abierto, TIC Gestión y Seguridad y Privacidad de la información siguen vigentes. _x000a_Las actividades y productos de los Planes de acción de las entidades se basan sobre éstos últimos instrumentos y los mismos no han sido ajustados porque no se cuenta con los documentos definitivos para soportar su modificación._x000a_"/>
    <s v="No genera impacto a nivel jurídico"/>
    <s v="Ok - Se acepta la sugerencia y se hace el ajuste del caso.  En el manual de Gobierno Digital se ampliará la información sobre el periodo de transición y fecha a partir de la cual las entidades deben empezar a aplicar la nueva política."/>
    <s v="No genera impacto a nivel financiero"/>
    <s v="Nubia"/>
    <x v="0"/>
  </r>
  <r>
    <n v="72"/>
    <d v="2018-09-17T00:00:00"/>
    <s v="Maria Isabel Avila Sánchez"/>
    <s v="DNP"/>
    <x v="0"/>
    <s v="Ejecutar - Lineamientos de la política de Gobierno Digital"/>
    <s v="Con respecto a los lineamientos y estándares que mencionó la versión inicial del manual no se tiene claridad sobre las guías definitivas, para algunas se nos informó que serían modificadas y para otras que se formularían nuevos instrumentos. (Ejemplo: Guía de uso y apropiación)."/>
    <s v="No genera impacto a nivel jurídico"/>
    <s v="La Dirección de Gobierno Digital se encuentra realizando una priorización de instrumentos por generar y actualizar.  En la página de Gobierno Digital se informará oportunamente sobre su elaboración y publicación."/>
    <s v="No genera impacto a nivel financiero"/>
    <s v="Claudia Rodríguez"/>
    <x v="1"/>
  </r>
  <r>
    <n v="73"/>
    <d v="2018-09-17T00:00:00"/>
    <s v="Maria Isabel Avila Sánchez"/>
    <s v="DNP"/>
    <x v="0"/>
    <s v="Comentarios Generales"/>
    <s v="A folio 12 del Manual de la Política de Gobierno Digital en el pié de página se refiere el artículo 2.2.22.3.2. Por favor especificar si el 2 final corresponde al paràgrafo."/>
    <s v="No genera impacto a nivel jurídico"/>
    <s v="El artículo en mención, correponde al Decreto 1083 de 2015: _x000a__x000a_&quot;ARTÍCULO 2.2.22.3.2 Definición del Modelo Integrado de Planeación y Gestión – MIPG. El Modelo Integrado de Planeación y Gestión – MIPG es un marco de referencia para dirigir, planear, ejecutar, hacer seguimiento, evaluar y controlar la gestión de las entidades y organismos públicos, con el fin de generar resultados que atiendan los planes de desarrollo y resuelvan las necesidades y problemas de los ciudadanos, con integridad y calidad en el servicio&quot;."/>
    <s v="No genera impacto a nivel financiero"/>
    <s v="Claudia Rodríguez"/>
    <x v="1"/>
  </r>
  <r>
    <n v="74"/>
    <s v="2018-09-24"/>
    <s v="aristobulo salas castro"/>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75"/>
    <s v="2018-09-21"/>
    <s v="Patricia del Carmen Mejia Mejia"/>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76"/>
    <s v="2018-09-20"/>
    <s v="Concejo Municipal de Suarez Cauca"/>
    <s v="Concejo Municipal"/>
    <x v="1"/>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77"/>
    <s v="2018-09-20"/>
    <s v="Mauricio alejandro"/>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78"/>
    <s v="2018-09-20"/>
    <s v="Carlos Andrei"/>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79"/>
    <s v="2018-09-19"/>
    <s v="Edisson Javier Urrego Sarmiento"/>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80"/>
    <s v="2018-09-18"/>
    <s v="John Jairo Agudelo Zuluaga"/>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81"/>
    <s v="2018-09-18"/>
    <s v="Fredy David Parra Sedan"/>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82"/>
    <s v="2018-09-17"/>
    <s v="Andres Briceño Diaz"/>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83"/>
    <s v="2018-09-17"/>
    <s v="David Otálvaro"/>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84"/>
    <s v="2018-09-17"/>
    <s v="sandra Acosta"/>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85"/>
    <s v="2018-09-17"/>
    <s v="Erney José Galvan Rodríguez"/>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86"/>
    <s v="2018-09-15"/>
    <s v="Alexander Tibocha"/>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87"/>
    <s v="2018-09-14"/>
    <s v="Nelson Federico Posada"/>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88"/>
    <s v="2018-09-13"/>
    <s v="Luisa Fernanda Lopera Sosa"/>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89"/>
    <s v="2018-09-13"/>
    <s v="laura daniela colmenares"/>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90"/>
    <s v="2018-09-13"/>
    <s v="Yiced"/>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91"/>
    <s v="2018-09-13"/>
    <s v="Nancy Ovalle"/>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r>
    <n v="92"/>
    <s v="2018-09-12"/>
    <s v="JOHN RUEDA"/>
    <s v="Ciudadanía"/>
    <x v="3"/>
    <s v="Comentarios Generales"/>
    <s v="Participación en la encuesta dispuesta por Urna de Cristal sobre claridad y utilidad del manual de Gobierno Digital"/>
    <s v="No genera impacto a nivel jurídico"/>
    <s v="Aportes sobre utilidad del manual para la implementaciòn de Gobierno Digital"/>
    <s v="No genera impacto a nivel financiero"/>
    <m/>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2">
  <r>
    <x v="0"/>
    <s v="En relación con el “Manual de Gobierno Digital” en la página 34 dentro del título “Incorpore los principios de diseño de servicios digitales” encontramos el subtítulo:_x000a__x000a_&quot;Apertura: todo proyecto que incorpore el uso de las TIC y genere información, debe co"/>
    <s v="No genera impacto a nivel jurídico"/>
    <s v="Ok - Se acepta la sugerencia y se hace el ajuste del caso."/>
    <s v="No genera impacto a nivel financiero"/>
  </r>
  <r>
    <x v="1"/>
    <s v="Adicionalmente, en el glosario en la página 83 señala:_x000a__x000a_“Activo de Información: En relación con la privacidad de la información, se refiere al activo que contiene información pública que el sujeto obligado genere, obtenga, adquiera, transforme o controle "/>
    <s v="No genera impacto a nivel jurídico"/>
    <s v="Se aclara que el concepto de información pública se toma e la Ley 1712 de 2014, que en su artículo 6 literal b; señala como: nformación pública. Es toda información que un sujeto obligado genere, obtenga, adquiera, o controle en su calidad de tal."/>
    <s v="No genera impacto a nivel financiero"/>
  </r>
  <r>
    <x v="2"/>
    <s v="Por su parte, es pertinente resaltar que la obligación que se impone en el Manual para las entidades de obtener el Sello de Excelencia no fue dimensionada de forma adecuada, teniendo en cuenta que en la actualidad las entidades no cuentan con la infraestr"/>
    <s v="No genera impacto a nivel jurídico"/>
    <s v="Se aclara que la aplicación del sello de excelencia como parte del esquema de monitoreo y evaluación de la política, no aplicará para la actual vigencia 2018, justamente porque es necesario alinear sus requisitos con los nuevos lineamientos de Gobierno Di"/>
    <s v="No genera impacto a nivel financiero"/>
  </r>
  <r>
    <x v="2"/>
    <s v="En conclusión, nuestro comentario estaría dirigido a que se analice detenidamente, el impacto que tendría en cada una de la Entidades del Gobierno._x000a_En adición a lo anterior, el Manual no es claro respecto a las fechas en las que se tendría  la obligación "/>
    <s v="No genera impacto a nivel jurídico"/>
    <s v="Se aclara que la aplicación del sello de excelencia como parte del esquema de monitoreo y evaluación de la política, no aplicará para la actual vigencia 2018, justamente porque es necesario alinear sus requisitos con los nuevos lineamientos de Gobierno Di"/>
    <s v="No genera impacto a nivel financiero"/>
  </r>
  <r>
    <x v="0"/>
    <s v="De manera atenta, me permito solicitar la inclusión en el nuevo Manual de Gobierno Digital, los lineamientos para atención al ciudadano por múltiples canales en el componente de TIC para la Sociedad, atendiendo lo definido en la Ley 1437 de 2011 y el avan"/>
    <s v="No genera impacto a nivel jurídico"/>
    <s v="Ok - Se acepta la sugerencia y se hace el ajuste del caso. La Dirección esta trabajando en la actualización de todos los documentos asociados a la Política."/>
    <s v="No genera impacto a nivel financiero"/>
  </r>
  <r>
    <x v="3"/>
    <s v="En el numeral 1.6, ¿Quiénes ejecutan la política?, página 19, En el párrafo &quot;Este grupo de trabajo de Arquitectura Empresarial debe estar conformado por el director de Tecnologías de la Información y las Comunicaciones (CIO) o quien haga sus veces, el dir"/>
    <s v="No genera impacto a nivel jurídico"/>
    <s v="Ok - Estamos de acuerdo co el comentario. La intención es que exista el rol en la entidad, que pueda apoyar el proceso de arquitectura en la entidad y que participe activamente en los ejercicios de arquitectura empresarial y las decisiones que deben tomar"/>
    <s v="No genera impacto a nivel financiero"/>
  </r>
  <r>
    <x v="4"/>
    <s v="En la sección DISEÑE INTEGRALMENTE SU PROYECTO, página 32, se indica que &quot;Todo proyecto que haga uso de las TIC, debe ser analizado y estructurado desde las dimensiones de la arquitectura empresarial (arquitectura misional o de negocio, sistemas de inform"/>
    <s v="No genera impacto a nivel jurídico"/>
    <s v="En este punto, existe el lineamineto del Marco de Referencia que orienta a las entidades en la construcción de la arquitectura empresarial institucional, sin embargo, existen entidades que no cuentan con los recursos suficientes para desarrollar la totali"/>
    <s v="No genera impacto a nivel financiero"/>
  </r>
  <r>
    <x v="0"/>
    <s v="El PETI no debería ser solo para alinear y ser un capítulo del plan institucional, debería provocar transformación, para ello debería ser más en paralelo y estar entremezclado con la planeación institucional. De esa manera cumplir con el término PROACTIVO"/>
    <s v="No genera impacto a nivel jurídico"/>
    <s v="El PETI es el instrumento donde se documenta toda la estrategia de T.I. de la entidad, de manera que atúa como un instrumento de planeación estratégica que establece los proyectos o iniciativas que permitirán la implementación de la política de Gobierno D"/>
    <s v="No genera impacto a nivel financiero"/>
  </r>
  <r>
    <x v="5"/>
    <s v="Una solicitud final, considero que MinTIC, especialmente el Vice-ministerio de Economía Digital, deberían promover charlas con profesionales dispuestos a hacer aportes más elaborados, dado su conocimiento o experiencia en temas no solo técnicos sino de ec"/>
    <s v="No genera impacto a nivel jurídico"/>
    <s v="Estamos de acuerdo con el comentario."/>
    <s v="No genera impacto a nivel financiero"/>
  </r>
  <r>
    <x v="2"/>
    <s v="En el manual de Gobierno Digital se direcciona que la respectiva entidad debe realizar cuatro (4) acciones para seguimiento de la implementación de la nueva  Política de Gobierno Digital: _x000a__x000a_Definir indicadores de seguimiento para medir y evaluar el avance"/>
    <s v="No genera impacto a nivel jurídico"/>
    <s v="Ok - Se acepta la sugerencia.  la Dirección de Gobierno Digital viene trabajando en la generación de una única herramienta para la autoevaluación de la política, que estará publicada en el sitio web del Modelo Integrado de Planeación y Gestión y servirá c"/>
    <s v="No genera impacto a nivel financiero"/>
  </r>
  <r>
    <x v="3"/>
    <s v="Revisar la redacción del documento en cuanto a quienes ejecutan la Política  de Gobierno Digital, ello en la medida que los particulares que tienen funciones administrativas y prestan servicios públicos como lo es el de Internet, se rigen en algunos casos"/>
    <s v="No genera impacto a nivel jurídico"/>
    <s v="El ámbito de aplicación de la Política se encuentra delimitado por el artículo 39 de la Ley 489 de 1998, e incluye a los particulares que cumplen funciones administrativas. Las demás entidades y organizaciones del Estado implementarán la política conforme"/>
    <s v="No genera impacto a nivel financiero"/>
  </r>
  <r>
    <x v="6"/>
    <s v="Con respecto a la alineación estratégica que debe presentarse con los planes de desarrollo de los municipios o departamentos con el fin de ejecutar proyectos orientados a lograr el objetivo de desarrollo sostenible; consideraríamos es necesario puntualiza"/>
    <s v="No genera impacto a nivel jurídico"/>
    <s v="La mención sobre Desarrollo Sostenible en el manual de Gobierno Digital, hace referencia a los 17 objetivos mundiales formulados para la adopción de medidas para poner fin a la pobreza, proteger el planeta y garantizar que todas las personas gocen de paz "/>
    <s v="No genera impacto a nivel financiero"/>
  </r>
  <r>
    <x v="7"/>
    <s v="El plan de seguridad y privacidad de la información PETI, debe ir alineado con lo que ha establecido la Superintendencia de Industria y Comercio para el Registro Nacional de Bases de Datos – RNBD."/>
    <s v="No genera impacto a nivel jurídico"/>
    <s v="Se aclara que el Plan de Seguridad y Privacidad de la Información esta alineado con la normativa colombiana en materia de protección de datos. Sin embargo haremos aclaración para evitar cualquier confusión."/>
    <s v="No genera impacto a nivel financiero"/>
  </r>
  <r>
    <x v="0"/>
    <s v="En atención a los Lineamientos TIC para el Estado y TIC para la Sociedad, no debe generalizarse que todos los proyectos desarrollados garanticen el uso eficiente y efectivo de la tecnología, en la medida que es un factor que no depende de las entidades in"/>
    <s v="No genera impacto a nivel jurídico"/>
    <s v="Ok - Se ajusta la redacción para que el uso eficiente y efectivo de la tecnología sea entendido como un fin."/>
    <s v="No genera impacto a nivel financiero"/>
  </r>
  <r>
    <x v="5"/>
    <s v="5. Con respecto a la seguridad de la información y demás temas de núcleo común del Manual de Gobierno Digital deberían ser expuestos y capacitados por el Ministerio de las TIC en foros o en podcast interactivos de forma más fácil y efectiva."/>
    <s v="No genera impacto a nivel jurídico"/>
    <s v="Estamos de acuerdo con el comentario."/>
    <s v="No genera impacto a nivel financiero"/>
  </r>
  <r>
    <x v="5"/>
    <s v="Las problemáticas y necesidades de las entidades nacionales y territoriales son distintas en cada una, lo que generaría una implementación fragmentada de las políticas a nivel nacional"/>
    <s v="No genera impacto a nivel jurídico"/>
    <s v="Precisamente, entendiendo que el contexto y las problemáticas  de cada entidad son diferentes, la política adopta el esquema de segmentación propuesto por el DAFP en el marco del Modelo Integrado de Planeación y Gestión - MIPG.  De acuerdo con esta segmen"/>
    <s v="No genera impacto a nivel financiero"/>
  </r>
  <r>
    <x v="8"/>
    <s v="Con forme al comentario anterior, cómo se pretende garantizar la generación de valor público de manera unificada si cada entidad tendrá su propio concepto de lo que es valor público"/>
    <s v="No genera impacto a nivel jurídico"/>
    <s v="La política incorpora el concepto de valor público, buscando que las TIC sean utilizadas como una herramienta para satisfacer necesidades y resolver problemáticas tanto del Estado como de la Sociedad, en cualquier ámbito (social, económico, político, ambi"/>
    <s v="No genera impacto a nivel financiero"/>
  </r>
  <r>
    <x v="8"/>
    <s v="El hecho de afirmar que el Estado debe llegar a donde no lo hace el mercado, suena muy bien pero en la realidad sería un postulado utópico del manual. Debería por el contrario revisarse por ejemplo como el Estado se puede apoyar en otro tipo de actores in"/>
    <s v="No genera impacto a nivel jurídico"/>
    <s v="Cuando se hace alusión al rol del Estado en los espacios a donde no llega el mercado, hablamos de un Estado que debe garantizar bienestar y satisfacción de necesidades  en donde el mecanismo del mercado no lo logra una asignación eficiente de recursos.  E"/>
    <s v="No genera impacto a nivel financiero"/>
  </r>
  <r>
    <x v="3"/>
    <s v="Al momento en que la entidad quiera priorizar el uso de tic para la solución de sus problemas o necesidades, el manual no determina una lista única de priorización, sino que lo deja a discreción de cada entidad generando disparidad nacional en la prestaci"/>
    <s v="No genera impacto a nivel jurídico"/>
    <s v="Consideramos que una lista única de priorización de proyectos puede conllevar a cerrar posibilidades de proyectos o iniciativas que hagan uso de tecnología en las entidades y que bien podrían aportar al desarrollo de Gobierno Digital en el País.  No obsta"/>
    <s v="No genera impacto a nivel financiero"/>
  </r>
  <r>
    <x v="5"/>
    <s v="Otra pregunta importante: ¿todas las entidades públicas de nivel nacional y territorial cuentan con los recursos presupuestales que permitan el cumplimiento de las actividades establecidas en el manual? O el manual fue diseñado pensando sólo en las de niv"/>
    <s v="No genera impacto a nivel jurídico"/>
    <s v="El manual fué diseñado pensando en su aplicación por parte de entidades nacionales y territoriales.  Por este motivo, se realizó la adaptación de los elementos habilitantes de Arquitectura y Seguridad de la Información, buscando que su implementación sea "/>
    <s v="No genera impacto a nivel financiero"/>
  </r>
  <r>
    <x v="3"/>
    <s v="También, en términos de apropiación: ¿los roles de quienes lideran, toman decisiones y ejecutan los lineamientos establecidos en el manual cuentan con el conocimiento, entrenamiento y criterios necesarios que garanticen el cumplimiento de los propósitos d"/>
    <s v="No genera impacto a nivel jurídico"/>
    <s v="Tradicionalmente, la política de Gobierno Digital ha buscado fortalecer los conocimientos y competencias de los servidores públicos relacionados con la implementación de la política.  En desarrollo de  este objetivo, la Dirección  de Gobierno Digital desa"/>
    <s v="No genera impacto a nivel financiero"/>
  </r>
  <r>
    <x v="5"/>
    <s v="Debido a que el manual no establece una estrategia mínima, general, unificada u objetiva para todos los obligados, los resultados que se llegaran a obtener serían particulares por cada uno de los obligados, desconociendo el principio de universalidad de l"/>
    <s v="No genera impacto a nivel jurídico"/>
    <s v="De acuerdo con el Decreto 1008 de 2018 (incorporado en el Decreto 1078 de 2015 libro 2, parte 2, título 9. Cap. 1), el manual de Gobierno Digital define los lineamientos, estándares y acciones a ejecutar por parte de los sujetos obligados de la Política. "/>
    <s v="No genera impacto a nivel financiero"/>
  </r>
  <r>
    <x v="5"/>
    <s v="Queda a la suerte del usuario o ciudadano esperar que trámites o servicios puede realizar con cada una de las entidades públicas con la que pueda llegar a tener algún tipo de relación. "/>
    <s v="No genera impacto a nivel jurídico"/>
    <s v="Ver comentario anterior."/>
    <s v="No genera impacto a nivel financiero"/>
  </r>
  <r>
    <x v="0"/>
    <s v="Los lineamientos si bien se pretenden generar un único modelo o éstandar, cada entidad puede interpretarlo de manera subjetiva perdiendo el sentido de unidad en el uso de las tic; "/>
    <s v="No genera impacto a nivel jurídico"/>
    <s v="Los lineamientos definidos en el manual de Gobierno Digital, cuentan con documentos técnicos que amplían la temática y permiten desarrollar actividades y obtener productos específicos.  Así mismo, en caso de no tener asociado un documento en particular, s"/>
    <s v="No genera impacto a nivel financiero"/>
  </r>
  <r>
    <x v="5"/>
    <s v="Más que un manual de implementación es un manual de uso de referencias documentales. El manual debería incluir una verdadera hoja de ruta de implementación unificando guías, normas o documentos que se encuentren separados que simplifiquen y unifiquen cada"/>
    <s v="No genera impacto a nivel jurídico"/>
    <s v="Admás de definir etapas para la implementación de la política y lineamientos en cada una de ellas, el manual es un documento que conecta con todos los temas de la política de Gobierno Digital, que antes se encontraban dispersos en diferentes micrositios. "/>
    <s v="No genera impacto a nivel financiero"/>
  </r>
  <r>
    <x v="2"/>
    <s v="El seguimiento y evaluación propuesto no garantiza imparcialidad en los resultados por parte de los obligados, debido a que es la misma entidad la que diseña, implementa y evalua"/>
    <s v="No genera impacto a nivel jurídico"/>
    <s v="La política busca desarrollar un ciclo de mejoramiento contínuo, en donde la entidad como sujeto obligado sea quien gestione todas las etapas para su implementación.  _x000a__x000a_Por otra parte, en cuanto a la medición del índice de Gobierno Digital, si bien la ent"/>
    <s v="No genera impacto a nivel financiero"/>
  </r>
  <r>
    <x v="2"/>
    <s v="El modelo planteado para el seguimiento y evaluación por parte del mintic no garantiza un verdadero cumplimento y avance en la política de gobierno digital debido a que se basa en la información que aporta la propia entidad y el sello de excelencia tampoc"/>
    <s v="No genera impacto a nivel jurídico"/>
    <s v="La política busca desarrollar un ciclo de mejoramiento contínuo, en donde la entidad como sujeto obligado sea quien gestione todas las etapas para su implementación.  _x000a__x000a_Por otra parte, en cuanto a la medición del índice de Gobierno Digital, si bien la ent"/>
    <s v="No genera impacto a nivel financiero"/>
  </r>
  <r>
    <x v="3"/>
    <s v="Responsable de Seguridad de la Información:_x000a__x000a_Frente al texto de la “NOTA: Para lograr un adecuado balance entre funcionalidad y seguridad, se recomienda que el elemento transversal de seguridad de la información opere de manera independiente a la Oficina "/>
    <s v="No genera impacto a nivel jurídico"/>
    <s v="Ok - Se acepta la aclaración y se hace el ajuste del caso en el manual."/>
    <s v="No genera impacto a nivel financiero"/>
  </r>
  <r>
    <x v="2"/>
    <s v="Pagina 38_x000a_Consulte la clasificación de las entidades del nivel nacional en el sitio web del Modelo Integrado de Planeación y Gestión, en: _x000a_En el link que aparece en la página no es posible identificar a que grupo pertenece la entidad._x000a_http://www.funcionpu"/>
    <s v="No genera impacto a nivel jurídico"/>
    <s v="OK - se acepta la sugerencia y se hace el ajuste del caso.  De acuerdo con directrices del Departamento Administrativo de la Función Pública, por ahora no se realizará segmentación para entidades del orden nacional. Todas las entidades nacionales pertenec"/>
    <s v="No genera impacto a nivel financiero"/>
  </r>
  <r>
    <x v="8"/>
    <s v="ETB solicita que se revise o modifique: Página 13, donde se definen las características competitivo, proactivo e innovador, en todas se plantea algún grado de madurez digital, y no se da una caracterización a entidades en estado embrionario en lo digital "/>
    <s v="No genera impacto a nivel jurídico"/>
    <s v="Las definiciones de proactivo, competitivo e innovador, no establecen un  nivel de madurez digital, si no que hacen referencia a las características tanto del Estado como de la sociedad que se pretenden impulsar con la nueva política.  En el Decreto 1008 "/>
    <s v="No genera impacto a nivel financiero"/>
  </r>
  <r>
    <x v="3"/>
    <s v="ETB solicita que se revise o modifique: Página 19, donde hablan de “Otros roles e instancias importantes”; y dado que el enfoque de este manual es la transformación digital, debería estar incluida el área de mejora de procesos o calidad o quien haga sus v"/>
    <s v="No genera impacto a nivel jurídico"/>
    <s v="Conforme a lo establecido en el artículo 2.2.9.1.3.4 del Decreto 1078 de 2015, modificado por el artículo 1 del Decreto 1008 de 2018, las demás áreas de la respectiva entidad serán corresponsables de la implementación de la Política de Gobierno Digital en"/>
    <s v="No genera impacto a nivel financiero"/>
  </r>
  <r>
    <x v="9"/>
    <s v="En el capítulo 4.2 Seguimiento y Evaluación por parte del Ministerio TIC, en el propósito “3.Tomar decisiones basadas en datos a partir del aumento en el uso y aprovechamiento de la información”, se habla del sello de excelencia, pero no se especifica en "/>
    <s v="No genera impacto a nivel jurídico"/>
    <s v="Ok - Se acepta la sugerencia y se hace el ajuste del caso.  Se hacen aclaraciones sobre los niveles de madurez del Sello de Excelencia en el Manual de Gobierno Digital.  adicionalmente se tendrá en cuenta para el procceso de ajuste que actualmente se esta"/>
    <s v="No genera impacto a nivel financiero"/>
  </r>
  <r>
    <x v="5"/>
    <s v="Una de las recomendaciones de la OCDE en el documento que se anexa (Revisión de Gobierno Digital de Colombia) a este texto, se indica que se debe Adoptar una estrategia de comunicación, de esto no se observa de manera clara algo en el presente manual."/>
    <s v="No genera impacto a nivel jurídico"/>
    <s v="Ok - Se acepta la observación y se realiza el ajuste del caso en el lineamiento relacionado con &quot;Estrategia de Conocimiento, uso y Apropiación&quot;.  No obstante, dado que los temas de información y comunicación son parte integrla del modelo , en donde se inc"/>
    <s v="No genera impacto a nivel financiero"/>
  </r>
  <r>
    <x v="5"/>
    <s v="Otro punto importante en las recomendaciones de la OCDE es “Nuevos mecanismos presupuestales y de compras TIC”, este es un planteamiento que debería estar planteado también en el manual."/>
    <s v="No genera impacto a nivel jurídico"/>
    <s v="El planteamiento al cual se hace referencia, se trabaja desde el Manual en la sección de lineamientos de los componenetes de TIC para el Estado y TIC para la sociedad, en donde se plantea como directriz para todas las entidades, la aplicación de principio"/>
    <s v="No genera impacto a nivel financiero"/>
  </r>
  <r>
    <x v="10"/>
    <s v="En el capítulo 1.4 que habla de los propósitos de Gobierno digital se debe especificar claramente los plazos para su implementación tanto para las entidades nacionales y territoriales y las consecuencias en caso de no cumplimiento ya que no especifica en "/>
    <s v="No genera impacto a nivel jurídico"/>
    <s v="Teniendo en cuenta que el Decreto 1008 de 2018, en el artículo 2.2.9.1.4.1. parágrafo 2. Señala “El seguimiento y la evaluación del avance de la Política de Gobierno Digital se realizará con un enfoque de mejoramiento continuo, verificando que cada sujeto"/>
    <s v="No genera impacto a nivel financiero"/>
  </r>
  <r>
    <x v="10"/>
    <s v="De igual manera en el capítulo 1.4 Tomar decisiones basadas en datos a partir del aumento en el uso y aprovechamiento de la información: consiste en mejorar la toma decisiones por parte de la entidad, ciudadanos, usuarios y grupos de interés, para impulsa"/>
    <s v="No genera impacto a nivel jurídico"/>
    <s v="El manual no tiene dentro de su alcance, la definción de lineamientos específicos sobre almacenamiento y procesamiento de información, pues las entidades deben definir estos lineamientos según sus necesidades y requerimientos.   No obstante, en los Acuerd"/>
    <s v="No genera impacto a nivel financiero"/>
  </r>
  <r>
    <x v="3"/>
    <s v="En la parte de arquitectura empresarial se debe especificar:  quienes ejecutan la política mencionan el grupo de trabajo de arquitectura empresarial y si ésta se puede implementar por medio de terceros."/>
    <s v="No genera impacto a nivel jurídico"/>
    <s v="El grupo de trabajo de Arquitectura Empresarial haces las veces  de un comite técnico de gobierno de la Arquitectura Empresarial, donde se toman decisiones de tipo técnico con relación a los impactos que se pueden generar cuando se actualiza o modifica al"/>
    <s v="No genera impacto a nivel financiero"/>
  </r>
  <r>
    <x v="10"/>
    <s v="En el propósito 1 de habilitar y mejorar la provisión de servicios digitales de confianza y calidad en el objetivo deben aclarar el alcance de la carpeta ciudadana – sus componentes y plazos de implementación."/>
    <s v="No genera impacto a nivel jurídico"/>
    <s v="Los detalles sobre proceso y plazos de implementación de carpeta ciudadana y demás servicios ciudadanos digitales básicos, se definirán en los manuales de cada servicio."/>
    <s v="No genera impacto a nivel financiero"/>
  </r>
  <r>
    <x v="10"/>
    <s v="De igual manera se debe especificar los componentes de los flujos de trabajo y los alcances de los procesos automatizados."/>
    <s v="No genera impacto a nivel jurídico"/>
    <s v="El propósito sobre procesos seguros y eficientes, busca que las entidades automaticen al máximo sus procesos internos, a partir de un análisis de racionalización y costo/beneficio para la entidad."/>
    <s v="No genera impacto a nivel financiero"/>
  </r>
  <r>
    <x v="5"/>
    <s v="“(. . .)Luego de varios años de implementación de la Estrategia de Gobierno en Linea en Colombia, Ias entidades públicas han tenido avances signiﬁcativos en materia de eficiencia administrativa, participación y servicios al ciudadano por medios electrónic"/>
    <s v="No genera impacto a nivel jurídico"/>
    <s v="Todos los resultados detallados sobre los resultados de la implementación de la política, se encuentran disponibles en la sección de mediciones del sitio web oficial de Gobierno Digital: http://gobiernodigital.gov.co/623/w3-propertyvalue-7651.html_x000a__x000a_En est"/>
    <s v="No genera impacto a nivel financiero"/>
  </r>
  <r>
    <x v="11"/>
    <s v="Particularmente, consideramos relevante hacer públicos los planes, proyectos, avances y estado actual del Gobierno en Linea, para comprender y dimensionar la reformulación de la misma y permitirle la comunidad entender la verdadera utilidad una vez se mat"/>
    <s v="No genera impacto a nivel jurídico"/>
    <s v="Todos los resultados detallados sobre los resultados de la implementación de la política, se encuentran disponibles en la sección de mediciones del sitio web oficial de Gobierno Digital: http://gobiernodigital.gov.co/623/w3-propertyvalue-7651.html_x000a__x000a_En est"/>
    <s v="No genera impacto a nivel financiero"/>
  </r>
  <r>
    <x v="12"/>
    <s v="Comentarios al punto 1.1. del documento “Evolucién: del Gobierno en Linea a Gobierno Digital”._x000a_En relacion a la introduccion de Ias TIC a los procesos, procedimientos y servicios de Ias entidades pI'Iblicas, en el documento se expone Io siguiente:_x000a_“(...) "/>
    <s v="No genera impacto a nivel jurídico"/>
    <s v="Estamos de acuerdo con la sugerencia.  No obstante, el manual de Gobierno Digital contiene los lineamientos y orientaciones para la implementación de la política y lo relacionado con resultados por entidad nacional y territorial, se publica a través del s"/>
    <s v="No genera impacto a nivel financiero"/>
  </r>
  <r>
    <x v="13"/>
    <s v="2.2. Comentarios al punto 1.2. del documento “Gobiemo Digital en el Modelo lntegrado de Planeacion y Gestién&quot;._x000a_En cuanto a la relacién que existe entre la Politica de Gobierno Digital y el Modelo lntegrado de PIaneacién y Gestién (MIPG), en este punto del"/>
    <s v="No genera impacto a nivel jurídico"/>
    <s v="Estamos de acuerdo con la observación.  No obstante, la función de evaluación del Consejo para la Gestión y el Desempeño Institucional, se desarrolla sobre el logro de los objetivos del Modelo Integrado de Planeación y Gestión, por ello, no particularizam"/>
    <s v="No genera impacto a nivel financiero"/>
  </r>
  <r>
    <x v="8"/>
    <s v="2.3. Comentarios al punto 1.3. Qué es la Politica de Gobierno Digital?_x000a_Hacienda eco de la sugerencia elevada por CLARO en mayo pasado, en el marco de los comentarios al primer borrador del Manual, en el Decreto 1008 de 2018 y en el documento objeto de los"/>
    <s v="No genera impacto a nivel jurídico"/>
    <s v="De acuerdo con el comentario.  En este sentido, Gobierno Digital desarrolla diferentes inciativas que buscan llegar al nivel territorial para la implementación de la política.  Específicamente en materia de servicios ciudadanos digitales (autenticación, i"/>
    <s v="No genera impacto a nivel financiero"/>
  </r>
  <r>
    <x v="10"/>
    <s v="Comentarios al punto 1.4. del documento LPara qué sirve la poiitica de Gobierno Digital? (Propésitos)_x000a_En cuanto al punto ¢Para qué sirve-Gobierno Digital? (Propésitos de la Politica), se piantean. entre otros, los siguientes propésitos:_x000a_&quot;(...) C. Tomar de"/>
    <s v="No genera impacto a nivel jurídico"/>
    <s v="De acuerdo con los principio de seguridad de la información consagrados en el artículo 2.2.9.1.1.3 del Decreto 1078 modificado por el artículo 1 del Decreto 1008, la Política de Gobierno Digital busca crear condiciones de uso confiable en el entorno digit"/>
    <s v="No genera impacto a nivel financiero"/>
  </r>
  <r>
    <x v="10"/>
    <s v="E. Impulsar eI desarrollo de territorios y ciudades inteligentes para la solución de retos y problemáticas sociales a través del aprovechamiento de tecnologias de la información y ias comunicaciones. Consisie en promover el co-diseﬁo y la implementacién d"/>
    <s v="No genera impacto a nivel jurídico"/>
    <s v="Estamos de acuerdo con el comentario."/>
    <s v="No genera impacto a nivel financiero"/>
  </r>
  <r>
    <x v="9"/>
    <s v="Comentarios al punto 1.5. del dodumento. Elementos de la Politica._x000a_Segl'rn el Ministerio, para efectos del Manual, se debe entender el conceplo de “lineamiento y/o estandar” como:_x000a_&quot;(...) Para efectos de esle documenio, se eniiende por lineamiehto, la dire"/>
    <s v="No genera impacto a nivel jurídico"/>
    <s v="De acuerdo con lo establecido en el artículo 2.2.9.1.2.2. del Decreto 1008 de 2018 (incorporado en el Decreto 1078 de 2015 libro 2, parte 2, título 9. Cap. 1), se establece que &quot;Para la implementación de la Política de Gobierno Digital, las entidades públ"/>
    <s v="No genera impacto a nivel financiero"/>
  </r>
  <r>
    <x v="9"/>
    <s v="En esle punto, el Ministerio plantea los siguientes componentes y habilitadores transversales“: _x000a_Si bien en el documento en comento se proponen una serie de indicadores de cumplimiento y resultado yen otros apartes se hace referencia al seguimiento y cont"/>
    <s v="No genera impacto a nivel jurídico"/>
    <s v="En relación con los mecanismos de control, supervisión y seguimiento, la Dirección de Gobierno Digital trabaja en conjunto con la Contraloría y la Auditoría General de la república y las contralorías territoriales, para realizar el seguimiento y control a"/>
    <s v="No genera impacto a nivel financiero"/>
  </r>
  <r>
    <x v="7"/>
    <s v="Sobre este punto. consideramos que no solo se debe tener en cuenta la situacion -de la entidad frente_x000a_at cumplimiento del Decreto 1413 de 2017, sino que también se debe constatar el cumplimiento y observancia de las disposiciones. directrices yio lineamie"/>
    <s v="No genera impacto a nivel jurídico"/>
    <s v="Frente a este punto se debe considerar que en cuanto a la implementación de los servicios ciudadanos digitales, el Decreto 1078 de 2015, modificado por el artículo 1 del Decreto 1413 de 2017, señalo que las entidades públicas del orden territorial impleme"/>
    <s v="No genera impacto a nivel financiero"/>
  </r>
  <r>
    <x v="7"/>
    <s v="De igual manera, consideramos que es en este punto, donde resultaria um ei contai con un estado de cuentas, evaluacién de resultados o informe de avances sobre la Politica de .Gobiemo Digital en los diferentes niveles (nacional, depanamental y municipal),"/>
    <s v="No genera impacto a nivel jurídico"/>
    <s v="Gracias por su comentario. Le informamos que los resultados de la Política de Gobierno Digital se difunden en los comités sectoriales, para el caso de las entidades del orden nacional, y a través de las sesiones de acompañamiento y talleres que  realiza e"/>
    <s v="No genera impacto a nivel financiero"/>
  </r>
  <r>
    <x v="14"/>
    <s v="COMENTARIOS AL CAPiTULO 3 DEL DOCUMENTO. “EJECUTAR LA POLiTICA&quot;13._x000a_En este punto relterar que para el éxito de la Politica, as fundamental no sélo facilitar escenarios de participacién de la comunidad. academia, empresas y demas grupos de interés, sino ta"/>
    <s v="No genera impacto a nivel jurídico"/>
    <s v="Estamos de acuerdo con el comentarios sobre fomentar la participación de diferentes actores en la construcción de la política, así como poner en conocimiento casos y buesnas prácticas.  Esto se viene haciendo por ejemplo, desde el ejercicio de documentaci"/>
    <s v="No genera impacto a nivel financiero"/>
  </r>
  <r>
    <x v="15"/>
    <s v="COMENTARIOS AL CAPiTULO 4 DEL DOCUMENTO. “MEDIR LA POLiTICA&quot;14._x000a_Como hemos expresado a lo largo del presente documento es necesario garantizar los siguientes_x000a_aspectos que permitiran a Ias enlidades obligadas avanzar en el propésito de materializar todos l"/>
    <s v="No genera impacto a nivel jurídico"/>
    <s v="Gracias por sus comentarios. Frente a cada punto, le informamos lo siguiente: _x000a_i.El nuevo modelo de medición de la Política de Gobierno Digital cuenta con indicadores de cumplimiento y resultado que en su medición cumplirán con una metodología robusta est"/>
    <s v="No genera impacto a nivel financiero"/>
  </r>
  <r>
    <x v="1"/>
    <s v="Tal y como se expuso en el documento de comentarios de agosto del presente aﬁo, atendiendo a que como oonsecuencia de la Politica se gestionaran datos ‘personaies y datos sensibles de ciudadanos, solicitamos que dentro del glosario del manual. se incluyan"/>
    <s v="No genera impacto a nivel jurídico"/>
    <s v="Se aclara que de acuerdo con los principio de seguridad de la información consagrados en el artículo 2.2.9.1.1.3 del Decreto 1078 modificado por el artículo 1 del Decreto 1008, la Política de Gobierno Digital busca crear condiciones de uso confiable en el"/>
    <s v="No genera impacto a nivel financiero"/>
  </r>
  <r>
    <x v="1"/>
    <s v="Finalmente, solicitamos la inclrisién de cualquier otra de las deﬁniciones contempladas en el articulo 3 de la Ley‘1581 de 2012 y que resulte pertinente para darle claridad a la comunidad sobre la sujecién de los servicios contemplados dentro de la politi"/>
    <s v="No genera impacto a nivel jurídico"/>
    <s v="Se aclara que de acuerdo con los principio de seguridad de la información consagrados en el artículo 2.2.9.1.1.3 del Decreto 1078 modificado por el artículo 1 del Decreto 1008, la Política de Gobierno Digital busca crear condiciones de uso confiable en el"/>
    <s v="No genera impacto a nivel financiero"/>
  </r>
  <r>
    <x v="5"/>
    <s v="Solicitamos a este Ministerio que se hagan pL'Jblicos los avances que ha tenido Ia entidad como consecuencia de la implementacién de la estrategia. Lo anterior, permitiré no séio darle visibilidad al avance de la misma, si no que también hara que los apor"/>
    <s v="No genera impacto a nivel jurídico"/>
    <s v="Todos los resultados detallados sobre los resultados de la implementación de la política, se encuentran disponibles en la sección de mediciones del sitio web oficial de Gobierno Digital: http://gobiernodigital.gov.co/623/w3-propertyvalue-7651.html_x000a__x000a_En est"/>
    <s v="No genera impacto a nivel financiero"/>
  </r>
  <r>
    <x v="5"/>
    <s v="Es igualmente importante, que este Ministerio tenga en consideracién el diagnostico realizado por el Departamento Nacional de Planeacién — DNP a través del CONPES 3920 de 2018 -y el documento &quot;Colombia Productive y Sostenible (2018) en lo referido a Polit"/>
    <s v="No genera impacto a nivel jurídico"/>
    <s v="De acuerdo con la sugerencia.  El Ministerio TIC a través de la Dirección de Gobierno Digital, participó en la elaboración del CONPES 3920 de 2018, entre otros, de la producción del diagnóstico del documento.  En cuanto al documento sobre Colombia product"/>
    <s v="No genera impacto a nivel financiero"/>
  </r>
  <r>
    <x v="5"/>
    <s v="Adicional a lo anterior, consideramos que para que segenere un concepto de “Valor Pablico” sobre el cual se edifica la politica, es fundamental que se asegure el acceso a los servicios ciudadanos digitales ‘por parte de los todos los ciudadanos a lo largo"/>
    <s v="No genera impacto a nivel jurídico"/>
    <s v="Estamos de acuerdo con el comentario."/>
    <s v="No genera impacto a nivel financiero"/>
  </r>
  <r>
    <x v="5"/>
    <s v="Asi mismo, debe tenerse en cuenta que los servicios en la nube se han encargado de revolucionar Ia provisién de servicios tecnologicos tanto en el sector pt'Jblico, como en el sector privado, redundandoen beneficios como la reduccion de costos, seguridad "/>
    <s v="No genera impacto a nivel jurídico"/>
    <s v="Estamos de acuerdo con la observación. Como parte de la politica de Gobierno Gigital, el Marco de Referencia de Arquitectura Empresarial cuenta con lineamientos que orientan a las entidades en la evaluación de alternativas de cloud.  Asi mismo, como parte"/>
    <s v="No genera impacto a nivel financiero"/>
  </r>
  <r>
    <x v="5"/>
    <s v="En este mismo sentido, y entendiendo que se propone que los servicios ciudadanos digitales sean uno de los cuatro (4) habilitadores transversales de la politica y que incluso su evaluacién haga parte de las recomendaciones de diseﬁo de proyectos de gobiem"/>
    <s v="No genera impacto a nivel jurídico"/>
    <s v="Conforme a lo definido en el artículo 2.2.17.4.1, del Decreto 1078 de 2015, adicionado por el artículo 1 del Decreto 1413 de 2017, corresponde al Ministerio de Tecnologías de la Información y las Comunicaciones fijar la política de uso y aprovechamiento d"/>
    <s v="No genera impacto a nivel financiero"/>
  </r>
  <r>
    <x v="10"/>
    <s v="&quot;Por otro Iado, y entendiendo que uno de los propositos de la Politica de Gobiemo Digital es tomar decisiones basadas en dates a partir del aumento del uso y aprovechamiento de la informacic’m, es importante que se asegure y se establezca expresamente el "/>
    <s v="No genera impacto a nivel jurídico"/>
    <s v="Ok - Se acepta la aclaración.  Se incorpora en el lineamiento de apertura"/>
    <s v="No genera impacto a nivel financiero"/>
  </r>
  <r>
    <x v="0"/>
    <s v="lgualmente, consideramos que la manera adecuada para darle solucién a los retos y problematicas sociales que afrontan los departamentos, municipios y ciudades, es la generacic’m de canales y procedimientos que faciliten y simplifiquen el acceso, por parte"/>
    <s v="No genera impacto a nivel jurídico"/>
    <s v="Estamos de acuerdo con la observación.  El Manual de Gobierno Digital busca que las entidades TIC mejoren la prestación de los servicios a través de las TIC, en articulación con otras política de desarrollo administrativo como planeación estartégica y for"/>
    <s v="No genera impacto a nivel financiero"/>
  </r>
  <r>
    <x v="4"/>
    <s v="En desarrollo de lo anterior, y entendiendo que uno de los pilares fundamentales de‘ la politica es el de la promocién adecuada y gestién interna de las entidades frente al relacionamiento con los ciudadanos a través de la pa’rticipacic’m y la prestacién "/>
    <s v="No genera impacto a nivel jurídico"/>
    <s v="Estamos de acuerdo con la sugerencia.  No obstante, en la sección de diseño integral del proyecto del manual de Gobierno Digital, se definió el lineamiento de Ubicuidad, el cual recoge su solicitud.  Específicamente, el lineamiento dice lo siguiente: &quot;tod"/>
    <s v="No genera impacto a nivel financiero"/>
  </r>
  <r>
    <x v="2"/>
    <s v="Asi mismo, es necesario que dentro de la politica se tracen mecanismos de control, supervision y seguimiento frente a la ejecucién, resultado y avance de las entidades territoriales, asl como también la periodicidad en la cual los mismos deberan ser reali"/>
    <s v="No genera impacto a nivel jurídico"/>
    <s v="Gracias por su comentario. _x000a_Es importante señalar que la Dirección de Gobierno Digital no tiene funciones de vigilancia y control frente al cumplimiento de la Política de Gobierno Digital. Sin embargo, ha venido desarrollando mesas de trabajo con la Contr"/>
    <s v="No genera impacto a nivel financiero"/>
  </r>
  <r>
    <x v="5"/>
    <s v="Para lograr lo anterior, y para que los lineamientos de la politica gocen de fuerza vinculante de cara a los funcionarios pL’iblicos y a los particulares, es necesario que los mismos sean adoptados a través de un acto administrativo de caracter general. L"/>
    <s v="No genera impacto a nivel jurídico"/>
    <s v="Es importante aclarar que el artículo 2.2.9.1.2.2, del Decreto 1078 de 2015, modificado por el artículo 1008 de 2018, adopta el Manual de Gobierno Digital, como el instrumento que deberán tener en cuenta las entidades públicas para la implementación de la"/>
    <s v="No genera impacto a nivel financiero"/>
  </r>
  <r>
    <x v="14"/>
    <s v="Como complemento de lo anterior, y atendiendo a que la nueva politica parte de la simplificacién de las Politicas existentes, sería oportuno que desde el Gobierno se revise la multiplicidad de iniciativas de apoyo a la implementacion de la politica, enunc"/>
    <s v="No genera impacto a nivel jurídico"/>
    <s v="Estamos de acuerdo con la sugerencia.  Pensando en las necesidades y tipo de entidades públicas, la Dirección a diseñado estas iniciativas buscando impulsar el desarrollo de la política desde diferentes temáticas y líneas de acción.  Actualmente se viene "/>
    <s v="No genera impacto a nivel financiero"/>
  </r>
  <r>
    <x v="16"/>
    <s v="Es importante que dentro del Manual propuesto, se establezca la obligacién para los operadores de interoperabilidad de solicitar un software certificado para la prestacién de los servicios, en donde se garanticen Acuerdos de Niveles de Servicio por parte "/>
    <s v="No genera impacto a nivel jurídico"/>
    <s v="Las condiciones para la prestación del Servicio de Interoperabilidad, serán definidos por el Ministerio a traves de acto administrativo conforme a lo definido en el artículo  2.2.17.1.3  del Decreto 1078."/>
    <s v="No genera impacto a nivel financiero"/>
  </r>
  <r>
    <x v="16"/>
    <s v="Por otro Iado, y con el fin de evitar generar confusiones a la hora de interpretar el Manual, respetuosamente solicitamos que se haga claridad con respecto a la entrega del servicio de intercambio de informacion, en donde se establece que la entidad deber"/>
    <s v="No genera impacto a nivel jurídico"/>
    <s v="Las condiciones para la prestación del Servicio de Interoperabilidad, serán definidos por el Ministerio a traves de acto administrativo conforme a lo definido en el artículo  2.2.17.1.3  del Decreto 1078, y estarán articulados con los estandares y lineami"/>
    <s v="No genera impacto a nivel financiero"/>
  </r>
  <r>
    <x v="16"/>
    <s v="Es igualmente importante que se aclare la obligacién de gestién de Ios servicios de informacion, a través de la cual las entidades seran las responsables de la administracion del servicio de interoperabilidad, en donde el operador no tendré Ia responsabil"/>
    <s v="No genera impacto a nivel jurídico"/>
    <s v="Ok - Se acepta la sugerencia y será tenida en cuenta en el manual de interoperabilidad que se encuentra en proceso de desarrollo."/>
    <s v="No genera impacto a nivel financiero"/>
  </r>
  <r>
    <x v="5"/>
    <s v="Igualmente, consideramos que para que se de un debido desarrollo de Ios componenets planteados dentro de la politica, es importante que dentro de algunos de Ios habilitadores transversales se establezca la necesidad que existe por parte de las entidades t"/>
    <s v="No genera impacto a nivel jurídico"/>
    <s v="La política de Gobierno Digital es respetuosa de la autonomía de las entidades territoriales, por lo tanto no es posible implementar este tipo de exigencias para las entidades territoriales. En ese sentido corresponderá a estas hacer su ejercicio de plane"/>
    <s v="No genera impacto a nivel financiero"/>
  </r>
  <r>
    <x v="17"/>
    <s v="Se sugiere socializar a los entes de Control (En especial Contraloría General de la República y oficina de Control Interno) la metodología e instrumentos que serán utilizados para realizar el seguimiento y evaluación a la implementación de los Servicios C"/>
    <s v="No genera impacto a nivel jurídico"/>
    <s v="En relación con los mecanismos de control, supervisión y seguimiento, la Dirección de Gobierno Digital trabaja en conjunto con la Contraloría y la Auditoría General de la república y las contralorías territoriales, para realizar el seguimiento y control a"/>
    <s v="No genera impacto a nivel financiero"/>
  </r>
  <r>
    <x v="5"/>
    <s v="Se sugiere indicar en el manual de la PGD, a partir de qué fecha rige su implementación, toda vez que MINTIC desde finales del año pasado viene socializando el proceso de transformación de la Estrategia de Gobierno en Línea en Política de Gobierno Digital"/>
    <s v="No genera impacto a nivel jurídico"/>
    <s v="Ok - Se acepta la sugerencia y se hace el ajuste del caso.  En el manual de Gobierno Digital se ampliará la información sobre el periodo de transición y fecha a partir de la cual las entidades deben empezar a aplicar la nueva política."/>
    <s v="No genera impacto a nivel financiero"/>
  </r>
  <r>
    <x v="0"/>
    <s v="Con respecto a los lineamientos y estándares que mencionó la versión inicial del manual no se tiene claridad sobre las guías definitivas, para algunas se nos informó que serían modificadas y para otras que se formularían nuevos instrumentos. (Ejemplo: Guí"/>
    <s v="No genera impacto a nivel jurídico"/>
    <s v="La Dirección de Gobierno Digital se encuentra realizando una priorización de instrumentos por generar y actualizar.  En la página de Gobierno Digital se informará oportunamente sobre su elaboración y publicación."/>
    <s v="No genera impacto a nivel financier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Análisis" cacheId="4" applyNumberFormats="0" applyBorderFormats="0" applyFontFormats="0" applyPatternFormats="0" applyAlignmentFormats="0" applyWidthHeightFormats="0" dataCaption="" updatedVersion="6" compact="0" compactData="0">
  <location ref="A3:B22" firstHeaderRow="1" firstDataRow="1" firstDataCol="1"/>
  <pivotFields count="5">
    <pivotField name="SECCIÓN DEL MANUAL COMENTADA" axis="axisRow" dataField="1" compact="0" outline="0" multipleItemSelectionAllowed="1" showAll="0" sortType="ascending">
      <items count="21">
        <item x="5"/>
        <item x="10"/>
        <item x="3"/>
        <item x="9"/>
        <item x="12"/>
        <item x="13"/>
        <item x="8"/>
        <item x="6"/>
        <item x="14"/>
        <item x="4"/>
        <item x="0"/>
        <item x="1"/>
        <item x="11"/>
        <item x="16"/>
        <item m="1" x="19"/>
        <item x="2"/>
        <item x="17"/>
        <item x="15"/>
        <item x="7"/>
        <item m="1" x="18"/>
        <item t="default"/>
      </items>
    </pivotField>
    <pivotField name="BREVE RESUMEN DEL COMENTARIO" compact="0" outline="0" multipleItemSelectionAllowed="1" showAll="0"/>
    <pivotField name="Evaluación jurídica" compact="0" outline="0" multipleItemSelectionAllowed="1" showAll="0"/>
    <pivotField name="Evaluación técnica" compact="0" outline="0" multipleItemSelectionAllowed="1" showAll="0"/>
    <pivotField name="Evaluación financiera" compact="0" outline="0" multipleItemSelectionAllowed="1" showAll="0"/>
  </pivotFields>
  <rowFields count="1">
    <field x="0"/>
  </rowFields>
  <rowItems count="19">
    <i>
      <x/>
    </i>
    <i>
      <x v="1"/>
    </i>
    <i>
      <x v="2"/>
    </i>
    <i>
      <x v="3"/>
    </i>
    <i>
      <x v="4"/>
    </i>
    <i>
      <x v="5"/>
    </i>
    <i>
      <x v="6"/>
    </i>
    <i>
      <x v="7"/>
    </i>
    <i>
      <x v="8"/>
    </i>
    <i>
      <x v="9"/>
    </i>
    <i>
      <x v="10"/>
    </i>
    <i>
      <x v="11"/>
    </i>
    <i>
      <x v="12"/>
    </i>
    <i>
      <x v="13"/>
    </i>
    <i>
      <x v="15"/>
    </i>
    <i>
      <x v="16"/>
    </i>
    <i>
      <x v="17"/>
    </i>
    <i>
      <x v="18"/>
    </i>
    <i t="grand">
      <x/>
    </i>
  </rowItems>
  <colItems count="1">
    <i/>
  </colItems>
  <dataFields count="1">
    <dataField name="Cuenta de SECCIÓN DEL MANUAL COMENTADA" fld="0" subtotal="count" baseField="0"/>
  </dataFields>
  <pivotTableStyleInfo name="Google Sheets Pivot Table Style"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785EF56-6E66-409B-ADBA-05373A26774E}" name="TablaDinámica1"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8" firstHeaderRow="1" firstDataRow="1" firstDataCol="1"/>
  <pivotFields count="12">
    <pivotField showAll="0"/>
    <pivotField showAll="0"/>
    <pivotField showAll="0"/>
    <pivotField showAll="0"/>
    <pivotField showAll="0"/>
    <pivotField showAll="0"/>
    <pivotField showAll="0"/>
    <pivotField showAll="0"/>
    <pivotField showAll="0"/>
    <pivotField showAll="0"/>
    <pivotField showAll="0"/>
    <pivotField axis="axisRow" dataField="1" showAll="0">
      <items count="5">
        <item x="1"/>
        <item x="0"/>
        <item x="2"/>
        <item x="3"/>
        <item t="default"/>
      </items>
    </pivotField>
  </pivotFields>
  <rowFields count="1">
    <field x="11"/>
  </rowFields>
  <rowItems count="5">
    <i>
      <x/>
    </i>
    <i>
      <x v="1"/>
    </i>
    <i>
      <x v="2"/>
    </i>
    <i>
      <x v="3"/>
    </i>
    <i t="grand">
      <x/>
    </i>
  </rowItems>
  <colItems count="1">
    <i/>
  </colItems>
  <dataFields count="1">
    <dataField name="Cuenta de Tipo comentario" fld="11" subtotal="count"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A6AA2B5-EB3E-4B67-B336-73742BE5B3D3}" name="TablaDinámica1"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8" firstHeaderRow="1" firstDataRow="1" firstDataCol="1"/>
  <pivotFields count="12">
    <pivotField showAll="0"/>
    <pivotField showAll="0"/>
    <pivotField showAll="0"/>
    <pivotField showAll="0"/>
    <pivotField axis="axisRow" dataField="1" showAll="0">
      <items count="5">
        <item x="3"/>
        <item x="0"/>
        <item x="1"/>
        <item x="2"/>
        <item t="default"/>
      </items>
    </pivotField>
    <pivotField showAll="0"/>
    <pivotField showAll="0"/>
    <pivotField showAll="0"/>
    <pivotField showAll="0"/>
    <pivotField showAll="0"/>
    <pivotField showAll="0"/>
    <pivotField showAll="0"/>
  </pivotFields>
  <rowFields count="1">
    <field x="4"/>
  </rowFields>
  <rowItems count="5">
    <i>
      <x/>
    </i>
    <i>
      <x v="1"/>
    </i>
    <i>
      <x v="2"/>
    </i>
    <i>
      <x v="3"/>
    </i>
    <i t="grand">
      <x/>
    </i>
  </rowItems>
  <colItems count="1">
    <i/>
  </colItems>
  <dataFields count="1">
    <dataField name="Cuenta de TIPO DE ENTIDAD / ACTOR" fld="4" subtotal="count"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1000"/>
  <sheetViews>
    <sheetView topLeftCell="A4" workbookViewId="0"/>
  </sheetViews>
  <sheetFormatPr baseColWidth="10" defaultColWidth="14.453125" defaultRowHeight="15" customHeight="1" x14ac:dyDescent="0.35"/>
  <cols>
    <col min="1" max="1" width="65.453125" customWidth="1"/>
    <col min="2" max="2" width="21.453125" customWidth="1"/>
    <col min="3" max="3" width="4.453125" customWidth="1"/>
    <col min="4" max="4" width="6.1796875" customWidth="1"/>
    <col min="5" max="5" width="3.81640625" customWidth="1"/>
    <col min="6" max="6" width="10.1796875" customWidth="1"/>
    <col min="7" max="7" width="11.6328125" customWidth="1"/>
    <col min="8" max="26" width="10.6328125" customWidth="1"/>
  </cols>
  <sheetData>
    <row r="3" spans="1:7" ht="14.5" x14ac:dyDescent="0.35">
      <c r="A3" s="38" t="s">
        <v>59</v>
      </c>
      <c r="B3" t="s">
        <v>173</v>
      </c>
    </row>
    <row r="4" spans="1:7" ht="14.5" x14ac:dyDescent="0.35">
      <c r="A4" s="69" t="s">
        <v>3</v>
      </c>
      <c r="B4" s="39">
        <v>18</v>
      </c>
    </row>
    <row r="5" spans="1:7" ht="14.5" x14ac:dyDescent="0.35">
      <c r="A5" s="69" t="s">
        <v>13</v>
      </c>
      <c r="B5" s="39">
        <v>7</v>
      </c>
      <c r="C5" s="5"/>
      <c r="D5" s="5"/>
      <c r="E5" s="5"/>
      <c r="F5" s="5"/>
      <c r="G5" s="5"/>
    </row>
    <row r="6" spans="1:7" ht="14.5" x14ac:dyDescent="0.35">
      <c r="A6" s="69" t="s">
        <v>16</v>
      </c>
      <c r="B6" s="39">
        <v>7</v>
      </c>
      <c r="C6" s="5"/>
      <c r="D6" s="5"/>
      <c r="E6" s="5"/>
      <c r="F6" s="5"/>
      <c r="G6" s="5"/>
    </row>
    <row r="7" spans="1:7" ht="14.5" x14ac:dyDescent="0.35">
      <c r="A7" s="69" t="s">
        <v>15</v>
      </c>
      <c r="B7" s="39">
        <v>3</v>
      </c>
      <c r="C7" s="5"/>
      <c r="D7" s="5"/>
      <c r="E7" s="5"/>
      <c r="F7" s="5"/>
      <c r="G7" s="5"/>
    </row>
    <row r="8" spans="1:7" ht="14.5" x14ac:dyDescent="0.35">
      <c r="A8" s="69" t="s">
        <v>11</v>
      </c>
      <c r="B8" s="39">
        <v>1</v>
      </c>
      <c r="C8" s="5"/>
      <c r="D8" s="5"/>
      <c r="E8" s="5"/>
      <c r="F8" s="5"/>
      <c r="G8" s="5"/>
    </row>
    <row r="9" spans="1:7" ht="14.5" x14ac:dyDescent="0.35">
      <c r="A9" s="69" t="s">
        <v>17</v>
      </c>
      <c r="B9" s="39">
        <v>1</v>
      </c>
      <c r="C9" s="5"/>
      <c r="D9" s="5"/>
      <c r="E9" s="5"/>
      <c r="F9" s="5"/>
      <c r="G9" s="5"/>
    </row>
    <row r="10" spans="1:7" ht="14.5" x14ac:dyDescent="0.35">
      <c r="A10" s="69" t="s">
        <v>9</v>
      </c>
      <c r="B10" s="39">
        <v>4</v>
      </c>
      <c r="C10" s="5"/>
      <c r="D10" s="5"/>
      <c r="E10" s="5"/>
      <c r="F10" s="5"/>
      <c r="G10" s="5"/>
    </row>
    <row r="11" spans="1:7" ht="14.5" x14ac:dyDescent="0.35">
      <c r="A11" s="69" t="s">
        <v>21</v>
      </c>
      <c r="B11" s="39">
        <v>1</v>
      </c>
      <c r="C11" s="5"/>
      <c r="D11" s="5"/>
      <c r="E11" s="5"/>
      <c r="F11" s="5"/>
      <c r="G11" s="5"/>
    </row>
    <row r="12" spans="1:7" ht="14.5" x14ac:dyDescent="0.35">
      <c r="A12" s="69" t="s">
        <v>19</v>
      </c>
      <c r="B12" s="39">
        <v>2</v>
      </c>
      <c r="C12" s="5"/>
      <c r="D12" s="5"/>
      <c r="E12" s="5"/>
      <c r="F12" s="5"/>
      <c r="G12" s="5"/>
    </row>
    <row r="13" spans="1:7" ht="14.5" x14ac:dyDescent="0.35">
      <c r="A13" s="69" t="s">
        <v>23</v>
      </c>
      <c r="B13" s="39">
        <v>2</v>
      </c>
      <c r="C13" s="5"/>
      <c r="D13" s="5"/>
      <c r="E13" s="5"/>
      <c r="F13" s="5"/>
      <c r="G13" s="5"/>
    </row>
    <row r="14" spans="1:7" ht="14.5" x14ac:dyDescent="0.35">
      <c r="A14" s="69" t="s">
        <v>20</v>
      </c>
      <c r="B14" s="39">
        <v>7</v>
      </c>
      <c r="C14" s="5"/>
      <c r="D14" s="5"/>
      <c r="E14" s="5"/>
      <c r="F14" s="5"/>
      <c r="G14" s="5"/>
    </row>
    <row r="15" spans="1:7" ht="14.5" x14ac:dyDescent="0.35">
      <c r="A15" s="69" t="s">
        <v>29</v>
      </c>
      <c r="B15" s="39">
        <v>3</v>
      </c>
      <c r="C15" s="5"/>
      <c r="D15" s="5"/>
      <c r="E15" s="5"/>
      <c r="F15" s="5"/>
      <c r="G15" s="5"/>
    </row>
    <row r="16" spans="1:7" ht="14.5" x14ac:dyDescent="0.35">
      <c r="A16" s="69" t="s">
        <v>5</v>
      </c>
      <c r="B16" s="39">
        <v>1</v>
      </c>
      <c r="C16" s="5"/>
      <c r="D16" s="5"/>
      <c r="E16" s="5"/>
      <c r="F16" s="5"/>
      <c r="G16" s="5"/>
    </row>
    <row r="17" spans="1:7" ht="14.5" x14ac:dyDescent="0.35">
      <c r="A17" s="69" t="s">
        <v>222</v>
      </c>
      <c r="B17" s="39">
        <v>3</v>
      </c>
      <c r="C17" s="5"/>
      <c r="D17" s="5"/>
      <c r="E17" s="5"/>
      <c r="F17" s="5"/>
      <c r="G17" s="5"/>
    </row>
    <row r="18" spans="1:7" ht="14.5" x14ac:dyDescent="0.35">
      <c r="A18" s="69" t="s">
        <v>26</v>
      </c>
      <c r="B18" s="39">
        <v>7</v>
      </c>
      <c r="C18" s="5"/>
      <c r="D18" s="5"/>
      <c r="E18" s="5"/>
      <c r="F18" s="5"/>
      <c r="G18" s="5"/>
    </row>
    <row r="19" spans="1:7" ht="14.5" x14ac:dyDescent="0.35">
      <c r="A19" s="69" t="s">
        <v>177</v>
      </c>
      <c r="B19" s="39">
        <v>1</v>
      </c>
      <c r="C19" s="5"/>
      <c r="D19" s="5"/>
      <c r="E19" s="5"/>
      <c r="F19" s="5"/>
      <c r="G19" s="5"/>
    </row>
    <row r="20" spans="1:7" ht="14.5" x14ac:dyDescent="0.35">
      <c r="A20" s="69" t="s">
        <v>27</v>
      </c>
      <c r="B20" s="39">
        <v>1</v>
      </c>
      <c r="C20" s="5"/>
      <c r="D20" s="5"/>
      <c r="E20" s="5"/>
      <c r="F20" s="5"/>
      <c r="G20" s="5"/>
    </row>
    <row r="21" spans="1:7" ht="15.75" customHeight="1" x14ac:dyDescent="0.35">
      <c r="A21" s="69" t="s">
        <v>18</v>
      </c>
      <c r="B21" s="39">
        <v>3</v>
      </c>
      <c r="C21" s="5"/>
      <c r="D21" s="5"/>
      <c r="E21" s="5"/>
      <c r="F21" s="5"/>
      <c r="G21" s="5"/>
    </row>
    <row r="22" spans="1:7" ht="15.75" customHeight="1" x14ac:dyDescent="0.35">
      <c r="A22" s="69" t="s">
        <v>174</v>
      </c>
      <c r="B22" s="39">
        <v>72</v>
      </c>
      <c r="C22" s="5"/>
      <c r="D22" s="5"/>
      <c r="E22" s="5"/>
      <c r="F22" s="5"/>
      <c r="G22" s="5"/>
    </row>
    <row r="23" spans="1:7" ht="15.75" customHeight="1" x14ac:dyDescent="0.35">
      <c r="A23" s="34"/>
      <c r="B23" s="5"/>
      <c r="C23" s="5"/>
      <c r="D23" s="5"/>
      <c r="E23" s="5"/>
      <c r="F23" s="5"/>
      <c r="G23" s="5"/>
    </row>
    <row r="24" spans="1:7" ht="15.75" customHeight="1" x14ac:dyDescent="0.35">
      <c r="A24" s="34"/>
      <c r="B24" s="5"/>
      <c r="C24" s="5"/>
      <c r="D24" s="5"/>
      <c r="E24" s="5"/>
      <c r="F24" s="5"/>
      <c r="G24" s="5"/>
    </row>
    <row r="25" spans="1:7" ht="15.75" customHeight="1" x14ac:dyDescent="0.35">
      <c r="A25" s="34"/>
      <c r="B25" s="5"/>
      <c r="C25" s="5"/>
      <c r="D25" s="5"/>
      <c r="E25" s="5"/>
      <c r="F25" s="5"/>
      <c r="G25" s="5"/>
    </row>
    <row r="26" spans="1:7" ht="15.75" customHeight="1" x14ac:dyDescent="0.35">
      <c r="A26" s="34"/>
      <c r="B26" s="5"/>
      <c r="C26" s="5"/>
      <c r="D26" s="5"/>
      <c r="E26" s="5"/>
      <c r="F26" s="5"/>
      <c r="G26" s="5"/>
    </row>
    <row r="27" spans="1:7" ht="15.75" customHeight="1" x14ac:dyDescent="0.35"/>
    <row r="28" spans="1:7" ht="15.75" customHeight="1" x14ac:dyDescent="0.35">
      <c r="B28" s="35" t="e">
        <f>GETPIVOTDATA("SECCIÓN DEL MANUAL COMENTADA",$A$3,"Complejidad del ajuste","Difícil")/GETPIVOTDATA("SECCIÓN DEL MANUAL COMENTADA",$A$3)</f>
        <v>#REF!</v>
      </c>
      <c r="C28" s="36" t="e">
        <f>GETPIVOTDATA("SECCIÓN DEL MANUAL COMENTADA",$A$3,"Complejidad del ajuste","Fácil")/GETPIVOTDATA("SECCIÓN DEL MANUAL COMENTADA",$A$3)</f>
        <v>#REF!</v>
      </c>
      <c r="D28" s="36" t="e">
        <f>GETPIVOTDATA("SECCIÓN DEL MANUAL COMENTADA",$A$3,"Complejidad del ajuste","Media")/GETPIVOTDATA("SECCIÓN DEL MANUAL COMENTADA",$A$3)</f>
        <v>#REF!</v>
      </c>
      <c r="E28" s="36" t="e">
        <f>GETPIVOTDATA("SECCIÓN DEL MANUAL COMENTADA",$A$3,"Complejidad del ajuste","N/a")/GETPIVOTDATA("SECCIÓN DEL MANUAL COMENTADA",$A$3)</f>
        <v>#REF!</v>
      </c>
      <c r="F28" s="36" t="e">
        <f>GETPIVOTDATA("SECCIÓN DEL MANUAL COMENTADA",$A$3,"Complejidad del ajuste",)/GETPIVOTDATA("SECCIÓN DEL MANUAL COMENTADA",$A$3)</f>
        <v>#REF!</v>
      </c>
      <c r="G28" s="36" t="e">
        <f>SUM(B28:F28)</f>
        <v>#REF!</v>
      </c>
    </row>
    <row r="29" spans="1:7" ht="15.75" customHeight="1" x14ac:dyDescent="0.35"/>
    <row r="30" spans="1:7" ht="15.75" customHeight="1" x14ac:dyDescent="0.35"/>
    <row r="31" spans="1:7" ht="15.75" customHeight="1" x14ac:dyDescent="0.35"/>
    <row r="32" spans="1:7"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4" zoomScale="70" zoomScaleNormal="70" workbookViewId="0">
      <pane xSplit="3" ySplit="9" topLeftCell="D13" activePane="bottomRight" state="frozen"/>
      <selection activeCell="A4" sqref="A4"/>
      <selection pane="topRight" activeCell="D4" sqref="D4"/>
      <selection pane="bottomLeft" activeCell="A13" sqref="A13"/>
      <selection pane="bottomRight" activeCell="E12" sqref="E12"/>
    </sheetView>
  </sheetViews>
  <sheetFormatPr baseColWidth="10" defaultColWidth="14.453125" defaultRowHeight="15" customHeight="1" x14ac:dyDescent="0.35"/>
  <cols>
    <col min="1" max="1" width="6.453125" customWidth="1"/>
    <col min="2" max="2" width="16.36328125" customWidth="1"/>
    <col min="3" max="3" width="31.6328125" customWidth="1"/>
    <col min="4" max="5" width="28.453125" customWidth="1"/>
    <col min="6" max="6" width="33.36328125" customWidth="1"/>
    <col min="7" max="7" width="72.1796875" customWidth="1"/>
    <col min="8" max="8" width="35.36328125" customWidth="1"/>
    <col min="9" max="9" width="58.81640625" customWidth="1"/>
    <col min="10" max="10" width="31.36328125" customWidth="1"/>
    <col min="11" max="11" width="31.453125" hidden="1" customWidth="1"/>
    <col min="12" max="12" width="33.54296875" hidden="1" customWidth="1"/>
    <col min="13" max="26" width="11.453125" customWidth="1"/>
  </cols>
  <sheetData>
    <row r="1" spans="1:26" ht="63" customHeight="1" x14ac:dyDescent="0.35">
      <c r="A1" s="90"/>
      <c r="B1" s="86"/>
      <c r="C1" s="87"/>
      <c r="D1" s="91" t="s">
        <v>34</v>
      </c>
      <c r="E1" s="86"/>
      <c r="F1" s="86"/>
      <c r="G1" s="87"/>
      <c r="H1" s="2"/>
      <c r="I1" s="2"/>
      <c r="J1" s="2"/>
      <c r="K1" s="2"/>
      <c r="L1" s="2"/>
      <c r="M1" s="2"/>
      <c r="N1" s="2"/>
      <c r="O1" s="2"/>
      <c r="P1" s="2"/>
      <c r="Q1" s="2"/>
      <c r="R1" s="2"/>
      <c r="S1" s="2"/>
      <c r="T1" s="2"/>
      <c r="U1" s="2"/>
      <c r="V1" s="2"/>
      <c r="W1" s="2"/>
      <c r="X1" s="2"/>
      <c r="Y1" s="2"/>
      <c r="Z1" s="2"/>
    </row>
    <row r="2" spans="1:26" ht="12" customHeight="1" x14ac:dyDescent="0.35">
      <c r="A2" s="3"/>
      <c r="B2" s="3"/>
      <c r="C2" s="3"/>
      <c r="D2" s="95" t="s">
        <v>35</v>
      </c>
      <c r="E2" s="86"/>
      <c r="F2" s="87"/>
      <c r="G2" s="4">
        <v>43368</v>
      </c>
      <c r="H2" s="5"/>
      <c r="I2" s="5"/>
      <c r="J2" s="5"/>
      <c r="K2" s="5"/>
      <c r="L2" s="5"/>
      <c r="M2" s="5"/>
      <c r="N2" s="5"/>
      <c r="O2" s="5"/>
      <c r="P2" s="5"/>
      <c r="Q2" s="5"/>
      <c r="R2" s="5"/>
      <c r="S2" s="5"/>
      <c r="T2" s="5"/>
      <c r="U2" s="5"/>
      <c r="V2" s="5"/>
      <c r="W2" s="5"/>
      <c r="X2" s="5"/>
      <c r="Y2" s="5"/>
      <c r="Z2" s="5"/>
    </row>
    <row r="3" spans="1:26" ht="12" customHeight="1" x14ac:dyDescent="0.35">
      <c r="A3" s="3"/>
      <c r="B3" s="3"/>
      <c r="C3" s="3"/>
      <c r="D3" s="3"/>
      <c r="E3" s="3"/>
      <c r="F3" s="3"/>
      <c r="G3" s="3"/>
      <c r="H3" s="5"/>
      <c r="I3" s="5"/>
      <c r="J3" s="5"/>
      <c r="K3" s="5"/>
      <c r="L3" s="5"/>
      <c r="M3" s="5"/>
      <c r="N3" s="5"/>
      <c r="O3" s="5"/>
      <c r="P3" s="5"/>
      <c r="Q3" s="5"/>
      <c r="R3" s="5"/>
      <c r="S3" s="5"/>
      <c r="T3" s="5"/>
      <c r="U3" s="5"/>
      <c r="V3" s="5"/>
      <c r="W3" s="5"/>
      <c r="X3" s="5"/>
      <c r="Y3" s="5"/>
      <c r="Z3" s="5"/>
    </row>
    <row r="4" spans="1:26" ht="24" customHeight="1" x14ac:dyDescent="0.35">
      <c r="A4" s="93" t="s">
        <v>36</v>
      </c>
      <c r="B4" s="87"/>
      <c r="C4" s="96" t="s">
        <v>37</v>
      </c>
      <c r="D4" s="86"/>
      <c r="E4" s="86"/>
      <c r="F4" s="86"/>
      <c r="G4" s="87"/>
      <c r="H4" s="5"/>
      <c r="I4" s="5"/>
      <c r="J4" s="5"/>
      <c r="K4" s="5"/>
      <c r="L4" s="5"/>
      <c r="M4" s="5"/>
      <c r="N4" s="5"/>
      <c r="O4" s="5"/>
      <c r="P4" s="5"/>
      <c r="Q4" s="5"/>
      <c r="R4" s="5"/>
      <c r="S4" s="5"/>
      <c r="T4" s="5"/>
      <c r="U4" s="5"/>
      <c r="V4" s="5"/>
      <c r="W4" s="5"/>
      <c r="X4" s="5"/>
      <c r="Y4" s="5"/>
      <c r="Z4" s="5"/>
    </row>
    <row r="5" spans="1:26" ht="12" customHeight="1" x14ac:dyDescent="0.35">
      <c r="A5" s="6"/>
      <c r="B5" s="6"/>
      <c r="C5" s="7"/>
      <c r="D5" s="7"/>
      <c r="E5" s="7"/>
      <c r="F5" s="7"/>
      <c r="G5" s="7"/>
      <c r="H5" s="5"/>
      <c r="I5" s="5"/>
      <c r="J5" s="5"/>
      <c r="K5" s="5"/>
      <c r="L5" s="5"/>
      <c r="M5" s="5"/>
      <c r="N5" s="5"/>
      <c r="O5" s="5"/>
      <c r="P5" s="5"/>
      <c r="Q5" s="5"/>
      <c r="R5" s="5"/>
      <c r="S5" s="5"/>
      <c r="T5" s="5"/>
      <c r="U5" s="5"/>
      <c r="V5" s="5"/>
      <c r="W5" s="5"/>
      <c r="X5" s="5"/>
      <c r="Y5" s="5"/>
      <c r="Z5" s="5"/>
    </row>
    <row r="6" spans="1:26" ht="12" customHeight="1" x14ac:dyDescent="0.35">
      <c r="A6" s="94" t="s">
        <v>38</v>
      </c>
      <c r="B6" s="86"/>
      <c r="C6" s="86"/>
      <c r="D6" s="87"/>
      <c r="E6" s="8"/>
      <c r="F6" s="8"/>
      <c r="G6" s="9" t="s">
        <v>39</v>
      </c>
      <c r="H6" s="5"/>
      <c r="I6" s="5"/>
      <c r="J6" s="5"/>
      <c r="K6" s="5"/>
      <c r="L6" s="5"/>
      <c r="M6" s="5"/>
      <c r="N6" s="5"/>
      <c r="O6" s="5"/>
      <c r="P6" s="5"/>
      <c r="Q6" s="5"/>
      <c r="R6" s="5"/>
      <c r="S6" s="5"/>
      <c r="T6" s="5"/>
      <c r="U6" s="5"/>
      <c r="V6" s="5"/>
      <c r="W6" s="5"/>
      <c r="X6" s="5"/>
      <c r="Y6" s="5"/>
      <c r="Z6" s="5"/>
    </row>
    <row r="7" spans="1:26" ht="14.5" x14ac:dyDescent="0.35">
      <c r="A7" s="94" t="s">
        <v>40</v>
      </c>
      <c r="B7" s="87"/>
      <c r="C7" s="8" t="s">
        <v>41</v>
      </c>
      <c r="D7" s="8" t="s">
        <v>42</v>
      </c>
      <c r="E7" s="8"/>
      <c r="F7" s="8"/>
      <c r="G7" s="10" t="s">
        <v>43</v>
      </c>
      <c r="H7" s="5"/>
      <c r="I7" s="5"/>
      <c r="J7" s="5"/>
      <c r="K7" s="5"/>
      <c r="L7" s="5"/>
      <c r="M7" s="5"/>
      <c r="N7" s="5"/>
      <c r="O7" s="5"/>
      <c r="P7" s="5"/>
      <c r="Q7" s="5"/>
      <c r="R7" s="5"/>
      <c r="S7" s="5"/>
      <c r="T7" s="5"/>
      <c r="U7" s="5"/>
      <c r="V7" s="5"/>
      <c r="W7" s="5"/>
      <c r="X7" s="5"/>
      <c r="Y7" s="5"/>
      <c r="Z7" s="5"/>
    </row>
    <row r="8" spans="1:26" ht="12" customHeight="1" x14ac:dyDescent="0.35">
      <c r="A8" s="92">
        <v>43342</v>
      </c>
      <c r="B8" s="87"/>
      <c r="C8" s="11">
        <v>43367</v>
      </c>
      <c r="D8" s="11" t="s">
        <v>52</v>
      </c>
      <c r="E8" s="11"/>
      <c r="F8" s="11"/>
      <c r="G8" s="12"/>
      <c r="H8" s="5"/>
      <c r="I8" s="5"/>
      <c r="J8" s="5"/>
      <c r="K8" s="5"/>
      <c r="L8" s="5"/>
      <c r="M8" s="5"/>
      <c r="N8" s="5"/>
      <c r="O8" s="5"/>
      <c r="P8" s="5"/>
      <c r="Q8" s="5"/>
      <c r="R8" s="5"/>
      <c r="S8" s="5"/>
      <c r="T8" s="5"/>
      <c r="U8" s="5"/>
      <c r="V8" s="5"/>
      <c r="W8" s="5"/>
      <c r="X8" s="5"/>
      <c r="Y8" s="5"/>
      <c r="Z8" s="5"/>
    </row>
    <row r="9" spans="1:26" ht="12" customHeight="1" x14ac:dyDescent="0.35">
      <c r="A9" s="88"/>
      <c r="B9" s="89"/>
      <c r="C9" s="13"/>
      <c r="D9" s="13"/>
      <c r="E9" s="13"/>
      <c r="F9" s="13"/>
      <c r="G9" s="13"/>
      <c r="H9" s="2"/>
      <c r="I9" s="2"/>
      <c r="J9" s="2"/>
      <c r="K9" s="2"/>
      <c r="L9" s="2"/>
      <c r="M9" s="2"/>
      <c r="N9" s="2"/>
      <c r="O9" s="2"/>
      <c r="P9" s="2"/>
      <c r="Q9" s="2"/>
      <c r="R9" s="2"/>
      <c r="S9" s="2"/>
      <c r="T9" s="2"/>
      <c r="U9" s="2"/>
      <c r="V9" s="2"/>
      <c r="W9" s="2"/>
      <c r="X9" s="2"/>
      <c r="Y9" s="2"/>
      <c r="Z9" s="2"/>
    </row>
    <row r="10" spans="1:26" ht="12" customHeight="1" x14ac:dyDescent="0.35">
      <c r="A10" s="14"/>
      <c r="B10" s="15"/>
      <c r="C10" s="15"/>
      <c r="D10" s="14"/>
      <c r="E10" s="14"/>
      <c r="F10" s="14"/>
      <c r="G10" s="15"/>
      <c r="H10" s="2"/>
      <c r="I10" s="2"/>
      <c r="J10" s="2"/>
      <c r="K10" s="2"/>
      <c r="L10" s="2"/>
      <c r="M10" s="2"/>
      <c r="N10" s="2"/>
      <c r="O10" s="2"/>
      <c r="P10" s="2"/>
      <c r="Q10" s="2"/>
      <c r="R10" s="2"/>
      <c r="S10" s="2"/>
      <c r="T10" s="2"/>
      <c r="U10" s="2"/>
      <c r="V10" s="2"/>
      <c r="W10" s="2"/>
      <c r="X10" s="2"/>
      <c r="Y10" s="2"/>
      <c r="Z10" s="2"/>
    </row>
    <row r="11" spans="1:26" ht="24" customHeight="1" x14ac:dyDescent="0.35">
      <c r="A11" s="16"/>
      <c r="B11" s="17"/>
      <c r="C11" s="18"/>
      <c r="D11" s="18"/>
      <c r="E11" s="19"/>
      <c r="F11" s="19"/>
      <c r="G11" s="20"/>
      <c r="H11" s="85" t="s">
        <v>53</v>
      </c>
      <c r="I11" s="86"/>
      <c r="J11" s="87"/>
      <c r="K11" s="2"/>
      <c r="L11" s="2"/>
      <c r="M11" s="2"/>
      <c r="N11" s="2"/>
      <c r="O11" s="2"/>
      <c r="P11" s="2"/>
      <c r="Q11" s="2"/>
      <c r="R11" s="2"/>
      <c r="S11" s="2"/>
      <c r="T11" s="2"/>
      <c r="U11" s="2"/>
      <c r="V11" s="2"/>
      <c r="W11" s="2"/>
      <c r="X11" s="2"/>
      <c r="Y11" s="2"/>
      <c r="Z11" s="2"/>
    </row>
    <row r="12" spans="1:26" s="71" customFormat="1" ht="36" customHeight="1" x14ac:dyDescent="0.35">
      <c r="A12" s="16" t="s">
        <v>54</v>
      </c>
      <c r="B12" s="17" t="s">
        <v>55</v>
      </c>
      <c r="C12" s="18" t="s">
        <v>56</v>
      </c>
      <c r="D12" s="18" t="s">
        <v>57</v>
      </c>
      <c r="E12" s="18" t="s">
        <v>58</v>
      </c>
      <c r="F12" s="18" t="s">
        <v>59</v>
      </c>
      <c r="G12" s="16" t="s">
        <v>60</v>
      </c>
      <c r="H12" s="21" t="s">
        <v>61</v>
      </c>
      <c r="I12" s="21" t="s">
        <v>62</v>
      </c>
      <c r="J12" s="50" t="s">
        <v>63</v>
      </c>
      <c r="K12" s="70" t="s">
        <v>64</v>
      </c>
      <c r="L12" s="73" t="s">
        <v>279</v>
      </c>
      <c r="M12" s="37"/>
      <c r="N12" s="37"/>
      <c r="O12" s="37"/>
      <c r="P12" s="37"/>
      <c r="Q12" s="37"/>
      <c r="R12" s="37"/>
      <c r="S12" s="37"/>
      <c r="T12" s="37"/>
      <c r="U12" s="37"/>
      <c r="V12" s="37"/>
      <c r="W12" s="37"/>
      <c r="X12" s="37"/>
      <c r="Y12" s="37"/>
      <c r="Z12" s="37"/>
    </row>
    <row r="13" spans="1:26" ht="46" customHeight="1" x14ac:dyDescent="0.35">
      <c r="A13" s="22">
        <v>1</v>
      </c>
      <c r="B13" s="23">
        <v>43350</v>
      </c>
      <c r="C13" s="24" t="s">
        <v>65</v>
      </c>
      <c r="D13" s="24" t="s">
        <v>66</v>
      </c>
      <c r="E13" s="24" t="s">
        <v>2</v>
      </c>
      <c r="F13" s="24" t="s">
        <v>20</v>
      </c>
      <c r="G13" s="25" t="s">
        <v>67</v>
      </c>
      <c r="H13" s="26" t="s">
        <v>68</v>
      </c>
      <c r="I13" s="49" t="s">
        <v>69</v>
      </c>
      <c r="J13" s="43" t="s">
        <v>70</v>
      </c>
      <c r="K13" s="72" t="s">
        <v>71</v>
      </c>
      <c r="L13" s="51" t="s">
        <v>273</v>
      </c>
      <c r="M13" s="2"/>
      <c r="N13" s="2"/>
      <c r="O13" s="2"/>
      <c r="P13" s="2"/>
      <c r="Q13" s="2"/>
      <c r="R13" s="2"/>
      <c r="S13" s="2"/>
      <c r="T13" s="2"/>
      <c r="U13" s="2"/>
      <c r="V13" s="2"/>
      <c r="W13" s="2"/>
      <c r="X13" s="2"/>
      <c r="Y13" s="2"/>
      <c r="Z13" s="2"/>
    </row>
    <row r="14" spans="1:26" ht="46" customHeight="1" x14ac:dyDescent="0.35">
      <c r="A14" s="22">
        <v>2</v>
      </c>
      <c r="B14" s="23">
        <v>43350</v>
      </c>
      <c r="C14" s="24" t="s">
        <v>65</v>
      </c>
      <c r="D14" s="24" t="s">
        <v>66</v>
      </c>
      <c r="E14" s="24" t="s">
        <v>2</v>
      </c>
      <c r="F14" s="24" t="s">
        <v>29</v>
      </c>
      <c r="G14" s="25" t="s">
        <v>72</v>
      </c>
      <c r="H14" s="26" t="s">
        <v>68</v>
      </c>
      <c r="I14" s="56" t="s">
        <v>206</v>
      </c>
      <c r="J14" s="43" t="s">
        <v>70</v>
      </c>
      <c r="K14" s="72" t="s">
        <v>73</v>
      </c>
      <c r="L14" s="51" t="s">
        <v>275</v>
      </c>
      <c r="M14" s="2"/>
      <c r="N14" s="2"/>
      <c r="O14" s="2"/>
      <c r="P14" s="2"/>
      <c r="Q14" s="2"/>
      <c r="R14" s="2"/>
      <c r="S14" s="2"/>
      <c r="T14" s="2"/>
      <c r="U14" s="2"/>
      <c r="V14" s="2"/>
      <c r="W14" s="2"/>
      <c r="X14" s="2"/>
      <c r="Y14" s="2"/>
      <c r="Z14" s="2"/>
    </row>
    <row r="15" spans="1:26" ht="46" customHeight="1" x14ac:dyDescent="0.35">
      <c r="A15" s="22">
        <v>3</v>
      </c>
      <c r="B15" s="23">
        <v>43350</v>
      </c>
      <c r="C15" s="24" t="s">
        <v>65</v>
      </c>
      <c r="D15" s="24" t="s">
        <v>66</v>
      </c>
      <c r="E15" s="24" t="s">
        <v>2</v>
      </c>
      <c r="F15" s="24" t="s">
        <v>26</v>
      </c>
      <c r="G15" s="25" t="s">
        <v>74</v>
      </c>
      <c r="H15" s="26" t="s">
        <v>68</v>
      </c>
      <c r="I15" s="49" t="s">
        <v>75</v>
      </c>
      <c r="J15" s="43" t="s">
        <v>70</v>
      </c>
      <c r="K15" s="72" t="s">
        <v>76</v>
      </c>
      <c r="L15" s="51" t="s">
        <v>275</v>
      </c>
      <c r="M15" s="2"/>
      <c r="N15" s="2"/>
      <c r="O15" s="2"/>
      <c r="P15" s="2"/>
      <c r="Q15" s="2"/>
      <c r="R15" s="2"/>
      <c r="S15" s="2"/>
      <c r="T15" s="2"/>
      <c r="U15" s="2"/>
      <c r="V15" s="2"/>
      <c r="W15" s="2"/>
      <c r="X15" s="2"/>
      <c r="Y15" s="2"/>
      <c r="Z15" s="2"/>
    </row>
    <row r="16" spans="1:26" ht="46" customHeight="1" x14ac:dyDescent="0.35">
      <c r="A16" s="22">
        <v>4</v>
      </c>
      <c r="B16" s="23">
        <v>43350</v>
      </c>
      <c r="C16" s="24" t="s">
        <v>65</v>
      </c>
      <c r="D16" s="24" t="s">
        <v>66</v>
      </c>
      <c r="E16" s="24" t="s">
        <v>4</v>
      </c>
      <c r="F16" s="24" t="s">
        <v>26</v>
      </c>
      <c r="G16" s="25" t="s">
        <v>77</v>
      </c>
      <c r="H16" s="26" t="s">
        <v>68</v>
      </c>
      <c r="I16" s="49" t="s">
        <v>75</v>
      </c>
      <c r="J16" s="43" t="s">
        <v>70</v>
      </c>
      <c r="K16" s="72" t="s">
        <v>78</v>
      </c>
      <c r="L16" s="51" t="s">
        <v>275</v>
      </c>
      <c r="M16" s="2"/>
      <c r="N16" s="2"/>
      <c r="O16" s="2"/>
      <c r="P16" s="2"/>
      <c r="Q16" s="2"/>
      <c r="R16" s="2"/>
      <c r="S16" s="2"/>
      <c r="T16" s="2"/>
      <c r="U16" s="2"/>
      <c r="V16" s="2"/>
      <c r="W16" s="2"/>
      <c r="X16" s="2"/>
      <c r="Y16" s="2"/>
      <c r="Z16" s="2"/>
    </row>
    <row r="17" spans="1:26" ht="63.5" customHeight="1" x14ac:dyDescent="0.35">
      <c r="A17" s="22">
        <v>5</v>
      </c>
      <c r="B17" s="23">
        <v>43353</v>
      </c>
      <c r="C17" s="24" t="s">
        <v>79</v>
      </c>
      <c r="D17" s="24" t="s">
        <v>80</v>
      </c>
      <c r="E17" s="24" t="s">
        <v>2</v>
      </c>
      <c r="F17" s="24" t="s">
        <v>20</v>
      </c>
      <c r="G17" s="25" t="s">
        <v>81</v>
      </c>
      <c r="H17" s="26" t="s">
        <v>68</v>
      </c>
      <c r="I17" s="49" t="s">
        <v>218</v>
      </c>
      <c r="J17" s="43" t="s">
        <v>70</v>
      </c>
      <c r="K17" s="72" t="s">
        <v>82</v>
      </c>
      <c r="L17" s="51" t="s">
        <v>273</v>
      </c>
      <c r="M17" s="2"/>
      <c r="N17" s="2"/>
      <c r="O17" s="2"/>
      <c r="P17" s="2"/>
      <c r="Q17" s="2"/>
      <c r="R17" s="2"/>
      <c r="S17" s="2"/>
      <c r="T17" s="2"/>
      <c r="U17" s="2"/>
      <c r="V17" s="2"/>
      <c r="W17" s="2"/>
      <c r="X17" s="2"/>
      <c r="Y17" s="2"/>
      <c r="Z17" s="2"/>
    </row>
    <row r="18" spans="1:26" ht="46" customHeight="1" x14ac:dyDescent="0.35">
      <c r="A18" s="22">
        <v>6</v>
      </c>
      <c r="B18" s="23">
        <v>42992</v>
      </c>
      <c r="C18" s="24" t="s">
        <v>83</v>
      </c>
      <c r="D18" s="24" t="s">
        <v>84</v>
      </c>
      <c r="E18" s="24" t="s">
        <v>2</v>
      </c>
      <c r="F18" s="24" t="s">
        <v>16</v>
      </c>
      <c r="G18" s="25" t="s">
        <v>85</v>
      </c>
      <c r="H18" s="26" t="s">
        <v>68</v>
      </c>
      <c r="I18" s="56" t="s">
        <v>195</v>
      </c>
      <c r="J18" s="43" t="s">
        <v>70</v>
      </c>
      <c r="K18" s="72" t="s">
        <v>86</v>
      </c>
      <c r="L18" s="51" t="s">
        <v>273</v>
      </c>
      <c r="M18" s="2"/>
      <c r="N18" s="2"/>
      <c r="O18" s="2"/>
      <c r="P18" s="2"/>
      <c r="Q18" s="2"/>
      <c r="R18" s="2"/>
      <c r="S18" s="2"/>
      <c r="T18" s="2"/>
      <c r="U18" s="2"/>
      <c r="V18" s="2"/>
      <c r="W18" s="2"/>
      <c r="X18" s="2"/>
      <c r="Y18" s="2"/>
      <c r="Z18" s="2"/>
    </row>
    <row r="19" spans="1:26" ht="46" customHeight="1" x14ac:dyDescent="0.35">
      <c r="A19" s="22">
        <v>7</v>
      </c>
      <c r="B19" s="23">
        <v>42992</v>
      </c>
      <c r="C19" s="24" t="s">
        <v>83</v>
      </c>
      <c r="D19" s="24" t="s">
        <v>84</v>
      </c>
      <c r="E19" s="24" t="s">
        <v>2</v>
      </c>
      <c r="F19" s="24" t="s">
        <v>23</v>
      </c>
      <c r="G19" s="25" t="s">
        <v>87</v>
      </c>
      <c r="H19" s="26" t="s">
        <v>68</v>
      </c>
      <c r="I19" s="56" t="s">
        <v>200</v>
      </c>
      <c r="J19" s="43" t="s">
        <v>70</v>
      </c>
      <c r="K19" s="72" t="s">
        <v>86</v>
      </c>
      <c r="L19" s="51" t="s">
        <v>275</v>
      </c>
      <c r="M19" s="2"/>
      <c r="N19" s="2"/>
      <c r="O19" s="2"/>
      <c r="P19" s="2"/>
      <c r="Q19" s="2"/>
      <c r="R19" s="2"/>
      <c r="S19" s="2"/>
      <c r="T19" s="2"/>
      <c r="U19" s="2"/>
      <c r="V19" s="2"/>
      <c r="W19" s="2"/>
      <c r="X19" s="2"/>
      <c r="Y19" s="2"/>
      <c r="Z19" s="2"/>
    </row>
    <row r="20" spans="1:26" ht="46" customHeight="1" x14ac:dyDescent="0.35">
      <c r="A20" s="22">
        <v>8</v>
      </c>
      <c r="B20" s="23">
        <v>42992</v>
      </c>
      <c r="C20" s="24" t="s">
        <v>83</v>
      </c>
      <c r="D20" s="24" t="s">
        <v>84</v>
      </c>
      <c r="E20" s="24" t="s">
        <v>2</v>
      </c>
      <c r="F20" s="24" t="s">
        <v>20</v>
      </c>
      <c r="G20" s="25" t="s">
        <v>88</v>
      </c>
      <c r="H20" s="26" t="s">
        <v>68</v>
      </c>
      <c r="I20" s="56" t="s">
        <v>196</v>
      </c>
      <c r="J20" s="43" t="s">
        <v>70</v>
      </c>
      <c r="K20" s="72" t="s">
        <v>86</v>
      </c>
      <c r="L20" s="51" t="s">
        <v>275</v>
      </c>
      <c r="M20" s="2"/>
      <c r="N20" s="2"/>
      <c r="O20" s="2"/>
      <c r="P20" s="2"/>
      <c r="Q20" s="2"/>
      <c r="R20" s="2"/>
      <c r="S20" s="2"/>
      <c r="T20" s="2"/>
      <c r="U20" s="2"/>
      <c r="V20" s="2"/>
      <c r="W20" s="2"/>
      <c r="X20" s="2"/>
      <c r="Y20" s="2"/>
      <c r="Z20" s="2"/>
    </row>
    <row r="21" spans="1:26" ht="46" customHeight="1" x14ac:dyDescent="0.35">
      <c r="A21" s="22">
        <v>9</v>
      </c>
      <c r="B21" s="23">
        <v>42992</v>
      </c>
      <c r="C21" s="24" t="s">
        <v>83</v>
      </c>
      <c r="D21" s="24" t="s">
        <v>84</v>
      </c>
      <c r="E21" s="24" t="s">
        <v>2</v>
      </c>
      <c r="F21" s="24" t="s">
        <v>3</v>
      </c>
      <c r="G21" s="25" t="s">
        <v>89</v>
      </c>
      <c r="H21" s="26" t="s">
        <v>68</v>
      </c>
      <c r="I21" s="49" t="s">
        <v>265</v>
      </c>
      <c r="J21" s="43" t="s">
        <v>70</v>
      </c>
      <c r="K21" s="72" t="s">
        <v>71</v>
      </c>
      <c r="L21" s="51" t="s">
        <v>274</v>
      </c>
      <c r="M21" s="2"/>
      <c r="N21" s="2"/>
      <c r="O21" s="2"/>
      <c r="P21" s="2"/>
      <c r="Q21" s="2"/>
      <c r="R21" s="2"/>
      <c r="S21" s="2"/>
      <c r="T21" s="2"/>
      <c r="U21" s="2"/>
      <c r="V21" s="2"/>
      <c r="W21" s="2"/>
      <c r="X21" s="2"/>
      <c r="Y21" s="2"/>
      <c r="Z21" s="2"/>
    </row>
    <row r="22" spans="1:26" ht="46" customHeight="1" x14ac:dyDescent="0.35">
      <c r="A22" s="22">
        <v>10</v>
      </c>
      <c r="B22" s="23">
        <v>42995</v>
      </c>
      <c r="C22" s="24" t="s">
        <v>90</v>
      </c>
      <c r="D22" s="24" t="s">
        <v>91</v>
      </c>
      <c r="E22" s="24" t="s">
        <v>2</v>
      </c>
      <c r="F22" s="24" t="s">
        <v>26</v>
      </c>
      <c r="G22" s="25" t="s">
        <v>92</v>
      </c>
      <c r="H22" s="26" t="s">
        <v>68</v>
      </c>
      <c r="I22" s="49" t="s">
        <v>93</v>
      </c>
      <c r="J22" s="43" t="s">
        <v>70</v>
      </c>
      <c r="K22" s="72" t="s">
        <v>78</v>
      </c>
      <c r="L22" s="51" t="s">
        <v>273</v>
      </c>
      <c r="M22" s="2"/>
      <c r="N22" s="2"/>
      <c r="O22" s="2"/>
      <c r="P22" s="2"/>
      <c r="Q22" s="2"/>
      <c r="R22" s="2"/>
      <c r="S22" s="2"/>
      <c r="T22" s="2"/>
      <c r="U22" s="2"/>
      <c r="V22" s="2"/>
      <c r="W22" s="2"/>
      <c r="X22" s="2"/>
      <c r="Y22" s="2"/>
      <c r="Z22" s="2"/>
    </row>
    <row r="23" spans="1:26" ht="46" customHeight="1" x14ac:dyDescent="0.35">
      <c r="A23" s="22">
        <v>11</v>
      </c>
      <c r="B23" s="23">
        <v>43360</v>
      </c>
      <c r="C23" s="24" t="s">
        <v>94</v>
      </c>
      <c r="D23" s="24" t="s">
        <v>95</v>
      </c>
      <c r="E23" s="24" t="s">
        <v>8</v>
      </c>
      <c r="F23" s="24" t="s">
        <v>16</v>
      </c>
      <c r="G23" s="25" t="s">
        <v>96</v>
      </c>
      <c r="H23" s="26" t="s">
        <v>68</v>
      </c>
      <c r="I23" s="56" t="s">
        <v>207</v>
      </c>
      <c r="J23" s="43" t="s">
        <v>70</v>
      </c>
      <c r="K23" s="72" t="s">
        <v>73</v>
      </c>
      <c r="L23" s="51" t="s">
        <v>275</v>
      </c>
      <c r="M23" s="2"/>
      <c r="N23" s="2"/>
      <c r="O23" s="2"/>
      <c r="P23" s="2"/>
      <c r="Q23" s="2"/>
      <c r="R23" s="2"/>
      <c r="S23" s="2"/>
      <c r="T23" s="2"/>
      <c r="U23" s="2"/>
      <c r="V23" s="2"/>
      <c r="W23" s="2"/>
      <c r="X23" s="2"/>
      <c r="Y23" s="2"/>
      <c r="Z23" s="2"/>
    </row>
    <row r="24" spans="1:26" ht="46" customHeight="1" x14ac:dyDescent="0.35">
      <c r="A24" s="22">
        <v>12</v>
      </c>
      <c r="B24" s="23">
        <v>43360</v>
      </c>
      <c r="C24" s="24" t="s">
        <v>94</v>
      </c>
      <c r="D24" s="24" t="s">
        <v>95</v>
      </c>
      <c r="E24" s="24" t="s">
        <v>8</v>
      </c>
      <c r="F24" s="24" t="s">
        <v>21</v>
      </c>
      <c r="G24" s="25" t="s">
        <v>97</v>
      </c>
      <c r="H24" s="26" t="s">
        <v>68</v>
      </c>
      <c r="I24" s="49" t="s">
        <v>98</v>
      </c>
      <c r="J24" s="43" t="s">
        <v>70</v>
      </c>
      <c r="K24" s="72" t="s">
        <v>82</v>
      </c>
      <c r="L24" s="51" t="s">
        <v>275</v>
      </c>
      <c r="M24" s="2"/>
      <c r="N24" s="2"/>
      <c r="O24" s="2"/>
      <c r="P24" s="2"/>
      <c r="Q24" s="2"/>
      <c r="R24" s="2"/>
      <c r="S24" s="2"/>
      <c r="T24" s="2"/>
      <c r="U24" s="2"/>
      <c r="V24" s="2"/>
      <c r="W24" s="2"/>
      <c r="X24" s="2"/>
      <c r="Y24" s="2"/>
      <c r="Z24" s="2"/>
    </row>
    <row r="25" spans="1:26" ht="46" customHeight="1" x14ac:dyDescent="0.35">
      <c r="A25" s="22">
        <v>13</v>
      </c>
      <c r="B25" s="23">
        <v>43360</v>
      </c>
      <c r="C25" s="24" t="s">
        <v>94</v>
      </c>
      <c r="D25" s="24" t="s">
        <v>95</v>
      </c>
      <c r="E25" s="24" t="s">
        <v>8</v>
      </c>
      <c r="F25" s="24" t="s">
        <v>18</v>
      </c>
      <c r="G25" s="25" t="s">
        <v>99</v>
      </c>
      <c r="H25" s="26" t="s">
        <v>68</v>
      </c>
      <c r="I25" s="56" t="s">
        <v>208</v>
      </c>
      <c r="J25" s="43" t="s">
        <v>70</v>
      </c>
      <c r="K25" s="72" t="s">
        <v>73</v>
      </c>
      <c r="L25" s="51" t="s">
        <v>275</v>
      </c>
      <c r="M25" s="2"/>
      <c r="N25" s="2"/>
      <c r="O25" s="2"/>
      <c r="P25" s="2"/>
      <c r="Q25" s="2"/>
      <c r="R25" s="2"/>
      <c r="S25" s="2"/>
      <c r="T25" s="2"/>
      <c r="U25" s="2"/>
      <c r="V25" s="2"/>
      <c r="W25" s="2"/>
      <c r="X25" s="2"/>
      <c r="Y25" s="2"/>
      <c r="Z25" s="2"/>
    </row>
    <row r="26" spans="1:26" ht="46" customHeight="1" x14ac:dyDescent="0.35">
      <c r="A26" s="22">
        <v>14</v>
      </c>
      <c r="B26" s="23">
        <v>43360</v>
      </c>
      <c r="C26" s="24" t="s">
        <v>94</v>
      </c>
      <c r="D26" s="24" t="s">
        <v>95</v>
      </c>
      <c r="E26" s="24" t="s">
        <v>8</v>
      </c>
      <c r="F26" s="24" t="s">
        <v>20</v>
      </c>
      <c r="G26" s="25" t="s">
        <v>100</v>
      </c>
      <c r="H26" s="26" t="s">
        <v>68</v>
      </c>
      <c r="I26" s="49" t="s">
        <v>101</v>
      </c>
      <c r="J26" s="43" t="s">
        <v>70</v>
      </c>
      <c r="K26" s="72" t="s">
        <v>82</v>
      </c>
      <c r="L26" s="51" t="s">
        <v>273</v>
      </c>
      <c r="M26" s="2"/>
      <c r="N26" s="2"/>
      <c r="O26" s="2"/>
      <c r="P26" s="2"/>
      <c r="Q26" s="2"/>
      <c r="R26" s="2"/>
      <c r="S26" s="2"/>
      <c r="T26" s="2"/>
      <c r="U26" s="2"/>
      <c r="V26" s="2"/>
      <c r="W26" s="2"/>
      <c r="X26" s="2"/>
      <c r="Y26" s="2"/>
      <c r="Z26" s="2"/>
    </row>
    <row r="27" spans="1:26" ht="46" customHeight="1" x14ac:dyDescent="0.35">
      <c r="A27" s="22">
        <v>15</v>
      </c>
      <c r="B27" s="23">
        <v>43360</v>
      </c>
      <c r="C27" s="24" t="s">
        <v>94</v>
      </c>
      <c r="D27" s="24" t="s">
        <v>95</v>
      </c>
      <c r="E27" s="24" t="s">
        <v>8</v>
      </c>
      <c r="F27" s="24" t="s">
        <v>3</v>
      </c>
      <c r="G27" s="25" t="s">
        <v>102</v>
      </c>
      <c r="H27" s="26" t="s">
        <v>68</v>
      </c>
      <c r="I27" s="49" t="s">
        <v>265</v>
      </c>
      <c r="J27" s="43" t="s">
        <v>70</v>
      </c>
      <c r="K27" s="72" t="s">
        <v>71</v>
      </c>
      <c r="L27" s="51" t="s">
        <v>274</v>
      </c>
      <c r="M27" s="2"/>
      <c r="N27" s="2"/>
      <c r="O27" s="2"/>
      <c r="P27" s="2"/>
      <c r="Q27" s="2"/>
      <c r="R27" s="2"/>
      <c r="S27" s="2"/>
      <c r="T27" s="2"/>
      <c r="U27" s="2"/>
      <c r="V27" s="2"/>
      <c r="W27" s="2"/>
      <c r="X27" s="2"/>
      <c r="Y27" s="2"/>
      <c r="Z27" s="2"/>
    </row>
    <row r="28" spans="1:26" ht="46" customHeight="1" x14ac:dyDescent="0.35">
      <c r="A28" s="22">
        <v>16</v>
      </c>
      <c r="B28" s="23">
        <v>43360</v>
      </c>
      <c r="C28" s="24" t="s">
        <v>103</v>
      </c>
      <c r="D28" s="24" t="s">
        <v>104</v>
      </c>
      <c r="E28" s="24" t="s">
        <v>8</v>
      </c>
      <c r="F28" s="24" t="s">
        <v>3</v>
      </c>
      <c r="G28" s="25" t="s">
        <v>105</v>
      </c>
      <c r="H28" s="26" t="s">
        <v>68</v>
      </c>
      <c r="I28" s="49" t="s">
        <v>106</v>
      </c>
      <c r="J28" s="43" t="s">
        <v>70</v>
      </c>
      <c r="K28" s="72" t="s">
        <v>76</v>
      </c>
      <c r="L28" s="51" t="s">
        <v>275</v>
      </c>
      <c r="M28" s="2"/>
      <c r="N28" s="2"/>
      <c r="O28" s="2"/>
      <c r="P28" s="2"/>
      <c r="Q28" s="2"/>
      <c r="R28" s="2"/>
      <c r="S28" s="2"/>
      <c r="T28" s="2"/>
      <c r="U28" s="2"/>
      <c r="V28" s="2"/>
      <c r="W28" s="2"/>
      <c r="X28" s="2"/>
      <c r="Y28" s="2"/>
      <c r="Z28" s="2"/>
    </row>
    <row r="29" spans="1:26" ht="46" customHeight="1" x14ac:dyDescent="0.35">
      <c r="A29" s="22">
        <v>17</v>
      </c>
      <c r="B29" s="23">
        <v>43360</v>
      </c>
      <c r="C29" s="24" t="s">
        <v>103</v>
      </c>
      <c r="D29" s="24" t="s">
        <v>104</v>
      </c>
      <c r="E29" s="24" t="s">
        <v>8</v>
      </c>
      <c r="F29" s="24" t="s">
        <v>9</v>
      </c>
      <c r="G29" s="25" t="s">
        <v>107</v>
      </c>
      <c r="H29" s="26" t="s">
        <v>68</v>
      </c>
      <c r="I29" s="49" t="s">
        <v>108</v>
      </c>
      <c r="J29" s="43" t="s">
        <v>70</v>
      </c>
      <c r="K29" s="72" t="s">
        <v>76</v>
      </c>
      <c r="L29" s="51" t="s">
        <v>275</v>
      </c>
      <c r="M29" s="2"/>
      <c r="N29" s="2"/>
      <c r="O29" s="2"/>
      <c r="P29" s="2"/>
      <c r="Q29" s="2"/>
      <c r="R29" s="2"/>
      <c r="S29" s="2"/>
      <c r="T29" s="2"/>
      <c r="U29" s="2"/>
      <c r="V29" s="2"/>
      <c r="W29" s="2"/>
      <c r="X29" s="2"/>
      <c r="Y29" s="2"/>
      <c r="Z29" s="2"/>
    </row>
    <row r="30" spans="1:26" ht="46" customHeight="1" x14ac:dyDescent="0.35">
      <c r="A30" s="22">
        <v>18</v>
      </c>
      <c r="B30" s="23">
        <v>43360</v>
      </c>
      <c r="C30" s="24" t="s">
        <v>103</v>
      </c>
      <c r="D30" s="24" t="s">
        <v>104</v>
      </c>
      <c r="E30" s="24" t="s">
        <v>8</v>
      </c>
      <c r="F30" s="24" t="s">
        <v>9</v>
      </c>
      <c r="G30" s="25" t="s">
        <v>109</v>
      </c>
      <c r="H30" s="26" t="s">
        <v>68</v>
      </c>
      <c r="I30" s="49" t="s">
        <v>110</v>
      </c>
      <c r="J30" s="43" t="s">
        <v>70</v>
      </c>
      <c r="K30" s="72" t="s">
        <v>76</v>
      </c>
      <c r="L30" s="51" t="s">
        <v>275</v>
      </c>
      <c r="M30" s="2"/>
      <c r="N30" s="2"/>
      <c r="O30" s="2"/>
      <c r="P30" s="2"/>
      <c r="Q30" s="2"/>
      <c r="R30" s="2"/>
      <c r="S30" s="2"/>
      <c r="T30" s="2"/>
      <c r="U30" s="2"/>
      <c r="V30" s="2"/>
      <c r="W30" s="2"/>
      <c r="X30" s="2"/>
      <c r="Y30" s="2"/>
      <c r="Z30" s="2"/>
    </row>
    <row r="31" spans="1:26" ht="46" customHeight="1" x14ac:dyDescent="0.35">
      <c r="A31" s="22">
        <v>19</v>
      </c>
      <c r="B31" s="23">
        <v>43360</v>
      </c>
      <c r="C31" s="24" t="s">
        <v>103</v>
      </c>
      <c r="D31" s="24" t="s">
        <v>104</v>
      </c>
      <c r="E31" s="24" t="s">
        <v>8</v>
      </c>
      <c r="F31" s="24" t="s">
        <v>16</v>
      </c>
      <c r="G31" s="27" t="s">
        <v>111</v>
      </c>
      <c r="H31" s="26" t="s">
        <v>68</v>
      </c>
      <c r="I31" s="49" t="s">
        <v>112</v>
      </c>
      <c r="J31" s="43" t="s">
        <v>70</v>
      </c>
      <c r="K31" s="72" t="s">
        <v>76</v>
      </c>
      <c r="L31" s="51" t="s">
        <v>276</v>
      </c>
      <c r="M31" s="2"/>
      <c r="N31" s="2"/>
      <c r="O31" s="2"/>
      <c r="P31" s="2"/>
      <c r="Q31" s="2"/>
      <c r="R31" s="2"/>
      <c r="S31" s="2"/>
      <c r="T31" s="2"/>
      <c r="U31" s="2"/>
      <c r="V31" s="2"/>
      <c r="W31" s="2"/>
      <c r="X31" s="2"/>
      <c r="Y31" s="2"/>
      <c r="Z31" s="2"/>
    </row>
    <row r="32" spans="1:26" ht="46" customHeight="1" x14ac:dyDescent="0.35">
      <c r="A32" s="22">
        <v>20</v>
      </c>
      <c r="B32" s="23">
        <v>43360</v>
      </c>
      <c r="C32" s="24" t="s">
        <v>103</v>
      </c>
      <c r="D32" s="24" t="s">
        <v>104</v>
      </c>
      <c r="E32" s="24" t="s">
        <v>8</v>
      </c>
      <c r="F32" s="24" t="s">
        <v>3</v>
      </c>
      <c r="G32" s="25" t="s">
        <v>113</v>
      </c>
      <c r="H32" s="26" t="s">
        <v>68</v>
      </c>
      <c r="I32" s="49" t="s">
        <v>114</v>
      </c>
      <c r="J32" s="43" t="s">
        <v>70</v>
      </c>
      <c r="K32" s="72" t="s">
        <v>76</v>
      </c>
      <c r="L32" s="51" t="s">
        <v>275</v>
      </c>
      <c r="M32" s="2"/>
      <c r="N32" s="2"/>
      <c r="O32" s="2"/>
      <c r="P32" s="2"/>
      <c r="Q32" s="2"/>
      <c r="R32" s="2"/>
      <c r="S32" s="2"/>
      <c r="T32" s="2"/>
      <c r="U32" s="2"/>
      <c r="V32" s="2"/>
      <c r="W32" s="2"/>
      <c r="X32" s="2"/>
      <c r="Y32" s="2"/>
      <c r="Z32" s="2"/>
    </row>
    <row r="33" spans="1:26" ht="46" customHeight="1" x14ac:dyDescent="0.35">
      <c r="A33" s="22">
        <v>21</v>
      </c>
      <c r="B33" s="23">
        <v>43360</v>
      </c>
      <c r="C33" s="24" t="s">
        <v>103</v>
      </c>
      <c r="D33" s="24" t="s">
        <v>104</v>
      </c>
      <c r="E33" s="24" t="s">
        <v>8</v>
      </c>
      <c r="F33" s="24" t="s">
        <v>16</v>
      </c>
      <c r="G33" s="25" t="s">
        <v>115</v>
      </c>
      <c r="H33" s="26" t="s">
        <v>68</v>
      </c>
      <c r="I33" s="49" t="s">
        <v>116</v>
      </c>
      <c r="J33" s="43" t="s">
        <v>70</v>
      </c>
      <c r="K33" s="72" t="s">
        <v>76</v>
      </c>
      <c r="L33" s="51" t="s">
        <v>275</v>
      </c>
      <c r="M33" s="2"/>
      <c r="N33" s="2"/>
      <c r="O33" s="2"/>
      <c r="P33" s="2"/>
      <c r="Q33" s="2"/>
      <c r="R33" s="2"/>
      <c r="S33" s="2"/>
      <c r="T33" s="2"/>
      <c r="U33" s="2"/>
      <c r="V33" s="2"/>
      <c r="W33" s="2"/>
      <c r="X33" s="2"/>
      <c r="Y33" s="2"/>
      <c r="Z33" s="2"/>
    </row>
    <row r="34" spans="1:26" ht="46" customHeight="1" x14ac:dyDescent="0.35">
      <c r="A34" s="22">
        <v>22</v>
      </c>
      <c r="B34" s="23">
        <v>43360</v>
      </c>
      <c r="C34" s="24" t="s">
        <v>103</v>
      </c>
      <c r="D34" s="24" t="s">
        <v>104</v>
      </c>
      <c r="E34" s="24" t="s">
        <v>8</v>
      </c>
      <c r="F34" s="24" t="s">
        <v>3</v>
      </c>
      <c r="G34" s="25" t="s">
        <v>117</v>
      </c>
      <c r="H34" s="26" t="s">
        <v>68</v>
      </c>
      <c r="I34" s="49" t="s">
        <v>118</v>
      </c>
      <c r="J34" s="43" t="s">
        <v>70</v>
      </c>
      <c r="K34" s="72" t="s">
        <v>76</v>
      </c>
      <c r="L34" s="51" t="s">
        <v>275</v>
      </c>
      <c r="M34" s="2"/>
      <c r="N34" s="2"/>
      <c r="O34" s="2"/>
      <c r="P34" s="2"/>
      <c r="Q34" s="2"/>
      <c r="R34" s="2"/>
      <c r="S34" s="2"/>
      <c r="T34" s="2"/>
      <c r="U34" s="2"/>
      <c r="V34" s="2"/>
      <c r="W34" s="2"/>
      <c r="X34" s="2"/>
      <c r="Y34" s="2"/>
      <c r="Z34" s="2"/>
    </row>
    <row r="35" spans="1:26" ht="46" customHeight="1" x14ac:dyDescent="0.35">
      <c r="A35" s="22">
        <v>23</v>
      </c>
      <c r="B35" s="23">
        <v>43360</v>
      </c>
      <c r="C35" s="24" t="s">
        <v>103</v>
      </c>
      <c r="D35" s="24" t="s">
        <v>104</v>
      </c>
      <c r="E35" s="24" t="s">
        <v>8</v>
      </c>
      <c r="F35" s="24" t="s">
        <v>3</v>
      </c>
      <c r="G35" s="25" t="s">
        <v>119</v>
      </c>
      <c r="H35" s="26" t="s">
        <v>68</v>
      </c>
      <c r="I35" s="49" t="s">
        <v>120</v>
      </c>
      <c r="J35" s="43" t="s">
        <v>70</v>
      </c>
      <c r="K35" s="72" t="s">
        <v>76</v>
      </c>
      <c r="L35" s="51" t="s">
        <v>275</v>
      </c>
      <c r="M35" s="2"/>
      <c r="N35" s="2"/>
      <c r="O35" s="2"/>
      <c r="P35" s="2"/>
      <c r="Q35" s="2"/>
      <c r="R35" s="2"/>
      <c r="S35" s="2"/>
      <c r="T35" s="2"/>
      <c r="U35" s="2"/>
      <c r="V35" s="2"/>
      <c r="W35" s="2"/>
      <c r="X35" s="2"/>
      <c r="Y35" s="2"/>
      <c r="Z35" s="2"/>
    </row>
    <row r="36" spans="1:26" ht="46" customHeight="1" x14ac:dyDescent="0.35">
      <c r="A36" s="22">
        <v>24</v>
      </c>
      <c r="B36" s="23">
        <v>43360</v>
      </c>
      <c r="C36" s="24" t="s">
        <v>103</v>
      </c>
      <c r="D36" s="24" t="s">
        <v>104</v>
      </c>
      <c r="E36" s="24" t="s">
        <v>8</v>
      </c>
      <c r="F36" s="24" t="s">
        <v>20</v>
      </c>
      <c r="G36" s="25" t="s">
        <v>121</v>
      </c>
      <c r="H36" s="26" t="s">
        <v>68</v>
      </c>
      <c r="I36" s="49" t="s">
        <v>122</v>
      </c>
      <c r="J36" s="43" t="s">
        <v>70</v>
      </c>
      <c r="K36" s="72" t="s">
        <v>76</v>
      </c>
      <c r="L36" s="51" t="s">
        <v>275</v>
      </c>
      <c r="M36" s="2"/>
      <c r="N36" s="2"/>
      <c r="O36" s="2"/>
      <c r="P36" s="2"/>
      <c r="Q36" s="2"/>
      <c r="R36" s="2"/>
      <c r="S36" s="2"/>
      <c r="T36" s="2"/>
      <c r="U36" s="2"/>
      <c r="V36" s="2"/>
      <c r="W36" s="2"/>
      <c r="X36" s="2"/>
      <c r="Y36" s="2"/>
      <c r="Z36" s="2"/>
    </row>
    <row r="37" spans="1:26" ht="46" customHeight="1" x14ac:dyDescent="0.35">
      <c r="A37" s="22">
        <v>25</v>
      </c>
      <c r="B37" s="23">
        <v>43360</v>
      </c>
      <c r="C37" s="24" t="s">
        <v>103</v>
      </c>
      <c r="D37" s="24" t="s">
        <v>104</v>
      </c>
      <c r="E37" s="24" t="s">
        <v>8</v>
      </c>
      <c r="F37" s="24" t="s">
        <v>3</v>
      </c>
      <c r="G37" s="25" t="s">
        <v>123</v>
      </c>
      <c r="H37" s="26" t="s">
        <v>68</v>
      </c>
      <c r="I37" s="49" t="s">
        <v>124</v>
      </c>
      <c r="J37" s="43" t="s">
        <v>70</v>
      </c>
      <c r="K37" s="72" t="s">
        <v>76</v>
      </c>
      <c r="L37" s="51" t="s">
        <v>275</v>
      </c>
      <c r="M37" s="2"/>
      <c r="N37" s="2"/>
      <c r="O37" s="2"/>
      <c r="P37" s="2"/>
      <c r="Q37" s="2"/>
      <c r="R37" s="2"/>
      <c r="S37" s="2"/>
      <c r="T37" s="2"/>
      <c r="U37" s="2"/>
      <c r="V37" s="2"/>
      <c r="W37" s="2"/>
      <c r="X37" s="2"/>
      <c r="Y37" s="2"/>
      <c r="Z37" s="2"/>
    </row>
    <row r="38" spans="1:26" ht="46" customHeight="1" x14ac:dyDescent="0.35">
      <c r="A38" s="22">
        <v>26</v>
      </c>
      <c r="B38" s="23">
        <v>43360</v>
      </c>
      <c r="C38" s="24" t="s">
        <v>103</v>
      </c>
      <c r="D38" s="24" t="s">
        <v>104</v>
      </c>
      <c r="E38" s="24" t="s">
        <v>8</v>
      </c>
      <c r="F38" s="24" t="s">
        <v>26</v>
      </c>
      <c r="G38" s="25" t="s">
        <v>125</v>
      </c>
      <c r="H38" s="26" t="s">
        <v>68</v>
      </c>
      <c r="I38" s="49" t="s">
        <v>183</v>
      </c>
      <c r="J38" s="43" t="s">
        <v>70</v>
      </c>
      <c r="K38" s="72" t="s">
        <v>71</v>
      </c>
      <c r="L38" s="51" t="s">
        <v>275</v>
      </c>
      <c r="M38" s="2"/>
      <c r="N38" s="2"/>
      <c r="O38" s="2"/>
      <c r="P38" s="2"/>
      <c r="Q38" s="2"/>
      <c r="R38" s="2"/>
      <c r="S38" s="2"/>
      <c r="T38" s="2"/>
      <c r="U38" s="2"/>
      <c r="V38" s="2"/>
      <c r="W38" s="2"/>
      <c r="X38" s="2"/>
      <c r="Y38" s="2"/>
      <c r="Z38" s="2"/>
    </row>
    <row r="39" spans="1:26" ht="46" customHeight="1" x14ac:dyDescent="0.35">
      <c r="A39" s="22">
        <v>27</v>
      </c>
      <c r="B39" s="23">
        <v>43360</v>
      </c>
      <c r="C39" s="24" t="s">
        <v>103</v>
      </c>
      <c r="D39" s="24" t="s">
        <v>104</v>
      </c>
      <c r="E39" s="24" t="s">
        <v>8</v>
      </c>
      <c r="F39" s="24" t="s">
        <v>26</v>
      </c>
      <c r="G39" s="25" t="s">
        <v>126</v>
      </c>
      <c r="H39" s="26" t="s">
        <v>68</v>
      </c>
      <c r="I39" s="49" t="s">
        <v>184</v>
      </c>
      <c r="J39" s="43" t="s">
        <v>70</v>
      </c>
      <c r="K39" s="72" t="s">
        <v>71</v>
      </c>
      <c r="L39" s="51" t="s">
        <v>275</v>
      </c>
      <c r="M39" s="2"/>
      <c r="N39" s="2"/>
      <c r="O39" s="2"/>
      <c r="P39" s="2"/>
      <c r="Q39" s="2"/>
      <c r="R39" s="2"/>
      <c r="S39" s="2"/>
      <c r="T39" s="2"/>
      <c r="U39" s="2"/>
      <c r="V39" s="2"/>
      <c r="W39" s="2"/>
      <c r="X39" s="2"/>
      <c r="Y39" s="2"/>
      <c r="Z39" s="2"/>
    </row>
    <row r="40" spans="1:26" ht="46" customHeight="1" x14ac:dyDescent="0.35">
      <c r="A40" s="22">
        <v>28</v>
      </c>
      <c r="B40" s="23">
        <v>43360</v>
      </c>
      <c r="C40" s="24" t="s">
        <v>127</v>
      </c>
      <c r="D40" s="24" t="s">
        <v>128</v>
      </c>
      <c r="E40" s="24" t="s">
        <v>2</v>
      </c>
      <c r="F40" s="24" t="s">
        <v>16</v>
      </c>
      <c r="G40" s="25" t="s">
        <v>129</v>
      </c>
      <c r="H40" s="26" t="s">
        <v>68</v>
      </c>
      <c r="I40" s="52" t="s">
        <v>256</v>
      </c>
      <c r="J40" s="43" t="s">
        <v>70</v>
      </c>
      <c r="K40" s="72" t="s">
        <v>130</v>
      </c>
      <c r="L40" s="51" t="s">
        <v>273</v>
      </c>
      <c r="M40" s="2"/>
      <c r="N40" s="2"/>
      <c r="O40" s="2"/>
      <c r="P40" s="2"/>
      <c r="Q40" s="2"/>
      <c r="R40" s="2"/>
      <c r="S40" s="2"/>
      <c r="T40" s="2"/>
      <c r="U40" s="2"/>
      <c r="V40" s="2"/>
      <c r="W40" s="2"/>
      <c r="X40" s="2"/>
      <c r="Y40" s="2"/>
      <c r="Z40" s="2"/>
    </row>
    <row r="41" spans="1:26" ht="46" customHeight="1" x14ac:dyDescent="0.35">
      <c r="A41" s="22">
        <v>29</v>
      </c>
      <c r="B41" s="23">
        <v>43360</v>
      </c>
      <c r="C41" s="24" t="s">
        <v>127</v>
      </c>
      <c r="D41" s="24" t="s">
        <v>128</v>
      </c>
      <c r="E41" s="24" t="s">
        <v>2</v>
      </c>
      <c r="F41" s="24" t="s">
        <v>26</v>
      </c>
      <c r="G41" s="25" t="s">
        <v>131</v>
      </c>
      <c r="H41" s="26" t="s">
        <v>68</v>
      </c>
      <c r="I41" s="49" t="s">
        <v>277</v>
      </c>
      <c r="J41" s="43" t="s">
        <v>70</v>
      </c>
      <c r="K41" s="72" t="s">
        <v>182</v>
      </c>
      <c r="L41" s="51" t="s">
        <v>273</v>
      </c>
      <c r="M41" s="2"/>
      <c r="N41" s="2"/>
      <c r="O41" s="2"/>
      <c r="P41" s="2"/>
      <c r="Q41" s="2"/>
      <c r="R41" s="2"/>
      <c r="S41" s="2"/>
      <c r="T41" s="2"/>
      <c r="U41" s="2"/>
      <c r="V41" s="2"/>
      <c r="W41" s="2"/>
      <c r="X41" s="2"/>
      <c r="Y41" s="2"/>
      <c r="Z41" s="2"/>
    </row>
    <row r="42" spans="1:26" ht="46" customHeight="1" x14ac:dyDescent="0.35">
      <c r="A42" s="22">
        <v>30</v>
      </c>
      <c r="B42" s="23">
        <v>43360</v>
      </c>
      <c r="C42" s="24" t="s">
        <v>132</v>
      </c>
      <c r="D42" s="24" t="s">
        <v>133</v>
      </c>
      <c r="E42" s="24" t="s">
        <v>2</v>
      </c>
      <c r="F42" s="24" t="s">
        <v>9</v>
      </c>
      <c r="G42" s="25" t="s">
        <v>134</v>
      </c>
      <c r="H42" s="26" t="s">
        <v>68</v>
      </c>
      <c r="I42" s="52" t="s">
        <v>185</v>
      </c>
      <c r="J42" s="43" t="s">
        <v>70</v>
      </c>
      <c r="K42" s="72" t="s">
        <v>71</v>
      </c>
      <c r="L42" s="51" t="s">
        <v>275</v>
      </c>
      <c r="M42" s="2"/>
      <c r="N42" s="2"/>
      <c r="O42" s="2"/>
      <c r="P42" s="2"/>
      <c r="Q42" s="2"/>
      <c r="R42" s="2"/>
      <c r="S42" s="2"/>
      <c r="T42" s="2"/>
      <c r="U42" s="2"/>
      <c r="V42" s="2"/>
      <c r="W42" s="2"/>
      <c r="X42" s="2"/>
      <c r="Y42" s="2"/>
      <c r="Z42" s="2"/>
    </row>
    <row r="43" spans="1:26" ht="46" customHeight="1" x14ac:dyDescent="0.35">
      <c r="A43" s="22">
        <v>31</v>
      </c>
      <c r="B43" s="23">
        <v>43360</v>
      </c>
      <c r="C43" s="28" t="s">
        <v>132</v>
      </c>
      <c r="D43" s="24" t="s">
        <v>133</v>
      </c>
      <c r="E43" s="24" t="s">
        <v>2</v>
      </c>
      <c r="F43" s="24" t="s">
        <v>16</v>
      </c>
      <c r="G43" s="25" t="s">
        <v>135</v>
      </c>
      <c r="H43" s="26" t="s">
        <v>68</v>
      </c>
      <c r="I43" s="56" t="s">
        <v>209</v>
      </c>
      <c r="J43" s="43" t="s">
        <v>70</v>
      </c>
      <c r="K43" s="72" t="s">
        <v>73</v>
      </c>
      <c r="L43" s="51" t="s">
        <v>275</v>
      </c>
      <c r="M43" s="2"/>
      <c r="N43" s="2"/>
      <c r="O43" s="2"/>
      <c r="P43" s="2"/>
      <c r="Q43" s="2"/>
      <c r="R43" s="2"/>
      <c r="S43" s="2"/>
      <c r="T43" s="2"/>
      <c r="U43" s="2"/>
      <c r="V43" s="2"/>
      <c r="W43" s="2"/>
      <c r="X43" s="2"/>
      <c r="Y43" s="2"/>
      <c r="Z43" s="2"/>
    </row>
    <row r="44" spans="1:26" ht="46" customHeight="1" x14ac:dyDescent="0.35">
      <c r="A44" s="22">
        <v>32</v>
      </c>
      <c r="B44" s="23">
        <v>43360</v>
      </c>
      <c r="C44" s="28" t="s">
        <v>132</v>
      </c>
      <c r="D44" s="24" t="s">
        <v>133</v>
      </c>
      <c r="E44" s="24" t="s">
        <v>2</v>
      </c>
      <c r="F44" s="24" t="s">
        <v>15</v>
      </c>
      <c r="G44" s="25" t="s">
        <v>136</v>
      </c>
      <c r="H44" s="26" t="s">
        <v>68</v>
      </c>
      <c r="I44" s="52" t="s">
        <v>217</v>
      </c>
      <c r="J44" s="43" t="s">
        <v>70</v>
      </c>
      <c r="K44" s="72" t="s">
        <v>71</v>
      </c>
      <c r="L44" s="51" t="s">
        <v>273</v>
      </c>
      <c r="M44" s="2"/>
      <c r="N44" s="2"/>
      <c r="O44" s="2"/>
      <c r="P44" s="2"/>
      <c r="Q44" s="2"/>
      <c r="R44" s="2"/>
      <c r="S44" s="2"/>
      <c r="T44" s="2"/>
      <c r="U44" s="2"/>
      <c r="V44" s="2"/>
      <c r="W44" s="2"/>
      <c r="X44" s="2"/>
      <c r="Y44" s="2"/>
      <c r="Z44" s="2"/>
    </row>
    <row r="45" spans="1:26" ht="46" customHeight="1" x14ac:dyDescent="0.35">
      <c r="A45" s="22">
        <v>33</v>
      </c>
      <c r="B45" s="23">
        <v>43360</v>
      </c>
      <c r="C45" s="28" t="s">
        <v>132</v>
      </c>
      <c r="D45" s="24" t="s">
        <v>133</v>
      </c>
      <c r="E45" s="24" t="s">
        <v>2</v>
      </c>
      <c r="F45" s="24" t="s">
        <v>3</v>
      </c>
      <c r="G45" s="25" t="s">
        <v>137</v>
      </c>
      <c r="H45" s="26" t="s">
        <v>68</v>
      </c>
      <c r="I45" s="58" t="s">
        <v>205</v>
      </c>
      <c r="J45" s="43" t="s">
        <v>70</v>
      </c>
      <c r="K45" s="72" t="s">
        <v>86</v>
      </c>
      <c r="L45" s="51" t="s">
        <v>273</v>
      </c>
      <c r="M45" s="2"/>
      <c r="N45" s="2"/>
      <c r="O45" s="2"/>
      <c r="P45" s="2"/>
      <c r="Q45" s="2"/>
      <c r="R45" s="2"/>
      <c r="S45" s="2"/>
      <c r="T45" s="2"/>
      <c r="U45" s="2"/>
      <c r="V45" s="2"/>
      <c r="W45" s="2"/>
      <c r="X45" s="2"/>
      <c r="Y45" s="2"/>
      <c r="Z45" s="2"/>
    </row>
    <row r="46" spans="1:26" ht="46" customHeight="1" x14ac:dyDescent="0.35">
      <c r="A46" s="22">
        <v>34</v>
      </c>
      <c r="B46" s="23">
        <v>43360</v>
      </c>
      <c r="C46" s="28" t="s">
        <v>132</v>
      </c>
      <c r="D46" s="24" t="s">
        <v>133</v>
      </c>
      <c r="E46" s="24" t="s">
        <v>2</v>
      </c>
      <c r="F46" s="24" t="s">
        <v>3</v>
      </c>
      <c r="G46" s="25" t="s">
        <v>138</v>
      </c>
      <c r="H46" s="26" t="s">
        <v>68</v>
      </c>
      <c r="I46" s="49" t="s">
        <v>197</v>
      </c>
      <c r="J46" s="43" t="s">
        <v>70</v>
      </c>
      <c r="K46" s="72" t="s">
        <v>86</v>
      </c>
      <c r="L46" s="51" t="s">
        <v>275</v>
      </c>
      <c r="M46" s="2"/>
      <c r="N46" s="2"/>
      <c r="O46" s="2"/>
      <c r="P46" s="2"/>
      <c r="Q46" s="2"/>
      <c r="R46" s="2"/>
      <c r="S46" s="2"/>
      <c r="T46" s="2"/>
      <c r="U46" s="2"/>
      <c r="V46" s="2"/>
      <c r="W46" s="2"/>
      <c r="X46" s="2"/>
      <c r="Y46" s="2"/>
      <c r="Z46" s="2"/>
    </row>
    <row r="47" spans="1:26" ht="46" customHeight="1" x14ac:dyDescent="0.35">
      <c r="A47" s="22">
        <v>35</v>
      </c>
      <c r="B47" s="23">
        <v>43360</v>
      </c>
      <c r="C47" s="28" t="s">
        <v>132</v>
      </c>
      <c r="D47" s="24" t="s">
        <v>133</v>
      </c>
      <c r="E47" s="24" t="s">
        <v>2</v>
      </c>
      <c r="F47" s="24" t="s">
        <v>13</v>
      </c>
      <c r="G47" s="25" t="s">
        <v>139</v>
      </c>
      <c r="H47" s="26" t="s">
        <v>68</v>
      </c>
      <c r="I47" s="49" t="s">
        <v>259</v>
      </c>
      <c r="J47" s="43" t="s">
        <v>70</v>
      </c>
      <c r="K47" s="72" t="s">
        <v>182</v>
      </c>
      <c r="L47" s="51" t="s">
        <v>276</v>
      </c>
      <c r="M47" s="2"/>
      <c r="N47" s="2"/>
      <c r="O47" s="2"/>
      <c r="P47" s="2"/>
      <c r="Q47" s="2"/>
      <c r="R47" s="2"/>
      <c r="S47" s="2"/>
      <c r="T47" s="2"/>
      <c r="U47" s="2"/>
      <c r="V47" s="2"/>
      <c r="W47" s="2"/>
      <c r="X47" s="2"/>
      <c r="Y47" s="2"/>
      <c r="Z47" s="2"/>
    </row>
    <row r="48" spans="1:26" ht="46" customHeight="1" x14ac:dyDescent="0.35">
      <c r="A48" s="22">
        <v>36</v>
      </c>
      <c r="B48" s="23">
        <v>43360</v>
      </c>
      <c r="C48" s="24" t="s">
        <v>132</v>
      </c>
      <c r="D48" s="24" t="s">
        <v>133</v>
      </c>
      <c r="E48" s="24" t="s">
        <v>2</v>
      </c>
      <c r="F48" s="24" t="s">
        <v>13</v>
      </c>
      <c r="G48" s="25" t="s">
        <v>140</v>
      </c>
      <c r="H48" s="26" t="s">
        <v>68</v>
      </c>
      <c r="I48" s="56" t="s">
        <v>198</v>
      </c>
      <c r="J48" s="43" t="s">
        <v>70</v>
      </c>
      <c r="K48" s="72" t="s">
        <v>86</v>
      </c>
      <c r="L48" s="51" t="s">
        <v>276</v>
      </c>
      <c r="M48" s="2"/>
      <c r="N48" s="2"/>
      <c r="O48" s="2"/>
      <c r="P48" s="2"/>
      <c r="Q48" s="2"/>
      <c r="R48" s="2"/>
      <c r="S48" s="2"/>
      <c r="T48" s="2"/>
      <c r="U48" s="2"/>
      <c r="V48" s="2"/>
      <c r="W48" s="2"/>
      <c r="X48" s="2"/>
      <c r="Y48" s="2"/>
      <c r="Z48" s="2"/>
    </row>
    <row r="49" spans="1:26" ht="46" customHeight="1" x14ac:dyDescent="0.35">
      <c r="A49" s="22">
        <v>37</v>
      </c>
      <c r="B49" s="23">
        <v>43360</v>
      </c>
      <c r="C49" s="24" t="s">
        <v>132</v>
      </c>
      <c r="D49" s="24" t="s">
        <v>133</v>
      </c>
      <c r="E49" s="24" t="s">
        <v>2</v>
      </c>
      <c r="F49" s="24" t="s">
        <v>16</v>
      </c>
      <c r="G49" s="25" t="s">
        <v>141</v>
      </c>
      <c r="H49" s="26" t="s">
        <v>68</v>
      </c>
      <c r="I49" s="58" t="s">
        <v>199</v>
      </c>
      <c r="J49" s="43" t="s">
        <v>70</v>
      </c>
      <c r="K49" s="72" t="s">
        <v>86</v>
      </c>
      <c r="L49" s="51" t="s">
        <v>275</v>
      </c>
      <c r="M49" s="2"/>
      <c r="N49" s="2"/>
      <c r="O49" s="2"/>
      <c r="P49" s="2"/>
      <c r="Q49" s="2"/>
      <c r="R49" s="2"/>
      <c r="S49" s="2"/>
      <c r="T49" s="2"/>
      <c r="U49" s="2"/>
      <c r="V49" s="2"/>
      <c r="W49" s="2"/>
      <c r="X49" s="2"/>
      <c r="Y49" s="2"/>
      <c r="Z49" s="2"/>
    </row>
    <row r="50" spans="1:26" ht="46" customHeight="1" x14ac:dyDescent="0.35">
      <c r="A50" s="22">
        <v>38</v>
      </c>
      <c r="B50" s="23">
        <v>43360</v>
      </c>
      <c r="C50" s="24" t="s">
        <v>132</v>
      </c>
      <c r="D50" s="24" t="s">
        <v>133</v>
      </c>
      <c r="E50" s="24" t="s">
        <v>2</v>
      </c>
      <c r="F50" s="24" t="s">
        <v>13</v>
      </c>
      <c r="G50" s="25" t="s">
        <v>142</v>
      </c>
      <c r="H50" s="26" t="s">
        <v>68</v>
      </c>
      <c r="I50" s="49" t="s">
        <v>220</v>
      </c>
      <c r="J50" s="43" t="s">
        <v>70</v>
      </c>
      <c r="K50" s="72" t="s">
        <v>71</v>
      </c>
      <c r="L50" s="51" t="s">
        <v>275</v>
      </c>
      <c r="M50" s="2"/>
      <c r="N50" s="2"/>
      <c r="O50" s="2"/>
      <c r="P50" s="2"/>
      <c r="Q50" s="2"/>
      <c r="R50" s="2"/>
      <c r="S50" s="2"/>
      <c r="T50" s="2"/>
      <c r="U50" s="2"/>
      <c r="V50" s="2"/>
      <c r="W50" s="2"/>
      <c r="X50" s="2"/>
      <c r="Y50" s="2"/>
      <c r="Z50" s="2"/>
    </row>
    <row r="51" spans="1:26" ht="46" customHeight="1" x14ac:dyDescent="0.35">
      <c r="A51" s="22">
        <v>39</v>
      </c>
      <c r="B51" s="23">
        <v>43360</v>
      </c>
      <c r="C51" s="24" t="s">
        <v>132</v>
      </c>
      <c r="D51" s="24" t="s">
        <v>133</v>
      </c>
      <c r="E51" s="24" t="s">
        <v>2</v>
      </c>
      <c r="F51" s="24" t="s">
        <v>13</v>
      </c>
      <c r="G51" s="25" t="s">
        <v>144</v>
      </c>
      <c r="H51" s="26" t="s">
        <v>68</v>
      </c>
      <c r="I51" s="56" t="s">
        <v>201</v>
      </c>
      <c r="J51" s="43" t="s">
        <v>70</v>
      </c>
      <c r="K51" s="72" t="s">
        <v>86</v>
      </c>
      <c r="L51" s="51" t="s">
        <v>276</v>
      </c>
      <c r="M51" s="2"/>
      <c r="N51" s="2"/>
      <c r="O51" s="2"/>
      <c r="P51" s="2"/>
      <c r="Q51" s="2"/>
      <c r="R51" s="2"/>
      <c r="S51" s="2"/>
      <c r="T51" s="2"/>
      <c r="U51" s="2"/>
      <c r="V51" s="2"/>
      <c r="W51" s="2"/>
      <c r="X51" s="2"/>
      <c r="Y51" s="2"/>
      <c r="Z51" s="2"/>
    </row>
    <row r="52" spans="1:26" ht="46" customHeight="1" x14ac:dyDescent="0.35">
      <c r="A52" s="22">
        <v>40</v>
      </c>
      <c r="B52" s="23">
        <v>43360</v>
      </c>
      <c r="C52" s="24" t="s">
        <v>145</v>
      </c>
      <c r="D52" s="24" t="s">
        <v>146</v>
      </c>
      <c r="E52" s="24" t="s">
        <v>8</v>
      </c>
      <c r="F52" s="24" t="s">
        <v>3</v>
      </c>
      <c r="G52" s="25" t="s">
        <v>186</v>
      </c>
      <c r="H52" s="26" t="s">
        <v>68</v>
      </c>
      <c r="I52" s="52" t="s">
        <v>262</v>
      </c>
      <c r="J52" s="43" t="s">
        <v>70</v>
      </c>
      <c r="K52" s="72" t="s">
        <v>71</v>
      </c>
      <c r="L52" s="51" t="s">
        <v>276</v>
      </c>
      <c r="M52" s="2"/>
      <c r="N52" s="2"/>
      <c r="O52" s="2"/>
      <c r="P52" s="2"/>
      <c r="Q52" s="2"/>
      <c r="R52" s="2"/>
      <c r="S52" s="2"/>
      <c r="T52" s="2"/>
      <c r="U52" s="2"/>
      <c r="V52" s="2"/>
      <c r="W52" s="2"/>
      <c r="X52" s="2"/>
      <c r="Y52" s="2"/>
      <c r="Z52" s="2"/>
    </row>
    <row r="53" spans="1:26" ht="46" customHeight="1" x14ac:dyDescent="0.35">
      <c r="A53" s="22">
        <v>41</v>
      </c>
      <c r="B53" s="23">
        <v>43360</v>
      </c>
      <c r="C53" s="24" t="s">
        <v>145</v>
      </c>
      <c r="D53" s="24" t="s">
        <v>146</v>
      </c>
      <c r="E53" s="24" t="s">
        <v>8</v>
      </c>
      <c r="F53" s="24" t="s">
        <v>5</v>
      </c>
      <c r="G53" s="25" t="s">
        <v>187</v>
      </c>
      <c r="H53" s="26" t="s">
        <v>68</v>
      </c>
      <c r="I53" s="52" t="s">
        <v>263</v>
      </c>
      <c r="J53" s="43" t="s">
        <v>70</v>
      </c>
      <c r="K53" s="72" t="s">
        <v>71</v>
      </c>
      <c r="L53" s="51" t="s">
        <v>275</v>
      </c>
      <c r="M53" s="2"/>
      <c r="N53" s="2"/>
      <c r="O53" s="2"/>
      <c r="P53" s="2"/>
      <c r="Q53" s="2"/>
      <c r="R53" s="2"/>
      <c r="S53" s="2"/>
      <c r="T53" s="2"/>
      <c r="U53" s="2"/>
      <c r="V53" s="2"/>
      <c r="W53" s="2"/>
      <c r="X53" s="2"/>
      <c r="Y53" s="2"/>
      <c r="Z53" s="2"/>
    </row>
    <row r="54" spans="1:26" ht="80" customHeight="1" x14ac:dyDescent="0.35">
      <c r="A54" s="22">
        <v>42</v>
      </c>
      <c r="B54" s="23">
        <v>43360</v>
      </c>
      <c r="C54" s="24" t="s">
        <v>145</v>
      </c>
      <c r="D54" s="24" t="s">
        <v>146</v>
      </c>
      <c r="E54" s="24" t="s">
        <v>8</v>
      </c>
      <c r="F54" s="24" t="s">
        <v>11</v>
      </c>
      <c r="G54" s="60" t="s">
        <v>147</v>
      </c>
      <c r="H54" s="26" t="s">
        <v>68</v>
      </c>
      <c r="I54" s="61" t="s">
        <v>221</v>
      </c>
      <c r="J54" s="43" t="s">
        <v>70</v>
      </c>
      <c r="K54" s="72" t="s">
        <v>148</v>
      </c>
      <c r="L54" s="51" t="s">
        <v>274</v>
      </c>
      <c r="M54" s="2"/>
      <c r="N54" s="2"/>
      <c r="O54" s="2"/>
      <c r="P54" s="2"/>
      <c r="Q54" s="2"/>
      <c r="R54" s="2"/>
      <c r="S54" s="2"/>
      <c r="T54" s="2"/>
      <c r="U54" s="2"/>
      <c r="V54" s="2"/>
      <c r="W54" s="2"/>
      <c r="X54" s="2"/>
      <c r="Y54" s="2"/>
      <c r="Z54" s="2"/>
    </row>
    <row r="55" spans="1:26" ht="46" customHeight="1" x14ac:dyDescent="0.35">
      <c r="A55" s="22">
        <v>43</v>
      </c>
      <c r="B55" s="23">
        <v>43360</v>
      </c>
      <c r="C55" s="24" t="s">
        <v>145</v>
      </c>
      <c r="D55" s="24" t="s">
        <v>146</v>
      </c>
      <c r="E55" s="24" t="s">
        <v>8</v>
      </c>
      <c r="F55" s="24" t="s">
        <v>17</v>
      </c>
      <c r="G55" s="25" t="s">
        <v>149</v>
      </c>
      <c r="H55" s="26" t="s">
        <v>68</v>
      </c>
      <c r="I55" s="52" t="s">
        <v>260</v>
      </c>
      <c r="J55" s="43" t="s">
        <v>70</v>
      </c>
      <c r="K55" s="72" t="s">
        <v>182</v>
      </c>
      <c r="L55" s="51" t="s">
        <v>274</v>
      </c>
      <c r="M55" s="2"/>
      <c r="N55" s="2"/>
      <c r="O55" s="2"/>
      <c r="P55" s="2"/>
      <c r="Q55" s="2"/>
      <c r="R55" s="2"/>
      <c r="S55" s="2"/>
      <c r="T55" s="2"/>
      <c r="U55" s="2"/>
      <c r="V55" s="2"/>
      <c r="W55" s="2"/>
      <c r="X55" s="2"/>
      <c r="Y55" s="2"/>
      <c r="Z55" s="2"/>
    </row>
    <row r="56" spans="1:26" ht="46" customHeight="1" x14ac:dyDescent="0.35">
      <c r="A56" s="22">
        <v>44</v>
      </c>
      <c r="B56" s="23">
        <v>43360</v>
      </c>
      <c r="C56" s="24" t="s">
        <v>145</v>
      </c>
      <c r="D56" s="24" t="s">
        <v>146</v>
      </c>
      <c r="E56" s="24" t="s">
        <v>8</v>
      </c>
      <c r="F56" s="24" t="s">
        <v>9</v>
      </c>
      <c r="G56" s="25" t="s">
        <v>188</v>
      </c>
      <c r="H56" s="26" t="s">
        <v>68</v>
      </c>
      <c r="I56" s="49" t="s">
        <v>264</v>
      </c>
      <c r="J56" s="43" t="s">
        <v>70</v>
      </c>
      <c r="K56" s="72" t="s">
        <v>71</v>
      </c>
      <c r="L56" s="51" t="s">
        <v>275</v>
      </c>
      <c r="M56" s="2"/>
      <c r="N56" s="2"/>
      <c r="O56" s="2"/>
      <c r="P56" s="2"/>
      <c r="Q56" s="2"/>
      <c r="R56" s="2"/>
      <c r="S56" s="2"/>
      <c r="T56" s="2"/>
      <c r="U56" s="2"/>
      <c r="V56" s="2"/>
      <c r="W56" s="2"/>
      <c r="X56" s="2"/>
      <c r="Y56" s="2"/>
      <c r="Z56" s="2"/>
    </row>
    <row r="57" spans="1:26" ht="46" customHeight="1" x14ac:dyDescent="0.35">
      <c r="A57" s="22">
        <v>45</v>
      </c>
      <c r="B57" s="23">
        <v>43360</v>
      </c>
      <c r="C57" s="24" t="s">
        <v>145</v>
      </c>
      <c r="D57" s="24" t="s">
        <v>146</v>
      </c>
      <c r="E57" s="24" t="s">
        <v>8</v>
      </c>
      <c r="F57" s="24" t="s">
        <v>13</v>
      </c>
      <c r="G57" s="25" t="s">
        <v>150</v>
      </c>
      <c r="H57" s="26" t="s">
        <v>68</v>
      </c>
      <c r="I57" s="56" t="s">
        <v>210</v>
      </c>
      <c r="J57" s="43" t="s">
        <v>70</v>
      </c>
      <c r="K57" s="72" t="s">
        <v>73</v>
      </c>
      <c r="L57" s="51" t="s">
        <v>275</v>
      </c>
      <c r="M57" s="2"/>
      <c r="N57" s="2"/>
      <c r="O57" s="2"/>
      <c r="P57" s="2"/>
      <c r="Q57" s="2"/>
      <c r="R57" s="2"/>
      <c r="S57" s="2"/>
      <c r="T57" s="2"/>
      <c r="U57" s="2"/>
      <c r="V57" s="2"/>
      <c r="W57" s="2"/>
      <c r="X57" s="2"/>
      <c r="Y57" s="2"/>
      <c r="Z57" s="2"/>
    </row>
    <row r="58" spans="1:26" ht="46" customHeight="1" x14ac:dyDescent="0.35">
      <c r="A58" s="22">
        <v>46</v>
      </c>
      <c r="B58" s="23">
        <v>43360</v>
      </c>
      <c r="C58" s="24" t="s">
        <v>145</v>
      </c>
      <c r="D58" s="24" t="s">
        <v>146</v>
      </c>
      <c r="E58" s="24" t="s">
        <v>8</v>
      </c>
      <c r="F58" s="24" t="s">
        <v>13</v>
      </c>
      <c r="G58" s="25" t="s">
        <v>189</v>
      </c>
      <c r="H58" s="26" t="s">
        <v>68</v>
      </c>
      <c r="I58" s="49" t="s">
        <v>265</v>
      </c>
      <c r="J58" s="43" t="s">
        <v>70</v>
      </c>
      <c r="K58" s="72" t="s">
        <v>71</v>
      </c>
      <c r="L58" s="51" t="s">
        <v>274</v>
      </c>
      <c r="M58" s="2"/>
      <c r="N58" s="2"/>
      <c r="O58" s="2"/>
      <c r="P58" s="2"/>
      <c r="Q58" s="2"/>
      <c r="R58" s="2"/>
      <c r="S58" s="2"/>
      <c r="T58" s="2"/>
      <c r="U58" s="2"/>
      <c r="V58" s="2"/>
      <c r="W58" s="2"/>
      <c r="X58" s="2"/>
      <c r="Y58" s="2"/>
      <c r="Z58" s="2"/>
    </row>
    <row r="59" spans="1:26" ht="46" customHeight="1" x14ac:dyDescent="0.35">
      <c r="A59" s="22">
        <v>47</v>
      </c>
      <c r="B59" s="23">
        <v>43360</v>
      </c>
      <c r="C59" s="24" t="s">
        <v>145</v>
      </c>
      <c r="D59" s="24" t="s">
        <v>146</v>
      </c>
      <c r="E59" s="24" t="s">
        <v>8</v>
      </c>
      <c r="F59" s="24" t="s">
        <v>15</v>
      </c>
      <c r="G59" s="25" t="s">
        <v>151</v>
      </c>
      <c r="H59" s="26" t="s">
        <v>68</v>
      </c>
      <c r="I59" s="49" t="s">
        <v>190</v>
      </c>
      <c r="J59" s="43" t="s">
        <v>70</v>
      </c>
      <c r="K59" s="72" t="s">
        <v>71</v>
      </c>
      <c r="L59" s="51" t="s">
        <v>276</v>
      </c>
      <c r="M59" s="2"/>
      <c r="N59" s="2"/>
      <c r="O59" s="2"/>
      <c r="P59" s="2"/>
      <c r="Q59" s="2"/>
      <c r="R59" s="2"/>
      <c r="S59" s="2"/>
      <c r="T59" s="2"/>
      <c r="U59" s="2"/>
      <c r="V59" s="2"/>
      <c r="W59" s="2"/>
      <c r="X59" s="2"/>
      <c r="Y59" s="2"/>
      <c r="Z59" s="2"/>
    </row>
    <row r="60" spans="1:26" ht="46" customHeight="1" x14ac:dyDescent="0.35">
      <c r="A60" s="22">
        <v>48</v>
      </c>
      <c r="B60" s="23">
        <v>43360</v>
      </c>
      <c r="C60" s="24" t="s">
        <v>145</v>
      </c>
      <c r="D60" s="24" t="s">
        <v>146</v>
      </c>
      <c r="E60" s="24" t="s">
        <v>8</v>
      </c>
      <c r="F60" s="24" t="s">
        <v>15</v>
      </c>
      <c r="G60" s="25" t="s">
        <v>152</v>
      </c>
      <c r="H60" s="26" t="s">
        <v>68</v>
      </c>
      <c r="I60" s="49" t="s">
        <v>191</v>
      </c>
      <c r="J60" s="43" t="s">
        <v>70</v>
      </c>
      <c r="K60" s="72" t="s">
        <v>71</v>
      </c>
      <c r="L60" s="51" t="s">
        <v>275</v>
      </c>
      <c r="M60" s="2"/>
      <c r="N60" s="2"/>
      <c r="O60" s="2"/>
      <c r="P60" s="2"/>
      <c r="Q60" s="2"/>
      <c r="R60" s="2"/>
      <c r="S60" s="2"/>
      <c r="T60" s="2"/>
      <c r="U60" s="2"/>
      <c r="V60" s="2"/>
      <c r="W60" s="2"/>
      <c r="X60" s="2"/>
      <c r="Y60" s="2"/>
      <c r="Z60" s="2"/>
    </row>
    <row r="61" spans="1:26" ht="46" customHeight="1" x14ac:dyDescent="0.35">
      <c r="A61" s="22">
        <v>49</v>
      </c>
      <c r="B61" s="23">
        <v>43360</v>
      </c>
      <c r="C61" s="24" t="s">
        <v>145</v>
      </c>
      <c r="D61" s="24" t="s">
        <v>146</v>
      </c>
      <c r="E61" s="24" t="s">
        <v>8</v>
      </c>
      <c r="F61" s="24" t="s">
        <v>18</v>
      </c>
      <c r="G61" s="25" t="s">
        <v>153</v>
      </c>
      <c r="H61" s="26" t="s">
        <v>68</v>
      </c>
      <c r="I61" s="56" t="s">
        <v>211</v>
      </c>
      <c r="J61" s="43" t="s">
        <v>70</v>
      </c>
      <c r="K61" s="72" t="s">
        <v>73</v>
      </c>
      <c r="L61" s="51" t="s">
        <v>275</v>
      </c>
      <c r="M61" s="2"/>
      <c r="N61" s="2"/>
      <c r="O61" s="2"/>
      <c r="P61" s="2"/>
      <c r="Q61" s="2"/>
      <c r="R61" s="2"/>
      <c r="S61" s="2"/>
      <c r="T61" s="2"/>
      <c r="U61" s="2"/>
      <c r="V61" s="2"/>
      <c r="W61" s="2"/>
      <c r="X61" s="2"/>
      <c r="Y61" s="2"/>
      <c r="Z61" s="2"/>
    </row>
    <row r="62" spans="1:26" ht="46" customHeight="1" x14ac:dyDescent="0.35">
      <c r="A62" s="22">
        <v>50</v>
      </c>
      <c r="B62" s="23">
        <v>43360</v>
      </c>
      <c r="C62" s="24" t="s">
        <v>145</v>
      </c>
      <c r="D62" s="24" t="s">
        <v>146</v>
      </c>
      <c r="E62" s="24" t="s">
        <v>8</v>
      </c>
      <c r="F62" s="24" t="s">
        <v>18</v>
      </c>
      <c r="G62" s="25" t="s">
        <v>154</v>
      </c>
      <c r="H62" s="26" t="s">
        <v>68</v>
      </c>
      <c r="I62" s="49" t="s">
        <v>257</v>
      </c>
      <c r="J62" s="43" t="s">
        <v>70</v>
      </c>
      <c r="K62" s="72" t="s">
        <v>182</v>
      </c>
      <c r="L62" s="51" t="s">
        <v>275</v>
      </c>
      <c r="M62" s="2"/>
      <c r="N62" s="2"/>
      <c r="O62" s="2"/>
      <c r="P62" s="2"/>
      <c r="Q62" s="2"/>
      <c r="R62" s="2"/>
      <c r="S62" s="2"/>
      <c r="T62" s="2"/>
      <c r="U62" s="2"/>
      <c r="V62" s="2"/>
      <c r="W62" s="2"/>
      <c r="X62" s="2"/>
      <c r="Y62" s="2"/>
      <c r="Z62" s="2"/>
    </row>
    <row r="63" spans="1:26" ht="46" customHeight="1" x14ac:dyDescent="0.35">
      <c r="A63" s="22">
        <v>51</v>
      </c>
      <c r="B63" s="23">
        <v>43360</v>
      </c>
      <c r="C63" s="24" t="s">
        <v>145</v>
      </c>
      <c r="D63" s="24" t="s">
        <v>146</v>
      </c>
      <c r="E63" s="24" t="s">
        <v>8</v>
      </c>
      <c r="F63" s="24" t="s">
        <v>19</v>
      </c>
      <c r="G63" s="25" t="s">
        <v>192</v>
      </c>
      <c r="H63" s="26" t="s">
        <v>68</v>
      </c>
      <c r="I63" s="49" t="s">
        <v>266</v>
      </c>
      <c r="J63" s="43" t="s">
        <v>70</v>
      </c>
      <c r="K63" s="72" t="s">
        <v>71</v>
      </c>
      <c r="L63" s="51" t="s">
        <v>274</v>
      </c>
      <c r="M63" s="2"/>
      <c r="N63" s="2"/>
      <c r="O63" s="2"/>
      <c r="P63" s="2"/>
      <c r="Q63" s="2"/>
      <c r="R63" s="2"/>
      <c r="S63" s="2"/>
      <c r="T63" s="2"/>
      <c r="U63" s="2"/>
      <c r="V63" s="2"/>
      <c r="W63" s="2"/>
      <c r="X63" s="2"/>
      <c r="Y63" s="2"/>
      <c r="Z63" s="2"/>
    </row>
    <row r="64" spans="1:26" ht="46" customHeight="1" x14ac:dyDescent="0.35">
      <c r="A64" s="22">
        <v>52</v>
      </c>
      <c r="B64" s="23">
        <v>43360</v>
      </c>
      <c r="C64" s="24" t="s">
        <v>145</v>
      </c>
      <c r="D64" s="24" t="s">
        <v>146</v>
      </c>
      <c r="E64" s="24" t="s">
        <v>8</v>
      </c>
      <c r="F64" s="24" t="s">
        <v>27</v>
      </c>
      <c r="G64" s="25" t="s">
        <v>155</v>
      </c>
      <c r="H64" s="26" t="s">
        <v>68</v>
      </c>
      <c r="I64" s="49" t="s">
        <v>261</v>
      </c>
      <c r="J64" s="43" t="s">
        <v>70</v>
      </c>
      <c r="K64" s="72" t="s">
        <v>182</v>
      </c>
      <c r="L64" s="51" t="s">
        <v>275</v>
      </c>
      <c r="M64" s="2"/>
      <c r="N64" s="2"/>
      <c r="O64" s="2"/>
      <c r="P64" s="2"/>
      <c r="Q64" s="2"/>
      <c r="R64" s="2"/>
      <c r="S64" s="2"/>
      <c r="T64" s="2"/>
      <c r="U64" s="2"/>
      <c r="V64" s="2"/>
      <c r="W64" s="2"/>
      <c r="X64" s="2"/>
      <c r="Y64" s="2"/>
      <c r="Z64" s="2"/>
    </row>
    <row r="65" spans="1:26" ht="46" customHeight="1" x14ac:dyDescent="0.35">
      <c r="A65" s="22">
        <v>53</v>
      </c>
      <c r="B65" s="23">
        <v>43360</v>
      </c>
      <c r="C65" s="24" t="s">
        <v>145</v>
      </c>
      <c r="D65" s="24" t="s">
        <v>146</v>
      </c>
      <c r="E65" s="24" t="s">
        <v>8</v>
      </c>
      <c r="F65" s="24" t="s">
        <v>29</v>
      </c>
      <c r="G65" s="25" t="s">
        <v>156</v>
      </c>
      <c r="H65" s="26" t="s">
        <v>68</v>
      </c>
      <c r="I65" s="49" t="s">
        <v>278</v>
      </c>
      <c r="J65" s="43" t="s">
        <v>70</v>
      </c>
      <c r="K65" s="72" t="s">
        <v>73</v>
      </c>
      <c r="L65" s="51" t="s">
        <v>275</v>
      </c>
      <c r="M65" s="2"/>
      <c r="N65" s="2"/>
      <c r="O65" s="2"/>
      <c r="P65" s="2"/>
      <c r="Q65" s="2"/>
      <c r="R65" s="2"/>
      <c r="S65" s="2"/>
      <c r="T65" s="2"/>
      <c r="U65" s="2"/>
      <c r="V65" s="2"/>
      <c r="W65" s="2"/>
      <c r="X65" s="2"/>
      <c r="Y65" s="2"/>
      <c r="Z65" s="2"/>
    </row>
    <row r="66" spans="1:26" ht="46" customHeight="1" x14ac:dyDescent="0.35">
      <c r="A66" s="22">
        <v>54</v>
      </c>
      <c r="B66" s="23">
        <v>43360</v>
      </c>
      <c r="C66" s="24" t="s">
        <v>145</v>
      </c>
      <c r="D66" s="24" t="s">
        <v>146</v>
      </c>
      <c r="E66" s="24" t="s">
        <v>8</v>
      </c>
      <c r="F66" s="24" t="s">
        <v>29</v>
      </c>
      <c r="G66" s="25" t="s">
        <v>157</v>
      </c>
      <c r="H66" s="26" t="s">
        <v>68</v>
      </c>
      <c r="I66" s="49" t="s">
        <v>278</v>
      </c>
      <c r="J66" s="43" t="s">
        <v>70</v>
      </c>
      <c r="K66" s="72" t="s">
        <v>73</v>
      </c>
      <c r="L66" s="51" t="s">
        <v>275</v>
      </c>
      <c r="M66" s="2"/>
      <c r="N66" s="2"/>
      <c r="O66" s="2"/>
      <c r="P66" s="2"/>
      <c r="Q66" s="2"/>
      <c r="R66" s="2"/>
      <c r="S66" s="2"/>
      <c r="T66" s="2"/>
      <c r="U66" s="2"/>
      <c r="V66" s="2"/>
      <c r="W66" s="2"/>
      <c r="X66" s="2"/>
      <c r="Y66" s="2"/>
      <c r="Z66" s="2"/>
    </row>
    <row r="67" spans="1:26" ht="46" customHeight="1" x14ac:dyDescent="0.35">
      <c r="A67" s="22">
        <v>55</v>
      </c>
      <c r="B67" s="23">
        <v>43360</v>
      </c>
      <c r="C67" s="24" t="s">
        <v>158</v>
      </c>
      <c r="D67" s="24" t="s">
        <v>159</v>
      </c>
      <c r="E67" s="24" t="s">
        <v>8</v>
      </c>
      <c r="F67" s="24" t="s">
        <v>3</v>
      </c>
      <c r="G67" s="25" t="s">
        <v>160</v>
      </c>
      <c r="H67" s="26" t="s">
        <v>68</v>
      </c>
      <c r="I67" s="52" t="s">
        <v>262</v>
      </c>
      <c r="J67" s="43" t="s">
        <v>70</v>
      </c>
      <c r="K67" s="72" t="s">
        <v>86</v>
      </c>
      <c r="L67" s="51" t="s">
        <v>275</v>
      </c>
      <c r="M67" s="2"/>
      <c r="N67" s="2"/>
      <c r="O67" s="2"/>
      <c r="P67" s="2"/>
      <c r="Q67" s="2"/>
      <c r="R67" s="2"/>
      <c r="S67" s="2"/>
      <c r="T67" s="2"/>
      <c r="U67" s="2"/>
      <c r="V67" s="2"/>
      <c r="W67" s="2"/>
      <c r="X67" s="2"/>
      <c r="Y67" s="2"/>
      <c r="Z67" s="2"/>
    </row>
    <row r="68" spans="1:26" ht="59" customHeight="1" x14ac:dyDescent="0.35">
      <c r="A68" s="22">
        <v>56</v>
      </c>
      <c r="B68" s="23">
        <v>43360</v>
      </c>
      <c r="C68" s="24" t="s">
        <v>158</v>
      </c>
      <c r="D68" s="24" t="s">
        <v>159</v>
      </c>
      <c r="E68" s="24" t="s">
        <v>8</v>
      </c>
      <c r="F68" s="24" t="s">
        <v>3</v>
      </c>
      <c r="G68" s="55" t="s">
        <v>193</v>
      </c>
      <c r="H68" s="26" t="s">
        <v>68</v>
      </c>
      <c r="I68" s="49" t="s">
        <v>267</v>
      </c>
      <c r="J68" s="43" t="s">
        <v>70</v>
      </c>
      <c r="K68" s="72" t="s">
        <v>71</v>
      </c>
      <c r="L68" s="51" t="s">
        <v>275</v>
      </c>
      <c r="M68" s="2"/>
      <c r="N68" s="2"/>
      <c r="O68" s="2"/>
      <c r="P68" s="2"/>
      <c r="Q68" s="2"/>
      <c r="R68" s="2"/>
      <c r="S68" s="2"/>
      <c r="T68" s="2"/>
      <c r="U68" s="2"/>
      <c r="V68" s="2"/>
      <c r="W68" s="2"/>
      <c r="X68" s="2"/>
      <c r="Y68" s="2"/>
      <c r="Z68" s="2"/>
    </row>
    <row r="69" spans="1:26" ht="46" customHeight="1" x14ac:dyDescent="0.35">
      <c r="A69" s="22">
        <v>57</v>
      </c>
      <c r="B69" s="23">
        <v>43360</v>
      </c>
      <c r="C69" s="24" t="s">
        <v>158</v>
      </c>
      <c r="D69" s="24" t="s">
        <v>159</v>
      </c>
      <c r="E69" s="24" t="s">
        <v>8</v>
      </c>
      <c r="F69" s="24" t="s">
        <v>3</v>
      </c>
      <c r="G69" s="25" t="s">
        <v>161</v>
      </c>
      <c r="H69" s="26" t="s">
        <v>68</v>
      </c>
      <c r="I69" s="49" t="s">
        <v>265</v>
      </c>
      <c r="J69" s="43" t="s">
        <v>70</v>
      </c>
      <c r="K69" s="72" t="s">
        <v>71</v>
      </c>
      <c r="L69" s="51" t="s">
        <v>274</v>
      </c>
      <c r="M69" s="2"/>
      <c r="N69" s="2"/>
      <c r="O69" s="2"/>
      <c r="P69" s="2"/>
      <c r="Q69" s="2"/>
      <c r="R69" s="2"/>
      <c r="S69" s="2"/>
      <c r="T69" s="2"/>
      <c r="U69" s="2"/>
      <c r="V69" s="2"/>
      <c r="W69" s="2"/>
      <c r="X69" s="2"/>
      <c r="Y69" s="2"/>
      <c r="Z69" s="2"/>
    </row>
    <row r="70" spans="1:26" ht="46" customHeight="1" x14ac:dyDescent="0.35">
      <c r="A70" s="22">
        <v>58</v>
      </c>
      <c r="B70" s="23">
        <v>43360</v>
      </c>
      <c r="C70" s="24" t="s">
        <v>158</v>
      </c>
      <c r="D70" s="24" t="s">
        <v>159</v>
      </c>
      <c r="E70" s="24" t="s">
        <v>8</v>
      </c>
      <c r="F70" s="24" t="s">
        <v>3</v>
      </c>
      <c r="G70" s="25" t="s">
        <v>162</v>
      </c>
      <c r="H70" s="26" t="s">
        <v>68</v>
      </c>
      <c r="I70" s="49" t="s">
        <v>268</v>
      </c>
      <c r="J70" s="43" t="s">
        <v>70</v>
      </c>
      <c r="K70" s="72" t="s">
        <v>86</v>
      </c>
      <c r="L70" s="51" t="s">
        <v>274</v>
      </c>
      <c r="M70" s="2"/>
      <c r="N70" s="2"/>
      <c r="O70" s="2"/>
      <c r="P70" s="2"/>
      <c r="Q70" s="2"/>
      <c r="R70" s="2"/>
      <c r="S70" s="2"/>
      <c r="T70" s="2"/>
      <c r="U70" s="2"/>
      <c r="V70" s="2"/>
      <c r="W70" s="2"/>
      <c r="X70" s="2"/>
      <c r="Y70" s="2"/>
      <c r="Z70" s="2"/>
    </row>
    <row r="71" spans="1:26" ht="46" customHeight="1" x14ac:dyDescent="0.35">
      <c r="A71" s="22">
        <v>59</v>
      </c>
      <c r="B71" s="23">
        <v>43360</v>
      </c>
      <c r="C71" s="24" t="s">
        <v>158</v>
      </c>
      <c r="D71" s="24" t="s">
        <v>159</v>
      </c>
      <c r="E71" s="24" t="s">
        <v>8</v>
      </c>
      <c r="F71" s="24" t="s">
        <v>3</v>
      </c>
      <c r="G71" s="25" t="s">
        <v>163</v>
      </c>
      <c r="H71" s="26" t="s">
        <v>68</v>
      </c>
      <c r="I71" s="56" t="s">
        <v>212</v>
      </c>
      <c r="J71" s="43" t="s">
        <v>70</v>
      </c>
      <c r="K71" s="72" t="s">
        <v>73</v>
      </c>
      <c r="L71" s="51" t="s">
        <v>275</v>
      </c>
      <c r="M71" s="2"/>
      <c r="N71" s="2"/>
      <c r="O71" s="2"/>
      <c r="P71" s="2"/>
      <c r="Q71" s="2"/>
      <c r="R71" s="2"/>
      <c r="S71" s="2"/>
      <c r="T71" s="2"/>
      <c r="U71" s="2"/>
      <c r="V71" s="2"/>
      <c r="W71" s="2"/>
      <c r="X71" s="2"/>
      <c r="Y71" s="2"/>
      <c r="Z71" s="2"/>
    </row>
    <row r="72" spans="1:26" ht="46" customHeight="1" x14ac:dyDescent="0.35">
      <c r="A72" s="22">
        <v>60</v>
      </c>
      <c r="B72" s="23">
        <v>43360</v>
      </c>
      <c r="C72" s="24" t="s">
        <v>158</v>
      </c>
      <c r="D72" s="24" t="s">
        <v>159</v>
      </c>
      <c r="E72" s="24" t="s">
        <v>8</v>
      </c>
      <c r="F72" s="24" t="s">
        <v>13</v>
      </c>
      <c r="G72" s="25" t="s">
        <v>164</v>
      </c>
      <c r="H72" s="26" t="s">
        <v>68</v>
      </c>
      <c r="I72" s="49" t="s">
        <v>269</v>
      </c>
      <c r="J72" s="43" t="s">
        <v>70</v>
      </c>
      <c r="K72" s="72" t="s">
        <v>73</v>
      </c>
      <c r="L72" s="51" t="s">
        <v>273</v>
      </c>
      <c r="M72" s="2"/>
      <c r="N72" s="2"/>
      <c r="O72" s="2"/>
      <c r="P72" s="2"/>
      <c r="Q72" s="2"/>
      <c r="R72" s="2"/>
      <c r="S72" s="2"/>
      <c r="T72" s="2"/>
      <c r="U72" s="2"/>
      <c r="V72" s="2"/>
      <c r="W72" s="2"/>
      <c r="X72" s="2"/>
      <c r="Y72" s="2"/>
      <c r="Z72" s="2"/>
    </row>
    <row r="73" spans="1:26" ht="46" customHeight="1" x14ac:dyDescent="0.35">
      <c r="A73" s="22">
        <v>61</v>
      </c>
      <c r="B73" s="23">
        <v>43360</v>
      </c>
      <c r="C73" s="24" t="s">
        <v>158</v>
      </c>
      <c r="D73" s="24" t="s">
        <v>159</v>
      </c>
      <c r="E73" s="24" t="s">
        <v>8</v>
      </c>
      <c r="F73" s="24" t="s">
        <v>20</v>
      </c>
      <c r="G73" s="25" t="s">
        <v>165</v>
      </c>
      <c r="H73" s="26" t="s">
        <v>68</v>
      </c>
      <c r="I73" s="49" t="s">
        <v>270</v>
      </c>
      <c r="J73" s="43" t="s">
        <v>70</v>
      </c>
      <c r="K73" s="72" t="s">
        <v>86</v>
      </c>
      <c r="L73" s="51" t="s">
        <v>274</v>
      </c>
      <c r="M73" s="2"/>
      <c r="N73" s="2"/>
      <c r="O73" s="2"/>
      <c r="P73" s="2"/>
      <c r="Q73" s="2"/>
      <c r="R73" s="2"/>
      <c r="S73" s="2"/>
      <c r="T73" s="2"/>
      <c r="U73" s="2"/>
      <c r="V73" s="2"/>
      <c r="W73" s="2"/>
      <c r="X73" s="2"/>
      <c r="Y73" s="2"/>
      <c r="Z73" s="2"/>
    </row>
    <row r="74" spans="1:26" ht="46" customHeight="1" x14ac:dyDescent="0.35">
      <c r="A74" s="22">
        <v>62</v>
      </c>
      <c r="B74" s="23">
        <v>43360</v>
      </c>
      <c r="C74" s="24" t="s">
        <v>158</v>
      </c>
      <c r="D74" s="24" t="s">
        <v>159</v>
      </c>
      <c r="E74" s="24" t="s">
        <v>8</v>
      </c>
      <c r="F74" s="24" t="s">
        <v>23</v>
      </c>
      <c r="G74" s="25" t="s">
        <v>166</v>
      </c>
      <c r="H74" s="26" t="s">
        <v>68</v>
      </c>
      <c r="I74" s="49" t="s">
        <v>271</v>
      </c>
      <c r="J74" s="43" t="s">
        <v>70</v>
      </c>
      <c r="K74" s="72" t="s">
        <v>86</v>
      </c>
      <c r="L74" s="51" t="s">
        <v>274</v>
      </c>
      <c r="M74" s="2"/>
      <c r="N74" s="2"/>
      <c r="O74" s="2"/>
      <c r="P74" s="2"/>
      <c r="Q74" s="2"/>
      <c r="R74" s="2"/>
      <c r="S74" s="2"/>
      <c r="T74" s="2"/>
      <c r="U74" s="2"/>
      <c r="V74" s="2"/>
      <c r="W74" s="2"/>
      <c r="X74" s="2"/>
      <c r="Y74" s="2"/>
      <c r="Z74" s="2"/>
    </row>
    <row r="75" spans="1:26" ht="46" customHeight="1" x14ac:dyDescent="0.35">
      <c r="A75" s="22">
        <v>63</v>
      </c>
      <c r="B75" s="23">
        <v>43360</v>
      </c>
      <c r="C75" s="24" t="s">
        <v>158</v>
      </c>
      <c r="D75" s="24" t="s">
        <v>159</v>
      </c>
      <c r="E75" s="24" t="s">
        <v>8</v>
      </c>
      <c r="F75" s="24" t="s">
        <v>26</v>
      </c>
      <c r="G75" s="25" t="s">
        <v>167</v>
      </c>
      <c r="H75" s="26" t="s">
        <v>68</v>
      </c>
      <c r="I75" s="49" t="s">
        <v>258</v>
      </c>
      <c r="J75" s="43" t="s">
        <v>70</v>
      </c>
      <c r="K75" s="72" t="s">
        <v>182</v>
      </c>
      <c r="L75" s="51" t="s">
        <v>276</v>
      </c>
      <c r="M75" s="2"/>
      <c r="N75" s="2"/>
      <c r="O75" s="2"/>
      <c r="P75" s="2"/>
      <c r="Q75" s="2"/>
      <c r="R75" s="2"/>
      <c r="S75" s="2"/>
      <c r="T75" s="2"/>
      <c r="U75" s="2"/>
      <c r="V75" s="2"/>
      <c r="W75" s="2"/>
      <c r="X75" s="2"/>
      <c r="Y75" s="2"/>
      <c r="Z75" s="2"/>
    </row>
    <row r="76" spans="1:26" ht="46" customHeight="1" x14ac:dyDescent="0.35">
      <c r="A76" s="22">
        <v>64</v>
      </c>
      <c r="B76" s="23">
        <v>43360</v>
      </c>
      <c r="C76" s="24" t="s">
        <v>158</v>
      </c>
      <c r="D76" s="24" t="s">
        <v>159</v>
      </c>
      <c r="E76" s="24" t="s">
        <v>8</v>
      </c>
      <c r="F76" s="24" t="s">
        <v>3</v>
      </c>
      <c r="G76" s="25" t="s">
        <v>168</v>
      </c>
      <c r="H76" s="26" t="s">
        <v>68</v>
      </c>
      <c r="I76" s="56" t="s">
        <v>213</v>
      </c>
      <c r="J76" s="43" t="s">
        <v>70</v>
      </c>
      <c r="K76" s="72" t="s">
        <v>73</v>
      </c>
      <c r="L76" s="51" t="s">
        <v>275</v>
      </c>
      <c r="M76" s="2"/>
      <c r="N76" s="2"/>
      <c r="O76" s="2"/>
      <c r="P76" s="2"/>
      <c r="Q76" s="2"/>
      <c r="R76" s="2"/>
      <c r="S76" s="2"/>
      <c r="T76" s="2"/>
      <c r="U76" s="2"/>
      <c r="V76" s="2"/>
      <c r="W76" s="2"/>
      <c r="X76" s="2"/>
      <c r="Y76" s="2"/>
      <c r="Z76" s="2"/>
    </row>
    <row r="77" spans="1:26" ht="46" customHeight="1" x14ac:dyDescent="0.35">
      <c r="A77" s="22">
        <v>65</v>
      </c>
      <c r="B77" s="23">
        <v>43360</v>
      </c>
      <c r="C77" s="24" t="s">
        <v>158</v>
      </c>
      <c r="D77" s="24" t="s">
        <v>159</v>
      </c>
      <c r="E77" s="24" t="s">
        <v>8</v>
      </c>
      <c r="F77" s="24" t="s">
        <v>19</v>
      </c>
      <c r="G77" s="25" t="s">
        <v>202</v>
      </c>
      <c r="H77" s="26" t="s">
        <v>68</v>
      </c>
      <c r="I77" s="49" t="s">
        <v>272</v>
      </c>
      <c r="J77" s="43" t="s">
        <v>70</v>
      </c>
      <c r="K77" s="72" t="s">
        <v>86</v>
      </c>
      <c r="L77" s="51" t="s">
        <v>274</v>
      </c>
      <c r="M77" s="2"/>
      <c r="N77" s="2"/>
      <c r="O77" s="2"/>
      <c r="P77" s="2"/>
      <c r="Q77" s="2"/>
      <c r="R77" s="2"/>
      <c r="S77" s="2"/>
      <c r="T77" s="2"/>
      <c r="U77" s="2"/>
      <c r="V77" s="2"/>
      <c r="W77" s="2"/>
      <c r="X77" s="2"/>
      <c r="Y77" s="2"/>
      <c r="Z77" s="2"/>
    </row>
    <row r="78" spans="1:26" ht="46" customHeight="1" x14ac:dyDescent="0.35">
      <c r="A78" s="22">
        <v>66</v>
      </c>
      <c r="B78" s="23">
        <v>43360</v>
      </c>
      <c r="C78" s="24" t="s">
        <v>158</v>
      </c>
      <c r="D78" s="24" t="s">
        <v>159</v>
      </c>
      <c r="E78" s="24" t="s">
        <v>8</v>
      </c>
      <c r="F78" s="63" t="s">
        <v>222</v>
      </c>
      <c r="G78" s="25" t="s">
        <v>169</v>
      </c>
      <c r="H78" s="26" t="s">
        <v>68</v>
      </c>
      <c r="I78" s="56" t="s">
        <v>214</v>
      </c>
      <c r="J78" s="43" t="s">
        <v>70</v>
      </c>
      <c r="K78" s="72" t="s">
        <v>73</v>
      </c>
      <c r="L78" s="51" t="s">
        <v>275</v>
      </c>
      <c r="M78" s="2"/>
      <c r="N78" s="2"/>
      <c r="O78" s="2"/>
      <c r="P78" s="2"/>
      <c r="Q78" s="2"/>
      <c r="R78" s="2"/>
      <c r="S78" s="2"/>
      <c r="T78" s="2"/>
      <c r="U78" s="2"/>
      <c r="V78" s="2"/>
      <c r="W78" s="2"/>
      <c r="X78" s="2"/>
      <c r="Y78" s="2"/>
      <c r="Z78" s="2"/>
    </row>
    <row r="79" spans="1:26" ht="46" customHeight="1" x14ac:dyDescent="0.35">
      <c r="A79" s="22">
        <v>67</v>
      </c>
      <c r="B79" s="23">
        <v>43360</v>
      </c>
      <c r="C79" s="24" t="s">
        <v>158</v>
      </c>
      <c r="D79" s="24" t="s">
        <v>159</v>
      </c>
      <c r="E79" s="24" t="s">
        <v>8</v>
      </c>
      <c r="F79" s="63" t="s">
        <v>222</v>
      </c>
      <c r="G79" s="25" t="s">
        <v>170</v>
      </c>
      <c r="H79" s="26" t="s">
        <v>68</v>
      </c>
      <c r="I79" s="56" t="s">
        <v>215</v>
      </c>
      <c r="J79" s="43" t="s">
        <v>70</v>
      </c>
      <c r="K79" s="72" t="s">
        <v>73</v>
      </c>
      <c r="L79" s="51" t="s">
        <v>275</v>
      </c>
      <c r="M79" s="2"/>
      <c r="N79" s="2"/>
      <c r="O79" s="2"/>
      <c r="P79" s="2"/>
      <c r="Q79" s="2"/>
      <c r="R79" s="2"/>
      <c r="S79" s="2"/>
      <c r="T79" s="2"/>
      <c r="U79" s="2"/>
      <c r="V79" s="2"/>
      <c r="W79" s="2"/>
      <c r="X79" s="2"/>
      <c r="Y79" s="2"/>
      <c r="Z79" s="2"/>
    </row>
    <row r="80" spans="1:26" ht="43" customHeight="1" x14ac:dyDescent="0.35">
      <c r="A80" s="22">
        <v>68</v>
      </c>
      <c r="B80" s="23">
        <v>43360</v>
      </c>
      <c r="C80" s="24" t="s">
        <v>158</v>
      </c>
      <c r="D80" s="24" t="s">
        <v>159</v>
      </c>
      <c r="E80" s="24" t="s">
        <v>8</v>
      </c>
      <c r="F80" s="63" t="s">
        <v>222</v>
      </c>
      <c r="G80" s="25" t="s">
        <v>171</v>
      </c>
      <c r="H80" s="26" t="s">
        <v>68</v>
      </c>
      <c r="I80" s="49" t="s">
        <v>219</v>
      </c>
      <c r="J80" s="43" t="s">
        <v>70</v>
      </c>
      <c r="K80" s="72" t="s">
        <v>143</v>
      </c>
      <c r="L80" s="51" t="s">
        <v>273</v>
      </c>
      <c r="M80" s="2"/>
      <c r="N80" s="2"/>
      <c r="O80" s="2"/>
      <c r="P80" s="2"/>
      <c r="Q80" s="2"/>
      <c r="R80" s="2"/>
      <c r="S80" s="2"/>
      <c r="T80" s="2"/>
      <c r="U80" s="2"/>
      <c r="V80" s="2"/>
      <c r="W80" s="2"/>
      <c r="X80" s="2"/>
      <c r="Y80" s="2"/>
      <c r="Z80" s="2"/>
    </row>
    <row r="81" spans="1:26" ht="46" customHeight="1" x14ac:dyDescent="0.35">
      <c r="A81" s="44">
        <v>69</v>
      </c>
      <c r="B81" s="45">
        <v>43360</v>
      </c>
      <c r="C81" s="46" t="s">
        <v>158</v>
      </c>
      <c r="D81" s="46" t="s">
        <v>159</v>
      </c>
      <c r="E81" s="46" t="s">
        <v>8</v>
      </c>
      <c r="F81" s="46" t="s">
        <v>3</v>
      </c>
      <c r="G81" s="47" t="s">
        <v>172</v>
      </c>
      <c r="H81" s="48" t="s">
        <v>68</v>
      </c>
      <c r="I81" s="59" t="s">
        <v>216</v>
      </c>
      <c r="J81" s="43" t="s">
        <v>70</v>
      </c>
      <c r="K81" s="72" t="s">
        <v>73</v>
      </c>
      <c r="L81" s="51" t="s">
        <v>276</v>
      </c>
      <c r="M81" s="2"/>
      <c r="N81" s="2"/>
      <c r="O81" s="2"/>
      <c r="P81" s="2"/>
      <c r="Q81" s="2"/>
      <c r="R81" s="2"/>
      <c r="S81" s="2"/>
      <c r="T81" s="2"/>
      <c r="U81" s="2"/>
      <c r="V81" s="2"/>
      <c r="W81" s="2"/>
      <c r="X81" s="2"/>
      <c r="Y81" s="2"/>
      <c r="Z81" s="2"/>
    </row>
    <row r="82" spans="1:26" ht="46" customHeight="1" x14ac:dyDescent="0.35">
      <c r="A82" s="40">
        <v>70</v>
      </c>
      <c r="B82" s="41">
        <v>43360</v>
      </c>
      <c r="C82" s="40" t="s">
        <v>175</v>
      </c>
      <c r="D82" s="40" t="s">
        <v>176</v>
      </c>
      <c r="E82" s="40" t="s">
        <v>2</v>
      </c>
      <c r="F82" s="40" t="s">
        <v>177</v>
      </c>
      <c r="G82" s="42" t="s">
        <v>178</v>
      </c>
      <c r="H82" s="48" t="s">
        <v>68</v>
      </c>
      <c r="I82" s="49" t="s">
        <v>191</v>
      </c>
      <c r="J82" s="43" t="s">
        <v>70</v>
      </c>
      <c r="K82" s="72" t="s">
        <v>86</v>
      </c>
      <c r="L82" s="51" t="s">
        <v>275</v>
      </c>
      <c r="M82" s="2"/>
      <c r="N82" s="2"/>
      <c r="O82" s="2"/>
      <c r="P82" s="2"/>
      <c r="Q82" s="2"/>
      <c r="R82" s="2"/>
      <c r="S82" s="2"/>
      <c r="T82" s="2"/>
      <c r="U82" s="2"/>
      <c r="V82" s="2"/>
      <c r="W82" s="2"/>
      <c r="X82" s="2"/>
      <c r="Y82" s="2"/>
      <c r="Z82" s="2"/>
    </row>
    <row r="83" spans="1:26" ht="46" customHeight="1" x14ac:dyDescent="0.35">
      <c r="A83" s="40">
        <v>71</v>
      </c>
      <c r="B83" s="41">
        <v>43360</v>
      </c>
      <c r="C83" s="40" t="s">
        <v>175</v>
      </c>
      <c r="D83" s="40" t="s">
        <v>176</v>
      </c>
      <c r="E83" s="40" t="s">
        <v>2</v>
      </c>
      <c r="F83" s="40" t="s">
        <v>3</v>
      </c>
      <c r="G83" s="42" t="s">
        <v>179</v>
      </c>
      <c r="H83" s="54" t="s">
        <v>68</v>
      </c>
      <c r="I83" s="57" t="s">
        <v>194</v>
      </c>
      <c r="J83" s="43" t="s">
        <v>70</v>
      </c>
      <c r="K83" s="72" t="s">
        <v>71</v>
      </c>
      <c r="L83" s="51" t="s">
        <v>273</v>
      </c>
      <c r="M83" s="2"/>
      <c r="N83" s="2"/>
      <c r="O83" s="2"/>
      <c r="P83" s="2"/>
      <c r="Q83" s="2"/>
      <c r="R83" s="2"/>
      <c r="S83" s="2"/>
      <c r="T83" s="2"/>
      <c r="U83" s="2"/>
      <c r="V83" s="2"/>
      <c r="W83" s="2"/>
      <c r="X83" s="2"/>
      <c r="Y83" s="2"/>
      <c r="Z83" s="2"/>
    </row>
    <row r="84" spans="1:26" ht="46" customHeight="1" x14ac:dyDescent="0.35">
      <c r="A84" s="40">
        <v>72</v>
      </c>
      <c r="B84" s="41">
        <v>43360</v>
      </c>
      <c r="C84" s="40" t="s">
        <v>175</v>
      </c>
      <c r="D84" s="40" t="s">
        <v>176</v>
      </c>
      <c r="E84" s="40" t="s">
        <v>2</v>
      </c>
      <c r="F84" s="40" t="s">
        <v>20</v>
      </c>
      <c r="G84" s="42" t="s">
        <v>180</v>
      </c>
      <c r="H84" s="53" t="s">
        <v>68</v>
      </c>
      <c r="I84" s="57" t="s">
        <v>203</v>
      </c>
      <c r="J84" s="43" t="s">
        <v>70</v>
      </c>
      <c r="K84" s="72" t="s">
        <v>86</v>
      </c>
      <c r="L84" s="51" t="s">
        <v>275</v>
      </c>
      <c r="M84" s="2"/>
      <c r="N84" s="2"/>
      <c r="O84" s="2"/>
      <c r="P84" s="2"/>
      <c r="Q84" s="2"/>
      <c r="R84" s="2"/>
      <c r="S84" s="2"/>
      <c r="T84" s="2"/>
      <c r="U84" s="2"/>
      <c r="V84" s="2"/>
      <c r="W84" s="2"/>
      <c r="X84" s="2"/>
      <c r="Y84" s="2"/>
      <c r="Z84" s="2"/>
    </row>
    <row r="85" spans="1:26" ht="46" customHeight="1" x14ac:dyDescent="0.35">
      <c r="A85" s="40">
        <v>73</v>
      </c>
      <c r="B85" s="41">
        <v>43360</v>
      </c>
      <c r="C85" s="40" t="s">
        <v>175</v>
      </c>
      <c r="D85" s="40" t="s">
        <v>176</v>
      </c>
      <c r="E85" s="40" t="s">
        <v>2</v>
      </c>
      <c r="F85" s="62" t="s">
        <v>3</v>
      </c>
      <c r="G85" s="42" t="s">
        <v>181</v>
      </c>
      <c r="H85" s="43" t="s">
        <v>68</v>
      </c>
      <c r="I85" s="66" t="s">
        <v>204</v>
      </c>
      <c r="J85" s="43" t="s">
        <v>70</v>
      </c>
      <c r="K85" s="72" t="s">
        <v>86</v>
      </c>
      <c r="L85" s="51" t="s">
        <v>275</v>
      </c>
      <c r="M85" s="2"/>
      <c r="N85" s="2"/>
      <c r="O85" s="2"/>
      <c r="P85" s="2"/>
      <c r="Q85" s="2"/>
      <c r="R85" s="2"/>
      <c r="S85" s="2"/>
      <c r="T85" s="2"/>
      <c r="U85" s="2"/>
      <c r="V85" s="2"/>
      <c r="W85" s="2"/>
      <c r="X85" s="2"/>
      <c r="Y85" s="2"/>
      <c r="Z85" s="2"/>
    </row>
    <row r="86" spans="1:26" ht="41.25" customHeight="1" x14ac:dyDescent="0.35">
      <c r="A86" s="40">
        <v>74</v>
      </c>
      <c r="B86" s="65" t="s">
        <v>240</v>
      </c>
      <c r="C86" s="62" t="s">
        <v>223</v>
      </c>
      <c r="D86" s="62" t="s">
        <v>252</v>
      </c>
      <c r="E86" s="62" t="s">
        <v>10</v>
      </c>
      <c r="F86" s="62" t="s">
        <v>3</v>
      </c>
      <c r="G86" s="67" t="s">
        <v>254</v>
      </c>
      <c r="H86" s="43" t="s">
        <v>68</v>
      </c>
      <c r="I86" s="43" t="s">
        <v>255</v>
      </c>
      <c r="J86" s="43" t="s">
        <v>70</v>
      </c>
      <c r="K86" s="72"/>
      <c r="L86" s="51" t="s">
        <v>274</v>
      </c>
      <c r="M86" s="2"/>
      <c r="N86" s="2"/>
      <c r="O86" s="2"/>
      <c r="P86" s="2"/>
      <c r="Q86" s="2"/>
      <c r="R86" s="2"/>
      <c r="S86" s="2"/>
      <c r="T86" s="2"/>
      <c r="U86" s="2"/>
      <c r="V86" s="2"/>
      <c r="W86" s="2"/>
      <c r="X86" s="2"/>
      <c r="Y86" s="2"/>
      <c r="Z86" s="2"/>
    </row>
    <row r="87" spans="1:26" s="64" customFormat="1" ht="41.25" customHeight="1" x14ac:dyDescent="0.35">
      <c r="A87" s="40">
        <v>75</v>
      </c>
      <c r="B87" s="65" t="s">
        <v>241</v>
      </c>
      <c r="C87" s="62" t="s">
        <v>224</v>
      </c>
      <c r="D87" s="62" t="s">
        <v>252</v>
      </c>
      <c r="E87" s="62" t="s">
        <v>10</v>
      </c>
      <c r="F87" s="62" t="s">
        <v>3</v>
      </c>
      <c r="G87" s="67" t="s">
        <v>254</v>
      </c>
      <c r="H87" s="43" t="s">
        <v>68</v>
      </c>
      <c r="I87" s="43" t="s">
        <v>255</v>
      </c>
      <c r="J87" s="43" t="s">
        <v>70</v>
      </c>
      <c r="K87" s="72"/>
      <c r="L87" s="51" t="s">
        <v>274</v>
      </c>
      <c r="M87" s="2"/>
      <c r="N87" s="2"/>
      <c r="O87" s="2"/>
      <c r="P87" s="2"/>
      <c r="Q87" s="2"/>
      <c r="R87" s="2"/>
      <c r="S87" s="2"/>
      <c r="T87" s="2"/>
      <c r="U87" s="2"/>
      <c r="V87" s="2"/>
      <c r="W87" s="2"/>
      <c r="X87" s="2"/>
      <c r="Y87" s="2"/>
      <c r="Z87" s="2"/>
    </row>
    <row r="88" spans="1:26" s="64" customFormat="1" ht="41.25" customHeight="1" x14ac:dyDescent="0.35">
      <c r="A88" s="40">
        <v>76</v>
      </c>
      <c r="B88" s="65" t="s">
        <v>242</v>
      </c>
      <c r="C88" s="62" t="s">
        <v>250</v>
      </c>
      <c r="D88" s="62" t="s">
        <v>253</v>
      </c>
      <c r="E88" s="62" t="s">
        <v>4</v>
      </c>
      <c r="F88" s="62" t="s">
        <v>3</v>
      </c>
      <c r="G88" s="67" t="s">
        <v>254</v>
      </c>
      <c r="H88" s="43" t="s">
        <v>68</v>
      </c>
      <c r="I88" s="43" t="s">
        <v>255</v>
      </c>
      <c r="J88" s="43" t="s">
        <v>70</v>
      </c>
      <c r="K88" s="72"/>
      <c r="L88" s="51" t="s">
        <v>274</v>
      </c>
      <c r="M88" s="2"/>
      <c r="N88" s="2"/>
      <c r="O88" s="2"/>
      <c r="P88" s="2"/>
      <c r="Q88" s="2"/>
      <c r="R88" s="2"/>
      <c r="S88" s="2"/>
      <c r="T88" s="2"/>
      <c r="U88" s="2"/>
      <c r="V88" s="2"/>
      <c r="W88" s="2"/>
      <c r="X88" s="2"/>
      <c r="Y88" s="2"/>
      <c r="Z88" s="2"/>
    </row>
    <row r="89" spans="1:26" s="64" customFormat="1" ht="41.25" customHeight="1" x14ac:dyDescent="0.35">
      <c r="A89" s="40">
        <v>77</v>
      </c>
      <c r="B89" s="65" t="s">
        <v>242</v>
      </c>
      <c r="C89" s="62" t="s">
        <v>225</v>
      </c>
      <c r="D89" s="62" t="s">
        <v>252</v>
      </c>
      <c r="E89" s="62" t="s">
        <v>10</v>
      </c>
      <c r="F89" s="62" t="s">
        <v>3</v>
      </c>
      <c r="G89" s="67" t="s">
        <v>254</v>
      </c>
      <c r="H89" s="43" t="s">
        <v>68</v>
      </c>
      <c r="I89" s="43" t="s">
        <v>255</v>
      </c>
      <c r="J89" s="43" t="s">
        <v>70</v>
      </c>
      <c r="K89" s="72"/>
      <c r="L89" s="51" t="s">
        <v>274</v>
      </c>
      <c r="M89" s="2"/>
      <c r="N89" s="2"/>
      <c r="O89" s="2"/>
      <c r="P89" s="2"/>
      <c r="Q89" s="2"/>
      <c r="R89" s="2"/>
      <c r="S89" s="2"/>
      <c r="T89" s="2"/>
      <c r="U89" s="2"/>
      <c r="V89" s="2"/>
      <c r="W89" s="2"/>
      <c r="X89" s="2"/>
      <c r="Y89" s="2"/>
      <c r="Z89" s="2"/>
    </row>
    <row r="90" spans="1:26" s="64" customFormat="1" ht="41.25" customHeight="1" x14ac:dyDescent="0.35">
      <c r="A90" s="40">
        <v>78</v>
      </c>
      <c r="B90" s="65" t="s">
        <v>242</v>
      </c>
      <c r="C90" s="62" t="s">
        <v>226</v>
      </c>
      <c r="D90" s="62" t="s">
        <v>252</v>
      </c>
      <c r="E90" s="62" t="s">
        <v>10</v>
      </c>
      <c r="F90" s="62" t="s">
        <v>3</v>
      </c>
      <c r="G90" s="67" t="s">
        <v>254</v>
      </c>
      <c r="H90" s="43" t="s">
        <v>68</v>
      </c>
      <c r="I90" s="43" t="s">
        <v>255</v>
      </c>
      <c r="J90" s="43" t="s">
        <v>70</v>
      </c>
      <c r="K90" s="72"/>
      <c r="L90" s="51" t="s">
        <v>274</v>
      </c>
      <c r="M90" s="2"/>
      <c r="N90" s="2"/>
      <c r="O90" s="2"/>
      <c r="P90" s="2"/>
      <c r="Q90" s="2"/>
      <c r="R90" s="2"/>
      <c r="S90" s="2"/>
      <c r="T90" s="2"/>
      <c r="U90" s="2"/>
      <c r="V90" s="2"/>
      <c r="W90" s="2"/>
      <c r="X90" s="2"/>
      <c r="Y90" s="2"/>
      <c r="Z90" s="2"/>
    </row>
    <row r="91" spans="1:26" s="64" customFormat="1" ht="41.25" customHeight="1" x14ac:dyDescent="0.35">
      <c r="A91" s="40">
        <v>79</v>
      </c>
      <c r="B91" s="65" t="s">
        <v>243</v>
      </c>
      <c r="C91" s="62" t="s">
        <v>227</v>
      </c>
      <c r="D91" s="62" t="s">
        <v>252</v>
      </c>
      <c r="E91" s="62" t="s">
        <v>10</v>
      </c>
      <c r="F91" s="62" t="s">
        <v>3</v>
      </c>
      <c r="G91" s="67" t="s">
        <v>254</v>
      </c>
      <c r="H91" s="43" t="s">
        <v>68</v>
      </c>
      <c r="I91" s="43" t="s">
        <v>255</v>
      </c>
      <c r="J91" s="43" t="s">
        <v>70</v>
      </c>
      <c r="K91" s="72"/>
      <c r="L91" s="51" t="s">
        <v>274</v>
      </c>
      <c r="M91" s="2"/>
      <c r="N91" s="2"/>
      <c r="O91" s="2"/>
      <c r="P91" s="2"/>
      <c r="Q91" s="2"/>
      <c r="R91" s="2"/>
      <c r="S91" s="2"/>
      <c r="T91" s="2"/>
      <c r="U91" s="2"/>
      <c r="V91" s="2"/>
      <c r="W91" s="2"/>
      <c r="X91" s="2"/>
      <c r="Y91" s="2"/>
      <c r="Z91" s="2"/>
    </row>
    <row r="92" spans="1:26" s="64" customFormat="1" ht="41.25" customHeight="1" x14ac:dyDescent="0.35">
      <c r="A92" s="40">
        <v>80</v>
      </c>
      <c r="B92" s="65" t="s">
        <v>244</v>
      </c>
      <c r="C92" s="62" t="s">
        <v>228</v>
      </c>
      <c r="D92" s="62" t="s">
        <v>252</v>
      </c>
      <c r="E92" s="62" t="s">
        <v>10</v>
      </c>
      <c r="F92" s="62" t="s">
        <v>3</v>
      </c>
      <c r="G92" s="67" t="s">
        <v>254</v>
      </c>
      <c r="H92" s="43" t="s">
        <v>68</v>
      </c>
      <c r="I92" s="43" t="s">
        <v>255</v>
      </c>
      <c r="J92" s="43" t="s">
        <v>70</v>
      </c>
      <c r="K92" s="72"/>
      <c r="L92" s="51" t="s">
        <v>274</v>
      </c>
      <c r="M92" s="2"/>
      <c r="N92" s="2"/>
      <c r="O92" s="2"/>
      <c r="P92" s="2"/>
      <c r="Q92" s="2"/>
      <c r="R92" s="2"/>
      <c r="S92" s="2"/>
      <c r="T92" s="2"/>
      <c r="U92" s="2"/>
      <c r="V92" s="2"/>
      <c r="W92" s="2"/>
      <c r="X92" s="2"/>
      <c r="Y92" s="2"/>
      <c r="Z92" s="2"/>
    </row>
    <row r="93" spans="1:26" s="64" customFormat="1" ht="41.25" customHeight="1" x14ac:dyDescent="0.35">
      <c r="A93" s="40">
        <v>81</v>
      </c>
      <c r="B93" s="65" t="s">
        <v>244</v>
      </c>
      <c r="C93" s="62" t="s">
        <v>229</v>
      </c>
      <c r="D93" s="62" t="s">
        <v>252</v>
      </c>
      <c r="E93" s="62" t="s">
        <v>10</v>
      </c>
      <c r="F93" s="62" t="s">
        <v>3</v>
      </c>
      <c r="G93" s="67" t="s">
        <v>254</v>
      </c>
      <c r="H93" s="43" t="s">
        <v>68</v>
      </c>
      <c r="I93" s="43" t="s">
        <v>255</v>
      </c>
      <c r="J93" s="43" t="s">
        <v>70</v>
      </c>
      <c r="K93" s="72"/>
      <c r="L93" s="51" t="s">
        <v>274</v>
      </c>
      <c r="M93" s="2"/>
      <c r="N93" s="2"/>
      <c r="O93" s="2"/>
      <c r="P93" s="2"/>
      <c r="Q93" s="2"/>
      <c r="R93" s="2"/>
      <c r="S93" s="2"/>
      <c r="T93" s="2"/>
      <c r="U93" s="2"/>
      <c r="V93" s="2"/>
      <c r="W93" s="2"/>
      <c r="X93" s="2"/>
      <c r="Y93" s="2"/>
      <c r="Z93" s="2"/>
    </row>
    <row r="94" spans="1:26" s="64" customFormat="1" ht="41.25" customHeight="1" x14ac:dyDescent="0.35">
      <c r="A94" s="40">
        <v>82</v>
      </c>
      <c r="B94" s="65" t="s">
        <v>245</v>
      </c>
      <c r="C94" s="62" t="s">
        <v>230</v>
      </c>
      <c r="D94" s="62" t="s">
        <v>252</v>
      </c>
      <c r="E94" s="62" t="s">
        <v>10</v>
      </c>
      <c r="F94" s="62" t="s">
        <v>3</v>
      </c>
      <c r="G94" s="67" t="s">
        <v>254</v>
      </c>
      <c r="H94" s="43" t="s">
        <v>68</v>
      </c>
      <c r="I94" s="43" t="s">
        <v>255</v>
      </c>
      <c r="J94" s="43" t="s">
        <v>70</v>
      </c>
      <c r="K94" s="72"/>
      <c r="L94" s="51" t="s">
        <v>274</v>
      </c>
      <c r="M94" s="2"/>
      <c r="N94" s="2"/>
      <c r="O94" s="2"/>
      <c r="P94" s="2"/>
      <c r="Q94" s="2"/>
      <c r="R94" s="2"/>
      <c r="S94" s="2"/>
      <c r="T94" s="2"/>
      <c r="U94" s="2"/>
      <c r="V94" s="2"/>
      <c r="W94" s="2"/>
      <c r="X94" s="2"/>
      <c r="Y94" s="2"/>
      <c r="Z94" s="2"/>
    </row>
    <row r="95" spans="1:26" s="64" customFormat="1" ht="41.25" customHeight="1" x14ac:dyDescent="0.35">
      <c r="A95" s="40">
        <v>83</v>
      </c>
      <c r="B95" s="65" t="s">
        <v>245</v>
      </c>
      <c r="C95" s="62" t="s">
        <v>231</v>
      </c>
      <c r="D95" s="62" t="s">
        <v>252</v>
      </c>
      <c r="E95" s="62" t="s">
        <v>10</v>
      </c>
      <c r="F95" s="62" t="s">
        <v>3</v>
      </c>
      <c r="G95" s="67" t="s">
        <v>254</v>
      </c>
      <c r="H95" s="43" t="s">
        <v>68</v>
      </c>
      <c r="I95" s="43" t="s">
        <v>255</v>
      </c>
      <c r="J95" s="43" t="s">
        <v>70</v>
      </c>
      <c r="K95" s="72"/>
      <c r="L95" s="51" t="s">
        <v>274</v>
      </c>
      <c r="M95" s="2"/>
      <c r="N95" s="2"/>
      <c r="O95" s="2"/>
      <c r="P95" s="2"/>
      <c r="Q95" s="2"/>
      <c r="R95" s="2"/>
      <c r="S95" s="2"/>
      <c r="T95" s="2"/>
      <c r="U95" s="2"/>
      <c r="V95" s="2"/>
      <c r="W95" s="2"/>
      <c r="X95" s="2"/>
      <c r="Y95" s="2"/>
      <c r="Z95" s="2"/>
    </row>
    <row r="96" spans="1:26" s="64" customFormat="1" ht="41.25" customHeight="1" x14ac:dyDescent="0.35">
      <c r="A96" s="40">
        <v>84</v>
      </c>
      <c r="B96" s="65" t="s">
        <v>245</v>
      </c>
      <c r="C96" s="62" t="s">
        <v>232</v>
      </c>
      <c r="D96" s="62" t="s">
        <v>252</v>
      </c>
      <c r="E96" s="62" t="s">
        <v>10</v>
      </c>
      <c r="F96" s="62" t="s">
        <v>3</v>
      </c>
      <c r="G96" s="67" t="s">
        <v>254</v>
      </c>
      <c r="H96" s="43" t="s">
        <v>68</v>
      </c>
      <c r="I96" s="43" t="s">
        <v>255</v>
      </c>
      <c r="J96" s="43" t="s">
        <v>70</v>
      </c>
      <c r="K96" s="72"/>
      <c r="L96" s="51" t="s">
        <v>274</v>
      </c>
      <c r="M96" s="2"/>
      <c r="N96" s="2"/>
      <c r="O96" s="2"/>
      <c r="P96" s="2"/>
      <c r="Q96" s="2"/>
      <c r="R96" s="2"/>
      <c r="S96" s="2"/>
      <c r="T96" s="2"/>
      <c r="U96" s="2"/>
      <c r="V96" s="2"/>
      <c r="W96" s="2"/>
      <c r="X96" s="2"/>
      <c r="Y96" s="2"/>
      <c r="Z96" s="2"/>
    </row>
    <row r="97" spans="1:26" s="64" customFormat="1" ht="41.25" customHeight="1" x14ac:dyDescent="0.35">
      <c r="A97" s="40">
        <v>85</v>
      </c>
      <c r="B97" s="65" t="s">
        <v>245</v>
      </c>
      <c r="C97" s="62" t="s">
        <v>251</v>
      </c>
      <c r="D97" s="62" t="s">
        <v>252</v>
      </c>
      <c r="E97" s="62" t="s">
        <v>10</v>
      </c>
      <c r="F97" s="62" t="s">
        <v>3</v>
      </c>
      <c r="G97" s="67" t="s">
        <v>254</v>
      </c>
      <c r="H97" s="43" t="s">
        <v>68</v>
      </c>
      <c r="I97" s="43" t="s">
        <v>255</v>
      </c>
      <c r="J97" s="43" t="s">
        <v>70</v>
      </c>
      <c r="K97" s="72"/>
      <c r="L97" s="51" t="s">
        <v>274</v>
      </c>
      <c r="M97" s="2"/>
      <c r="N97" s="2"/>
      <c r="O97" s="2"/>
      <c r="P97" s="2"/>
      <c r="Q97" s="2"/>
      <c r="R97" s="2"/>
      <c r="S97" s="2"/>
      <c r="T97" s="2"/>
      <c r="U97" s="2"/>
      <c r="V97" s="2"/>
      <c r="W97" s="2"/>
      <c r="X97" s="2"/>
      <c r="Y97" s="2"/>
      <c r="Z97" s="2"/>
    </row>
    <row r="98" spans="1:26" s="64" customFormat="1" ht="41.25" customHeight="1" x14ac:dyDescent="0.35">
      <c r="A98" s="40">
        <v>86</v>
      </c>
      <c r="B98" s="65" t="s">
        <v>246</v>
      </c>
      <c r="C98" s="62" t="s">
        <v>233</v>
      </c>
      <c r="D98" s="62" t="s">
        <v>252</v>
      </c>
      <c r="E98" s="62" t="s">
        <v>10</v>
      </c>
      <c r="F98" s="62" t="s">
        <v>3</v>
      </c>
      <c r="G98" s="67" t="s">
        <v>254</v>
      </c>
      <c r="H98" s="43" t="s">
        <v>68</v>
      </c>
      <c r="I98" s="43" t="s">
        <v>255</v>
      </c>
      <c r="J98" s="43" t="s">
        <v>70</v>
      </c>
      <c r="K98" s="72"/>
      <c r="L98" s="51" t="s">
        <v>274</v>
      </c>
      <c r="M98" s="2"/>
      <c r="N98" s="2"/>
      <c r="O98" s="2"/>
      <c r="P98" s="2"/>
      <c r="Q98" s="2"/>
      <c r="R98" s="2"/>
      <c r="S98" s="2"/>
      <c r="T98" s="2"/>
      <c r="U98" s="2"/>
      <c r="V98" s="2"/>
      <c r="W98" s="2"/>
      <c r="X98" s="2"/>
      <c r="Y98" s="2"/>
      <c r="Z98" s="2"/>
    </row>
    <row r="99" spans="1:26" s="64" customFormat="1" ht="41.25" customHeight="1" x14ac:dyDescent="0.35">
      <c r="A99" s="40">
        <v>87</v>
      </c>
      <c r="B99" s="65" t="s">
        <v>247</v>
      </c>
      <c r="C99" s="62" t="s">
        <v>234</v>
      </c>
      <c r="D99" s="62" t="s">
        <v>252</v>
      </c>
      <c r="E99" s="62" t="s">
        <v>10</v>
      </c>
      <c r="F99" s="62" t="s">
        <v>3</v>
      </c>
      <c r="G99" s="67" t="s">
        <v>254</v>
      </c>
      <c r="H99" s="43" t="s">
        <v>68</v>
      </c>
      <c r="I99" s="43" t="s">
        <v>255</v>
      </c>
      <c r="J99" s="43" t="s">
        <v>70</v>
      </c>
      <c r="K99" s="72"/>
      <c r="L99" s="51" t="s">
        <v>274</v>
      </c>
      <c r="M99" s="2"/>
      <c r="N99" s="2"/>
      <c r="O99" s="2"/>
      <c r="P99" s="2"/>
      <c r="Q99" s="2"/>
      <c r="R99" s="2"/>
      <c r="S99" s="2"/>
      <c r="T99" s="2"/>
      <c r="U99" s="2"/>
      <c r="V99" s="2"/>
      <c r="W99" s="2"/>
      <c r="X99" s="2"/>
      <c r="Y99" s="2"/>
      <c r="Z99" s="2"/>
    </row>
    <row r="100" spans="1:26" s="64" customFormat="1" ht="41.25" customHeight="1" x14ac:dyDescent="0.35">
      <c r="A100" s="40">
        <v>88</v>
      </c>
      <c r="B100" s="65" t="s">
        <v>248</v>
      </c>
      <c r="C100" s="62" t="s">
        <v>235</v>
      </c>
      <c r="D100" s="62" t="s">
        <v>252</v>
      </c>
      <c r="E100" s="62" t="s">
        <v>10</v>
      </c>
      <c r="F100" s="62" t="s">
        <v>3</v>
      </c>
      <c r="G100" s="67" t="s">
        <v>254</v>
      </c>
      <c r="H100" s="43" t="s">
        <v>68</v>
      </c>
      <c r="I100" s="43" t="s">
        <v>255</v>
      </c>
      <c r="J100" s="43" t="s">
        <v>70</v>
      </c>
      <c r="K100" s="72"/>
      <c r="L100" s="51" t="s">
        <v>274</v>
      </c>
      <c r="M100" s="2"/>
      <c r="N100" s="2"/>
      <c r="O100" s="2"/>
      <c r="P100" s="2"/>
      <c r="Q100" s="2"/>
      <c r="R100" s="2"/>
      <c r="S100" s="2"/>
      <c r="T100" s="2"/>
      <c r="U100" s="2"/>
      <c r="V100" s="2"/>
      <c r="W100" s="2"/>
      <c r="X100" s="2"/>
      <c r="Y100" s="2"/>
      <c r="Z100" s="2"/>
    </row>
    <row r="101" spans="1:26" s="64" customFormat="1" ht="41.25" customHeight="1" x14ac:dyDescent="0.35">
      <c r="A101" s="40">
        <v>89</v>
      </c>
      <c r="B101" s="65" t="s">
        <v>248</v>
      </c>
      <c r="C101" s="62" t="s">
        <v>236</v>
      </c>
      <c r="D101" s="62" t="s">
        <v>252</v>
      </c>
      <c r="E101" s="62" t="s">
        <v>10</v>
      </c>
      <c r="F101" s="62" t="s">
        <v>3</v>
      </c>
      <c r="G101" s="67" t="s">
        <v>254</v>
      </c>
      <c r="H101" s="43" t="s">
        <v>68</v>
      </c>
      <c r="I101" s="43" t="s">
        <v>255</v>
      </c>
      <c r="J101" s="43" t="s">
        <v>70</v>
      </c>
      <c r="K101" s="72"/>
      <c r="L101" s="51" t="s">
        <v>274</v>
      </c>
      <c r="M101" s="2"/>
      <c r="N101" s="2"/>
      <c r="O101" s="2"/>
      <c r="P101" s="2"/>
      <c r="Q101" s="2"/>
      <c r="R101" s="2"/>
      <c r="S101" s="2"/>
      <c r="T101" s="2"/>
      <c r="U101" s="2"/>
      <c r="V101" s="2"/>
      <c r="W101" s="2"/>
      <c r="X101" s="2"/>
      <c r="Y101" s="2"/>
      <c r="Z101" s="2"/>
    </row>
    <row r="102" spans="1:26" s="64" customFormat="1" ht="41.25" customHeight="1" x14ac:dyDescent="0.35">
      <c r="A102" s="40">
        <v>90</v>
      </c>
      <c r="B102" s="65" t="s">
        <v>248</v>
      </c>
      <c r="C102" s="62" t="s">
        <v>237</v>
      </c>
      <c r="D102" s="62" t="s">
        <v>252</v>
      </c>
      <c r="E102" s="62" t="s">
        <v>10</v>
      </c>
      <c r="F102" s="62" t="s">
        <v>3</v>
      </c>
      <c r="G102" s="67" t="s">
        <v>254</v>
      </c>
      <c r="H102" s="43" t="s">
        <v>68</v>
      </c>
      <c r="I102" s="43" t="s">
        <v>255</v>
      </c>
      <c r="J102" s="43" t="s">
        <v>70</v>
      </c>
      <c r="K102" s="72"/>
      <c r="L102" s="51" t="s">
        <v>274</v>
      </c>
      <c r="M102" s="2"/>
      <c r="N102" s="2"/>
      <c r="O102" s="2"/>
      <c r="P102" s="2"/>
      <c r="Q102" s="2"/>
      <c r="R102" s="2"/>
      <c r="S102" s="2"/>
      <c r="T102" s="2"/>
      <c r="U102" s="2"/>
      <c r="V102" s="2"/>
      <c r="W102" s="2"/>
      <c r="X102" s="2"/>
      <c r="Y102" s="2"/>
      <c r="Z102" s="2"/>
    </row>
    <row r="103" spans="1:26" s="64" customFormat="1" ht="41.25" customHeight="1" x14ac:dyDescent="0.35">
      <c r="A103" s="40">
        <v>91</v>
      </c>
      <c r="B103" s="65" t="s">
        <v>248</v>
      </c>
      <c r="C103" s="62" t="s">
        <v>238</v>
      </c>
      <c r="D103" s="62" t="s">
        <v>252</v>
      </c>
      <c r="E103" s="62" t="s">
        <v>10</v>
      </c>
      <c r="F103" s="62" t="s">
        <v>3</v>
      </c>
      <c r="G103" s="67" t="s">
        <v>254</v>
      </c>
      <c r="H103" s="43" t="s">
        <v>68</v>
      </c>
      <c r="I103" s="43" t="s">
        <v>255</v>
      </c>
      <c r="J103" s="43" t="s">
        <v>70</v>
      </c>
      <c r="K103" s="72"/>
      <c r="L103" s="51" t="s">
        <v>274</v>
      </c>
      <c r="M103" s="2"/>
      <c r="N103" s="2"/>
      <c r="O103" s="2"/>
      <c r="P103" s="2"/>
      <c r="Q103" s="2"/>
      <c r="R103" s="2"/>
      <c r="S103" s="2"/>
      <c r="T103" s="2"/>
      <c r="U103" s="2"/>
      <c r="V103" s="2"/>
      <c r="W103" s="2"/>
      <c r="X103" s="2"/>
      <c r="Y103" s="2"/>
      <c r="Z103" s="2"/>
    </row>
    <row r="104" spans="1:26" s="64" customFormat="1" ht="41.25" customHeight="1" x14ac:dyDescent="0.35">
      <c r="A104" s="40">
        <v>92</v>
      </c>
      <c r="B104" s="65" t="s">
        <v>249</v>
      </c>
      <c r="C104" s="62" t="s">
        <v>239</v>
      </c>
      <c r="D104" s="62" t="s">
        <v>252</v>
      </c>
      <c r="E104" s="62" t="s">
        <v>10</v>
      </c>
      <c r="F104" s="62" t="s">
        <v>3</v>
      </c>
      <c r="G104" s="67" t="s">
        <v>254</v>
      </c>
      <c r="H104" s="43" t="s">
        <v>68</v>
      </c>
      <c r="I104" s="43" t="s">
        <v>255</v>
      </c>
      <c r="J104" s="43" t="s">
        <v>70</v>
      </c>
      <c r="K104" s="72"/>
      <c r="L104" s="51" t="s">
        <v>274</v>
      </c>
      <c r="M104" s="2"/>
      <c r="N104" s="2"/>
      <c r="O104" s="2"/>
      <c r="P104" s="2"/>
      <c r="Q104" s="2"/>
      <c r="R104" s="2"/>
      <c r="S104" s="2"/>
      <c r="T104" s="2"/>
      <c r="U104" s="2"/>
      <c r="V104" s="2"/>
      <c r="W104" s="2"/>
      <c r="X104" s="2"/>
      <c r="Y104" s="2"/>
      <c r="Z104" s="2"/>
    </row>
    <row r="105" spans="1:26" ht="41.25" customHeight="1" x14ac:dyDescent="0.35">
      <c r="A105" s="29"/>
      <c r="B105" s="30"/>
      <c r="C105" s="31"/>
      <c r="D105" s="31"/>
      <c r="E105" s="31"/>
      <c r="F105" s="31"/>
      <c r="G105" s="32"/>
      <c r="H105" s="33"/>
      <c r="I105" s="33"/>
      <c r="J105" s="33"/>
      <c r="K105" s="2"/>
      <c r="L105" s="2"/>
      <c r="M105" s="2"/>
      <c r="N105" s="2"/>
      <c r="O105" s="2"/>
      <c r="P105" s="2"/>
      <c r="Q105" s="2"/>
      <c r="R105" s="2"/>
      <c r="S105" s="2"/>
      <c r="T105" s="2"/>
      <c r="U105" s="2"/>
      <c r="V105" s="2"/>
      <c r="W105" s="2"/>
      <c r="X105" s="2"/>
      <c r="Y105" s="2"/>
      <c r="Z105" s="2"/>
    </row>
    <row r="106" spans="1:26" ht="41.25" customHeight="1" x14ac:dyDescent="0.35">
      <c r="A106" s="29"/>
      <c r="B106" s="30"/>
      <c r="C106" s="31"/>
      <c r="D106" s="31"/>
      <c r="E106" s="31"/>
      <c r="F106" s="31"/>
      <c r="G106" s="32"/>
      <c r="H106" s="33"/>
      <c r="I106" s="33"/>
      <c r="J106" s="33"/>
      <c r="K106" s="2"/>
      <c r="L106" s="2"/>
      <c r="M106" s="2"/>
      <c r="N106" s="2"/>
      <c r="O106" s="2"/>
      <c r="P106" s="2"/>
      <c r="Q106" s="2"/>
      <c r="R106" s="2"/>
      <c r="S106" s="2"/>
      <c r="T106" s="2"/>
      <c r="U106" s="2"/>
      <c r="V106" s="2"/>
      <c r="W106" s="2"/>
      <c r="X106" s="2"/>
      <c r="Y106" s="2"/>
      <c r="Z106" s="2"/>
    </row>
    <row r="107" spans="1:26" ht="41.25" customHeight="1" x14ac:dyDescent="0.35">
      <c r="A107" s="29"/>
      <c r="B107" s="30"/>
      <c r="C107" s="31"/>
      <c r="D107" s="31"/>
      <c r="E107" s="31"/>
      <c r="F107" s="31"/>
      <c r="G107" s="32"/>
      <c r="H107" s="33"/>
      <c r="I107" s="33"/>
      <c r="J107" s="33"/>
      <c r="K107" s="2"/>
      <c r="L107" s="2"/>
      <c r="M107" s="2"/>
      <c r="N107" s="2"/>
      <c r="O107" s="2"/>
      <c r="P107" s="2"/>
      <c r="Q107" s="2"/>
      <c r="R107" s="2"/>
      <c r="S107" s="2"/>
      <c r="T107" s="2"/>
      <c r="U107" s="2"/>
      <c r="V107" s="2"/>
      <c r="W107" s="2"/>
      <c r="X107" s="2"/>
      <c r="Y107" s="2"/>
      <c r="Z107" s="2"/>
    </row>
    <row r="108" spans="1:26" ht="41.25" customHeight="1" x14ac:dyDescent="0.35">
      <c r="A108" s="29"/>
      <c r="B108" s="30"/>
      <c r="C108" s="31"/>
      <c r="D108" s="31"/>
      <c r="E108" s="31"/>
      <c r="F108" s="31"/>
      <c r="G108" s="32"/>
      <c r="H108" s="33"/>
      <c r="I108" s="33"/>
      <c r="J108" s="33"/>
      <c r="K108" s="2"/>
      <c r="L108" s="2"/>
      <c r="M108" s="2"/>
      <c r="N108" s="2"/>
      <c r="O108" s="2"/>
      <c r="P108" s="2"/>
      <c r="Q108" s="2"/>
      <c r="R108" s="2"/>
      <c r="S108" s="2"/>
      <c r="T108" s="2"/>
      <c r="U108" s="2"/>
      <c r="V108" s="2"/>
      <c r="W108" s="2"/>
      <c r="X108" s="2"/>
      <c r="Y108" s="2"/>
      <c r="Z108" s="2"/>
    </row>
    <row r="109" spans="1:26" ht="27" customHeight="1" x14ac:dyDescent="0.35">
      <c r="A109" s="29"/>
      <c r="B109" s="30"/>
      <c r="C109" s="31"/>
      <c r="D109" s="31"/>
      <c r="E109" s="31"/>
      <c r="F109" s="31"/>
      <c r="G109" s="32"/>
      <c r="H109" s="33"/>
      <c r="I109" s="33"/>
      <c r="J109" s="33"/>
      <c r="K109" s="2"/>
      <c r="L109" s="2"/>
      <c r="M109" s="2"/>
      <c r="N109" s="2"/>
      <c r="O109" s="2"/>
      <c r="P109" s="2"/>
      <c r="Q109" s="2"/>
      <c r="R109" s="2"/>
      <c r="S109" s="2"/>
      <c r="T109" s="2"/>
      <c r="U109" s="2"/>
      <c r="V109" s="2"/>
      <c r="W109" s="2"/>
      <c r="X109" s="2"/>
      <c r="Y109" s="2"/>
      <c r="Z109" s="2"/>
    </row>
    <row r="110" spans="1:26" ht="41.25" customHeight="1" x14ac:dyDescent="0.35">
      <c r="A110" s="29"/>
      <c r="B110" s="30"/>
      <c r="C110" s="31"/>
      <c r="D110" s="31"/>
      <c r="E110" s="31"/>
      <c r="F110" s="31"/>
      <c r="G110" s="32"/>
      <c r="H110" s="33"/>
      <c r="I110" s="33"/>
      <c r="J110" s="33"/>
      <c r="K110" s="2"/>
      <c r="L110" s="2"/>
      <c r="M110" s="2"/>
      <c r="N110" s="2"/>
      <c r="O110" s="2"/>
      <c r="P110" s="2"/>
      <c r="Q110" s="2"/>
      <c r="R110" s="2"/>
      <c r="S110" s="2"/>
      <c r="T110" s="2"/>
      <c r="U110" s="2"/>
      <c r="V110" s="2"/>
      <c r="W110" s="2"/>
      <c r="X110" s="2"/>
      <c r="Y110" s="2"/>
      <c r="Z110" s="2"/>
    </row>
    <row r="111" spans="1:26" ht="41.25" customHeight="1" x14ac:dyDescent="0.35">
      <c r="A111" s="29"/>
      <c r="B111" s="30"/>
      <c r="C111" s="31"/>
      <c r="D111" s="31"/>
      <c r="E111" s="31"/>
      <c r="F111" s="31"/>
      <c r="G111" s="32"/>
      <c r="H111" s="33"/>
      <c r="I111" s="33"/>
      <c r="J111" s="33"/>
      <c r="K111" s="2"/>
      <c r="L111" s="2"/>
      <c r="M111" s="2"/>
      <c r="N111" s="2"/>
      <c r="O111" s="2"/>
      <c r="P111" s="2"/>
      <c r="Q111" s="2"/>
      <c r="R111" s="2"/>
      <c r="S111" s="2"/>
      <c r="T111" s="2"/>
      <c r="U111" s="2"/>
      <c r="V111" s="2"/>
      <c r="W111" s="2"/>
      <c r="X111" s="2"/>
      <c r="Y111" s="2"/>
      <c r="Z111" s="2"/>
    </row>
    <row r="112" spans="1:26" ht="41.25" customHeight="1" x14ac:dyDescent="0.35">
      <c r="A112" s="29"/>
      <c r="B112" s="30"/>
      <c r="C112" s="31"/>
      <c r="D112" s="31"/>
      <c r="E112" s="31"/>
      <c r="F112" s="31"/>
      <c r="G112" s="32"/>
      <c r="H112" s="33"/>
      <c r="I112" s="33"/>
      <c r="J112" s="33"/>
      <c r="K112" s="2"/>
      <c r="L112" s="2"/>
      <c r="M112" s="2"/>
      <c r="N112" s="2"/>
      <c r="O112" s="2"/>
      <c r="P112" s="2"/>
      <c r="Q112" s="2"/>
      <c r="R112" s="2"/>
      <c r="S112" s="2"/>
      <c r="T112" s="2"/>
      <c r="U112" s="2"/>
      <c r="V112" s="2"/>
      <c r="W112" s="2"/>
      <c r="X112" s="2"/>
      <c r="Y112" s="2"/>
      <c r="Z112" s="2"/>
    </row>
    <row r="113" spans="1:26" ht="41.25" customHeight="1" x14ac:dyDescent="0.35">
      <c r="A113" s="29"/>
      <c r="B113" s="30"/>
      <c r="C113" s="31"/>
      <c r="D113" s="31"/>
      <c r="E113" s="31"/>
      <c r="F113" s="31"/>
      <c r="G113" s="32"/>
      <c r="H113" s="33"/>
      <c r="I113" s="33"/>
      <c r="J113" s="33"/>
      <c r="K113" s="2"/>
      <c r="L113" s="2"/>
      <c r="M113" s="2"/>
      <c r="N113" s="2"/>
      <c r="O113" s="2"/>
      <c r="P113" s="2"/>
      <c r="Q113" s="2"/>
      <c r="R113" s="2"/>
      <c r="S113" s="2"/>
      <c r="T113" s="2"/>
      <c r="U113" s="2"/>
      <c r="V113" s="2"/>
      <c r="W113" s="2"/>
      <c r="X113" s="2"/>
      <c r="Y113" s="2"/>
      <c r="Z113" s="2"/>
    </row>
    <row r="114" spans="1:26" ht="41.25" customHeight="1" x14ac:dyDescent="0.35">
      <c r="A114" s="29"/>
      <c r="B114" s="30"/>
      <c r="C114" s="31"/>
      <c r="D114" s="31"/>
      <c r="E114" s="31"/>
      <c r="F114" s="31"/>
      <c r="G114" s="32"/>
      <c r="H114" s="33"/>
      <c r="I114" s="33"/>
      <c r="J114" s="33"/>
      <c r="K114" s="2"/>
      <c r="L114" s="2"/>
      <c r="M114" s="2"/>
      <c r="N114" s="2"/>
      <c r="O114" s="2"/>
      <c r="P114" s="2"/>
      <c r="Q114" s="2"/>
      <c r="R114" s="2"/>
      <c r="S114" s="2"/>
      <c r="T114" s="2"/>
      <c r="U114" s="2"/>
      <c r="V114" s="2"/>
      <c r="W114" s="2"/>
      <c r="X114" s="2"/>
      <c r="Y114" s="2"/>
      <c r="Z114" s="2"/>
    </row>
    <row r="115" spans="1:26" ht="27" customHeight="1" x14ac:dyDescent="0.35">
      <c r="A115" s="29"/>
      <c r="B115" s="30"/>
      <c r="C115" s="31"/>
      <c r="D115" s="31"/>
      <c r="E115" s="31"/>
      <c r="F115" s="31"/>
      <c r="G115" s="32"/>
      <c r="H115" s="33"/>
      <c r="I115" s="33"/>
      <c r="J115" s="33"/>
      <c r="K115" s="2"/>
      <c r="L115" s="2"/>
      <c r="M115" s="2"/>
      <c r="N115" s="2"/>
      <c r="O115" s="2"/>
      <c r="P115" s="2"/>
      <c r="Q115" s="2"/>
      <c r="R115" s="2"/>
      <c r="S115" s="2"/>
      <c r="T115" s="2"/>
      <c r="U115" s="2"/>
      <c r="V115" s="2"/>
      <c r="W115" s="2"/>
      <c r="X115" s="2"/>
      <c r="Y115" s="2"/>
      <c r="Z115" s="2"/>
    </row>
    <row r="116" spans="1:26" ht="41.25" customHeight="1" x14ac:dyDescent="0.35">
      <c r="A116" s="29"/>
      <c r="B116" s="30"/>
      <c r="C116" s="31"/>
      <c r="D116" s="31"/>
      <c r="E116" s="31"/>
      <c r="F116" s="31"/>
      <c r="G116" s="32"/>
      <c r="H116" s="33"/>
      <c r="I116" s="33"/>
      <c r="J116" s="33"/>
      <c r="K116" s="2"/>
      <c r="L116" s="2"/>
      <c r="M116" s="2"/>
      <c r="N116" s="2"/>
      <c r="O116" s="2"/>
      <c r="P116" s="2"/>
      <c r="Q116" s="2"/>
      <c r="R116" s="2"/>
      <c r="S116" s="2"/>
      <c r="T116" s="2"/>
      <c r="U116" s="2"/>
      <c r="V116" s="2"/>
      <c r="W116" s="2"/>
      <c r="X116" s="2"/>
      <c r="Y116" s="2"/>
      <c r="Z116" s="2"/>
    </row>
    <row r="117" spans="1:26" ht="41.25" customHeight="1" x14ac:dyDescent="0.35">
      <c r="A117" s="29"/>
      <c r="B117" s="30"/>
      <c r="C117" s="31"/>
      <c r="D117" s="31"/>
      <c r="E117" s="31"/>
      <c r="F117" s="31"/>
      <c r="G117" s="32"/>
      <c r="H117" s="33"/>
      <c r="I117" s="33"/>
      <c r="J117" s="33"/>
      <c r="K117" s="2"/>
      <c r="L117" s="2"/>
      <c r="M117" s="2"/>
      <c r="N117" s="2"/>
      <c r="O117" s="2"/>
      <c r="P117" s="2"/>
      <c r="Q117" s="2"/>
      <c r="R117" s="2"/>
      <c r="S117" s="2"/>
      <c r="T117" s="2"/>
      <c r="U117" s="2"/>
      <c r="V117" s="2"/>
      <c r="W117" s="2"/>
      <c r="X117" s="2"/>
      <c r="Y117" s="2"/>
      <c r="Z117" s="2"/>
    </row>
    <row r="118" spans="1:26" ht="41.25" customHeight="1" x14ac:dyDescent="0.35">
      <c r="A118" s="29"/>
      <c r="B118" s="30"/>
      <c r="C118" s="31"/>
      <c r="D118" s="31"/>
      <c r="E118" s="31"/>
      <c r="F118" s="31"/>
      <c r="G118" s="32"/>
      <c r="H118" s="33"/>
      <c r="I118" s="33"/>
      <c r="J118" s="33"/>
      <c r="K118" s="2"/>
      <c r="L118" s="2"/>
      <c r="M118" s="2"/>
      <c r="N118" s="2"/>
      <c r="O118" s="2"/>
      <c r="P118" s="2"/>
      <c r="Q118" s="2"/>
      <c r="R118" s="2"/>
      <c r="S118" s="2"/>
      <c r="T118" s="2"/>
      <c r="U118" s="2"/>
      <c r="V118" s="2"/>
      <c r="W118" s="2"/>
      <c r="X118" s="2"/>
      <c r="Y118" s="2"/>
      <c r="Z118" s="2"/>
    </row>
    <row r="119" spans="1:26" ht="27" customHeight="1" x14ac:dyDescent="0.35">
      <c r="A119" s="29"/>
      <c r="B119" s="30"/>
      <c r="C119" s="31"/>
      <c r="D119" s="31"/>
      <c r="E119" s="31"/>
      <c r="F119" s="31"/>
      <c r="G119" s="32"/>
      <c r="H119" s="33"/>
      <c r="I119" s="33"/>
      <c r="J119" s="33"/>
      <c r="K119" s="2"/>
      <c r="L119" s="2"/>
      <c r="M119" s="2"/>
      <c r="N119" s="2"/>
      <c r="O119" s="2"/>
      <c r="P119" s="2"/>
      <c r="Q119" s="2"/>
      <c r="R119" s="2"/>
      <c r="S119" s="2"/>
      <c r="T119" s="2"/>
      <c r="U119" s="2"/>
      <c r="V119" s="2"/>
      <c r="W119" s="2"/>
      <c r="X119" s="2"/>
      <c r="Y119" s="2"/>
      <c r="Z119" s="2"/>
    </row>
    <row r="120" spans="1:26" ht="41.25" customHeight="1" x14ac:dyDescent="0.35">
      <c r="A120" s="29"/>
      <c r="B120" s="30"/>
      <c r="C120" s="31"/>
      <c r="D120" s="31"/>
      <c r="E120" s="31"/>
      <c r="F120" s="31"/>
      <c r="G120" s="32"/>
      <c r="H120" s="33"/>
      <c r="I120" s="33"/>
      <c r="J120" s="33"/>
      <c r="K120" s="2"/>
      <c r="L120" s="2"/>
      <c r="M120" s="2"/>
      <c r="N120" s="2"/>
      <c r="O120" s="2"/>
      <c r="P120" s="2"/>
      <c r="Q120" s="2"/>
      <c r="R120" s="2"/>
      <c r="S120" s="2"/>
      <c r="T120" s="2"/>
      <c r="U120" s="2"/>
      <c r="V120" s="2"/>
      <c r="W120" s="2"/>
      <c r="X120" s="2"/>
      <c r="Y120" s="2"/>
      <c r="Z120" s="2"/>
    </row>
    <row r="121" spans="1:26" ht="41.25" customHeight="1" x14ac:dyDescent="0.35">
      <c r="A121" s="29"/>
      <c r="B121" s="30"/>
      <c r="C121" s="31"/>
      <c r="D121" s="31"/>
      <c r="E121" s="31"/>
      <c r="F121" s="31"/>
      <c r="G121" s="32"/>
      <c r="H121" s="33"/>
      <c r="I121" s="33"/>
      <c r="J121" s="33"/>
      <c r="K121" s="2"/>
      <c r="L121" s="2"/>
      <c r="M121" s="2"/>
      <c r="N121" s="2"/>
      <c r="O121" s="2"/>
      <c r="P121" s="2"/>
      <c r="Q121" s="2"/>
      <c r="R121" s="2"/>
      <c r="S121" s="2"/>
      <c r="T121" s="2"/>
      <c r="U121" s="2"/>
      <c r="V121" s="2"/>
      <c r="W121" s="2"/>
      <c r="X121" s="2"/>
      <c r="Y121" s="2"/>
      <c r="Z121" s="2"/>
    </row>
    <row r="122" spans="1:26" ht="41.25" customHeight="1" x14ac:dyDescent="0.35">
      <c r="A122" s="29"/>
      <c r="B122" s="30"/>
      <c r="C122" s="31"/>
      <c r="D122" s="31"/>
      <c r="E122" s="31"/>
      <c r="F122" s="31"/>
      <c r="G122" s="32"/>
      <c r="H122" s="33"/>
      <c r="I122" s="33"/>
      <c r="J122" s="33"/>
      <c r="K122" s="2"/>
      <c r="L122" s="2"/>
      <c r="M122" s="2"/>
      <c r="N122" s="2"/>
      <c r="O122" s="2"/>
      <c r="P122" s="2"/>
      <c r="Q122" s="2"/>
      <c r="R122" s="2"/>
      <c r="S122" s="2"/>
      <c r="T122" s="2"/>
      <c r="U122" s="2"/>
      <c r="V122" s="2"/>
      <c r="W122" s="2"/>
      <c r="X122" s="2"/>
      <c r="Y122" s="2"/>
      <c r="Z122" s="2"/>
    </row>
    <row r="123" spans="1:26" ht="41.25" customHeight="1" x14ac:dyDescent="0.35">
      <c r="A123" s="29"/>
      <c r="B123" s="30"/>
      <c r="C123" s="31"/>
      <c r="D123" s="31"/>
      <c r="E123" s="31"/>
      <c r="F123" s="31"/>
      <c r="G123" s="32"/>
      <c r="H123" s="33"/>
      <c r="I123" s="33"/>
      <c r="J123" s="33"/>
      <c r="K123" s="2"/>
      <c r="L123" s="2"/>
      <c r="M123" s="2"/>
      <c r="N123" s="2"/>
      <c r="O123" s="2"/>
      <c r="P123" s="2"/>
      <c r="Q123" s="2"/>
      <c r="R123" s="2"/>
      <c r="S123" s="2"/>
      <c r="T123" s="2"/>
      <c r="U123" s="2"/>
      <c r="V123" s="2"/>
      <c r="W123" s="2"/>
      <c r="X123" s="2"/>
      <c r="Y123" s="2"/>
      <c r="Z123" s="2"/>
    </row>
    <row r="124" spans="1:26" ht="41.25" customHeight="1" x14ac:dyDescent="0.35">
      <c r="A124" s="29"/>
      <c r="B124" s="30"/>
      <c r="C124" s="31"/>
      <c r="D124" s="31"/>
      <c r="E124" s="31"/>
      <c r="F124" s="31"/>
      <c r="G124" s="32"/>
      <c r="H124" s="33"/>
      <c r="I124" s="33"/>
      <c r="J124" s="33"/>
      <c r="K124" s="2"/>
      <c r="L124" s="2"/>
      <c r="M124" s="2"/>
      <c r="N124" s="2"/>
      <c r="O124" s="2"/>
      <c r="P124" s="2"/>
      <c r="Q124" s="2"/>
      <c r="R124" s="2"/>
      <c r="S124" s="2"/>
      <c r="T124" s="2"/>
      <c r="U124" s="2"/>
      <c r="V124" s="2"/>
      <c r="W124" s="2"/>
      <c r="X124" s="2"/>
      <c r="Y124" s="2"/>
      <c r="Z124" s="2"/>
    </row>
    <row r="125" spans="1:26" ht="41.25" customHeight="1" x14ac:dyDescent="0.35">
      <c r="A125" s="29"/>
      <c r="B125" s="30"/>
      <c r="C125" s="31"/>
      <c r="D125" s="31"/>
      <c r="E125" s="31"/>
      <c r="F125" s="31"/>
      <c r="G125" s="32"/>
      <c r="H125" s="33"/>
      <c r="I125" s="33"/>
      <c r="J125" s="33"/>
      <c r="K125" s="2"/>
      <c r="L125" s="2"/>
      <c r="M125" s="2"/>
      <c r="N125" s="2"/>
      <c r="O125" s="2"/>
      <c r="P125" s="2"/>
      <c r="Q125" s="2"/>
      <c r="R125" s="2"/>
      <c r="S125" s="2"/>
      <c r="T125" s="2"/>
      <c r="U125" s="2"/>
      <c r="V125" s="2"/>
      <c r="W125" s="2"/>
      <c r="X125" s="2"/>
      <c r="Y125" s="2"/>
      <c r="Z125" s="2"/>
    </row>
    <row r="126" spans="1:26" ht="27" customHeight="1" x14ac:dyDescent="0.35">
      <c r="A126" s="29"/>
      <c r="B126" s="30"/>
      <c r="C126" s="31"/>
      <c r="D126" s="31"/>
      <c r="E126" s="31"/>
      <c r="F126" s="31"/>
      <c r="G126" s="32"/>
      <c r="H126" s="33"/>
      <c r="I126" s="33"/>
      <c r="J126" s="33"/>
      <c r="K126" s="2"/>
      <c r="L126" s="2"/>
      <c r="M126" s="2"/>
      <c r="N126" s="2"/>
      <c r="O126" s="2"/>
      <c r="P126" s="2"/>
      <c r="Q126" s="2"/>
      <c r="R126" s="2"/>
      <c r="S126" s="2"/>
      <c r="T126" s="2"/>
      <c r="U126" s="2"/>
      <c r="V126" s="2"/>
      <c r="W126" s="2"/>
      <c r="X126" s="2"/>
      <c r="Y126" s="2"/>
      <c r="Z126" s="2"/>
    </row>
    <row r="127" spans="1:26" ht="41.25" customHeight="1" x14ac:dyDescent="0.35">
      <c r="A127" s="29"/>
      <c r="B127" s="30"/>
      <c r="C127" s="31"/>
      <c r="D127" s="31"/>
      <c r="E127" s="31"/>
      <c r="F127" s="31"/>
      <c r="G127" s="32"/>
      <c r="H127" s="33"/>
      <c r="I127" s="33"/>
      <c r="J127" s="33"/>
      <c r="K127" s="2"/>
      <c r="L127" s="2"/>
      <c r="M127" s="2"/>
      <c r="N127" s="2"/>
      <c r="O127" s="2"/>
      <c r="P127" s="2"/>
      <c r="Q127" s="2"/>
      <c r="R127" s="2"/>
      <c r="S127" s="2"/>
      <c r="T127" s="2"/>
      <c r="U127" s="2"/>
      <c r="V127" s="2"/>
      <c r="W127" s="2"/>
      <c r="X127" s="2"/>
      <c r="Y127" s="2"/>
      <c r="Z127" s="2"/>
    </row>
    <row r="128" spans="1:26" ht="41.25" customHeight="1" x14ac:dyDescent="0.35">
      <c r="A128" s="29"/>
      <c r="B128" s="30"/>
      <c r="C128" s="31"/>
      <c r="D128" s="31"/>
      <c r="E128" s="31"/>
      <c r="F128" s="31"/>
      <c r="G128" s="32"/>
      <c r="H128" s="33"/>
      <c r="I128" s="33"/>
      <c r="J128" s="33"/>
      <c r="K128" s="2"/>
      <c r="L128" s="2"/>
      <c r="M128" s="2"/>
      <c r="N128" s="2"/>
      <c r="O128" s="2"/>
      <c r="P128" s="2"/>
      <c r="Q128" s="2"/>
      <c r="R128" s="2"/>
      <c r="S128" s="2"/>
      <c r="T128" s="2"/>
      <c r="U128" s="2"/>
      <c r="V128" s="2"/>
      <c r="W128" s="2"/>
      <c r="X128" s="2"/>
      <c r="Y128" s="2"/>
      <c r="Z128" s="2"/>
    </row>
    <row r="129" spans="1:26" ht="41.25" customHeight="1" x14ac:dyDescent="0.35">
      <c r="A129" s="29"/>
      <c r="B129" s="30"/>
      <c r="C129" s="31"/>
      <c r="D129" s="31"/>
      <c r="E129" s="31"/>
      <c r="F129" s="31"/>
      <c r="G129" s="32"/>
      <c r="H129" s="33"/>
      <c r="I129" s="33"/>
      <c r="J129" s="33"/>
      <c r="K129" s="2"/>
      <c r="L129" s="2"/>
      <c r="M129" s="2"/>
      <c r="N129" s="2"/>
      <c r="O129" s="2"/>
      <c r="P129" s="2"/>
      <c r="Q129" s="2"/>
      <c r="R129" s="2"/>
      <c r="S129" s="2"/>
      <c r="T129" s="2"/>
      <c r="U129" s="2"/>
      <c r="V129" s="2"/>
      <c r="W129" s="2"/>
      <c r="X129" s="2"/>
      <c r="Y129" s="2"/>
      <c r="Z129" s="2"/>
    </row>
    <row r="130" spans="1:26" ht="27" customHeight="1" x14ac:dyDescent="0.35">
      <c r="A130" s="29"/>
      <c r="B130" s="30"/>
      <c r="C130" s="31"/>
      <c r="D130" s="31"/>
      <c r="E130" s="31"/>
      <c r="F130" s="31"/>
      <c r="G130" s="32"/>
      <c r="H130" s="33"/>
      <c r="I130" s="33"/>
      <c r="J130" s="33"/>
      <c r="K130" s="2"/>
      <c r="L130" s="2"/>
      <c r="M130" s="2"/>
      <c r="N130" s="2"/>
      <c r="O130" s="2"/>
      <c r="P130" s="2"/>
      <c r="Q130" s="2"/>
      <c r="R130" s="2"/>
      <c r="S130" s="2"/>
      <c r="T130" s="2"/>
      <c r="U130" s="2"/>
      <c r="V130" s="2"/>
      <c r="W130" s="2"/>
      <c r="X130" s="2"/>
      <c r="Y130" s="2"/>
      <c r="Z130" s="2"/>
    </row>
    <row r="131" spans="1:26" ht="41.25" customHeight="1" x14ac:dyDescent="0.35">
      <c r="A131" s="29"/>
      <c r="B131" s="30"/>
      <c r="C131" s="31"/>
      <c r="D131" s="31"/>
      <c r="E131" s="31"/>
      <c r="F131" s="31"/>
      <c r="G131" s="32"/>
      <c r="H131" s="33"/>
      <c r="I131" s="33"/>
      <c r="J131" s="33"/>
      <c r="K131" s="2"/>
      <c r="L131" s="2"/>
      <c r="M131" s="2"/>
      <c r="N131" s="2"/>
      <c r="O131" s="2"/>
      <c r="P131" s="2"/>
      <c r="Q131" s="2"/>
      <c r="R131" s="2"/>
      <c r="S131" s="2"/>
      <c r="T131" s="2"/>
      <c r="U131" s="2"/>
      <c r="V131" s="2"/>
      <c r="W131" s="2"/>
      <c r="X131" s="2"/>
      <c r="Y131" s="2"/>
      <c r="Z131" s="2"/>
    </row>
    <row r="132" spans="1:26" ht="41.25" customHeight="1" x14ac:dyDescent="0.35">
      <c r="A132" s="29"/>
      <c r="B132" s="30"/>
      <c r="C132" s="31"/>
      <c r="D132" s="31"/>
      <c r="E132" s="31"/>
      <c r="F132" s="31"/>
      <c r="G132" s="33"/>
      <c r="H132" s="33"/>
      <c r="I132" s="33"/>
      <c r="J132" s="33"/>
      <c r="K132" s="2"/>
      <c r="L132" s="2"/>
      <c r="M132" s="2"/>
      <c r="N132" s="2"/>
      <c r="O132" s="2"/>
      <c r="P132" s="2"/>
      <c r="Q132" s="2"/>
      <c r="R132" s="2"/>
      <c r="S132" s="2"/>
      <c r="T132" s="2"/>
      <c r="U132" s="2"/>
      <c r="V132" s="2"/>
      <c r="W132" s="2"/>
      <c r="X132" s="2"/>
      <c r="Y132" s="2"/>
      <c r="Z132" s="2"/>
    </row>
    <row r="133" spans="1:26" ht="41.25" customHeight="1" x14ac:dyDescent="0.35">
      <c r="A133" s="29"/>
      <c r="B133" s="30"/>
      <c r="C133" s="31"/>
      <c r="D133" s="31"/>
      <c r="E133" s="31"/>
      <c r="F133" s="31"/>
      <c r="G133" s="33"/>
      <c r="H133" s="33"/>
      <c r="I133" s="33"/>
      <c r="J133" s="33"/>
      <c r="K133" s="2"/>
      <c r="L133" s="2"/>
      <c r="M133" s="2"/>
      <c r="N133" s="2"/>
      <c r="O133" s="2"/>
      <c r="P133" s="2"/>
      <c r="Q133" s="2"/>
      <c r="R133" s="2"/>
      <c r="S133" s="2"/>
      <c r="T133" s="2"/>
      <c r="U133" s="2"/>
      <c r="V133" s="2"/>
      <c r="W133" s="2"/>
      <c r="X133" s="2"/>
      <c r="Y133" s="2"/>
      <c r="Z133" s="2"/>
    </row>
    <row r="134" spans="1:26" ht="41.25" customHeight="1" x14ac:dyDescent="0.35">
      <c r="A134" s="29"/>
      <c r="B134" s="30"/>
      <c r="C134" s="31"/>
      <c r="D134" s="31"/>
      <c r="E134" s="31"/>
      <c r="F134" s="31"/>
      <c r="G134" s="32"/>
      <c r="H134" s="33"/>
      <c r="I134" s="33"/>
      <c r="J134" s="33"/>
      <c r="K134" s="2"/>
      <c r="L134" s="2"/>
      <c r="M134" s="2"/>
      <c r="N134" s="2"/>
      <c r="O134" s="2"/>
      <c r="P134" s="2"/>
      <c r="Q134" s="2"/>
      <c r="R134" s="2"/>
      <c r="S134" s="2"/>
      <c r="T134" s="2"/>
      <c r="U134" s="2"/>
      <c r="V134" s="2"/>
      <c r="W134" s="2"/>
      <c r="X134" s="2"/>
      <c r="Y134" s="2"/>
      <c r="Z134" s="2"/>
    </row>
    <row r="135" spans="1:26" ht="41.25" customHeight="1" x14ac:dyDescent="0.35">
      <c r="A135" s="29"/>
      <c r="B135" s="30"/>
      <c r="C135" s="31"/>
      <c r="D135" s="31"/>
      <c r="E135" s="31"/>
      <c r="F135" s="31"/>
      <c r="G135" s="32"/>
      <c r="H135" s="33"/>
      <c r="I135" s="33"/>
      <c r="J135" s="33"/>
      <c r="K135" s="2"/>
      <c r="L135" s="2"/>
      <c r="M135" s="2"/>
      <c r="N135" s="2"/>
      <c r="O135" s="2"/>
      <c r="P135" s="2"/>
      <c r="Q135" s="2"/>
      <c r="R135" s="2"/>
      <c r="S135" s="2"/>
      <c r="T135" s="2"/>
      <c r="U135" s="2"/>
      <c r="V135" s="2"/>
      <c r="W135" s="2"/>
      <c r="X135" s="2"/>
      <c r="Y135" s="2"/>
      <c r="Z135" s="2"/>
    </row>
    <row r="136" spans="1:26" ht="41.25" customHeight="1" x14ac:dyDescent="0.35">
      <c r="A136" s="29"/>
      <c r="B136" s="30"/>
      <c r="C136" s="31"/>
      <c r="D136" s="31"/>
      <c r="E136" s="31"/>
      <c r="F136" s="31"/>
      <c r="G136" s="32"/>
      <c r="H136" s="33"/>
      <c r="I136" s="33"/>
      <c r="J136" s="33"/>
      <c r="K136" s="2"/>
      <c r="L136" s="2"/>
      <c r="M136" s="2"/>
      <c r="N136" s="2"/>
      <c r="O136" s="2"/>
      <c r="P136" s="2"/>
      <c r="Q136" s="2"/>
      <c r="R136" s="2"/>
      <c r="S136" s="2"/>
      <c r="T136" s="2"/>
      <c r="U136" s="2"/>
      <c r="V136" s="2"/>
      <c r="W136" s="2"/>
      <c r="X136" s="2"/>
      <c r="Y136" s="2"/>
      <c r="Z136" s="2"/>
    </row>
    <row r="137" spans="1:26" ht="27" customHeight="1" x14ac:dyDescent="0.35">
      <c r="A137" s="29"/>
      <c r="B137" s="30"/>
      <c r="C137" s="31"/>
      <c r="D137" s="31"/>
      <c r="E137" s="31"/>
      <c r="F137" s="31"/>
      <c r="G137" s="32"/>
      <c r="H137" s="33"/>
      <c r="I137" s="33"/>
      <c r="J137" s="33"/>
      <c r="K137" s="2"/>
      <c r="L137" s="2"/>
      <c r="M137" s="2"/>
      <c r="N137" s="2"/>
      <c r="O137" s="2"/>
      <c r="P137" s="2"/>
      <c r="Q137" s="2"/>
      <c r="R137" s="2"/>
      <c r="S137" s="2"/>
      <c r="T137" s="2"/>
      <c r="U137" s="2"/>
      <c r="V137" s="2"/>
      <c r="W137" s="2"/>
      <c r="X137" s="2"/>
      <c r="Y137" s="2"/>
      <c r="Z137" s="2"/>
    </row>
    <row r="138" spans="1:26" ht="41.25" customHeight="1" x14ac:dyDescent="0.35">
      <c r="A138" s="29"/>
      <c r="B138" s="30"/>
      <c r="C138" s="31"/>
      <c r="D138" s="31"/>
      <c r="E138" s="31"/>
      <c r="F138" s="31"/>
      <c r="G138" s="32"/>
      <c r="H138" s="33"/>
      <c r="I138" s="33"/>
      <c r="J138" s="33"/>
      <c r="K138" s="2"/>
      <c r="L138" s="2"/>
      <c r="M138" s="2"/>
      <c r="N138" s="2"/>
      <c r="O138" s="2"/>
      <c r="P138" s="2"/>
      <c r="Q138" s="2"/>
      <c r="R138" s="2"/>
      <c r="S138" s="2"/>
      <c r="T138" s="2"/>
      <c r="U138" s="2"/>
      <c r="V138" s="2"/>
      <c r="W138" s="2"/>
      <c r="X138" s="2"/>
      <c r="Y138" s="2"/>
      <c r="Z138" s="2"/>
    </row>
    <row r="139" spans="1:26" ht="41.25" customHeight="1" x14ac:dyDescent="0.35">
      <c r="A139" s="29"/>
      <c r="B139" s="30"/>
      <c r="C139" s="31"/>
      <c r="D139" s="31"/>
      <c r="E139" s="31"/>
      <c r="F139" s="31"/>
      <c r="G139" s="32"/>
      <c r="H139" s="33"/>
      <c r="I139" s="33"/>
      <c r="J139" s="33"/>
      <c r="K139" s="2"/>
      <c r="L139" s="2"/>
      <c r="M139" s="2"/>
      <c r="N139" s="2"/>
      <c r="O139" s="2"/>
      <c r="P139" s="2"/>
      <c r="Q139" s="2"/>
      <c r="R139" s="2"/>
      <c r="S139" s="2"/>
      <c r="T139" s="2"/>
      <c r="U139" s="2"/>
      <c r="V139" s="2"/>
      <c r="W139" s="2"/>
      <c r="X139" s="2"/>
      <c r="Y139" s="2"/>
      <c r="Z139" s="2"/>
    </row>
    <row r="140" spans="1:26" ht="27" customHeight="1" x14ac:dyDescent="0.35">
      <c r="A140" s="29"/>
      <c r="B140" s="30"/>
      <c r="C140" s="31"/>
      <c r="D140" s="31"/>
      <c r="E140" s="31"/>
      <c r="F140" s="31"/>
      <c r="G140" s="32"/>
      <c r="H140" s="33"/>
      <c r="I140" s="33"/>
      <c r="J140" s="33"/>
      <c r="K140" s="2"/>
      <c r="L140" s="2"/>
      <c r="M140" s="2"/>
      <c r="N140" s="2"/>
      <c r="O140" s="2"/>
      <c r="P140" s="2"/>
      <c r="Q140" s="2"/>
      <c r="R140" s="2"/>
      <c r="S140" s="2"/>
      <c r="T140" s="2"/>
      <c r="U140" s="2"/>
      <c r="V140" s="2"/>
      <c r="W140" s="2"/>
      <c r="X140" s="2"/>
      <c r="Y140" s="2"/>
      <c r="Z140" s="2"/>
    </row>
    <row r="141" spans="1:26" ht="41.25" customHeight="1" x14ac:dyDescent="0.35">
      <c r="A141" s="29"/>
      <c r="B141" s="30"/>
      <c r="C141" s="31"/>
      <c r="D141" s="31"/>
      <c r="E141" s="31"/>
      <c r="F141" s="31"/>
      <c r="G141" s="32"/>
      <c r="H141" s="33"/>
      <c r="I141" s="33"/>
      <c r="J141" s="33"/>
      <c r="K141" s="2"/>
      <c r="L141" s="2"/>
      <c r="M141" s="2"/>
      <c r="N141" s="2"/>
      <c r="O141" s="2"/>
      <c r="P141" s="2"/>
      <c r="Q141" s="2"/>
      <c r="R141" s="2"/>
      <c r="S141" s="2"/>
      <c r="T141" s="2"/>
      <c r="U141" s="2"/>
      <c r="V141" s="2"/>
      <c r="W141" s="2"/>
      <c r="X141" s="2"/>
      <c r="Y141" s="2"/>
      <c r="Z141" s="2"/>
    </row>
    <row r="142" spans="1:26" ht="41.25" customHeight="1" x14ac:dyDescent="0.35">
      <c r="A142" s="29"/>
      <c r="B142" s="30"/>
      <c r="C142" s="31"/>
      <c r="D142" s="31"/>
      <c r="E142" s="31"/>
      <c r="F142" s="31"/>
      <c r="G142" s="32"/>
      <c r="H142" s="33"/>
      <c r="I142" s="33"/>
      <c r="J142" s="33"/>
      <c r="K142" s="2"/>
      <c r="L142" s="2"/>
      <c r="M142" s="2"/>
      <c r="N142" s="2"/>
      <c r="O142" s="2"/>
      <c r="P142" s="2"/>
      <c r="Q142" s="2"/>
      <c r="R142" s="2"/>
      <c r="S142" s="2"/>
      <c r="T142" s="2"/>
      <c r="U142" s="2"/>
      <c r="V142" s="2"/>
      <c r="W142" s="2"/>
      <c r="X142" s="2"/>
      <c r="Y142" s="2"/>
      <c r="Z142" s="2"/>
    </row>
    <row r="143" spans="1:26" ht="41.25" customHeight="1" x14ac:dyDescent="0.35">
      <c r="A143" s="29"/>
      <c r="B143" s="30"/>
      <c r="C143" s="31"/>
      <c r="D143" s="31"/>
      <c r="E143" s="31"/>
      <c r="F143" s="31"/>
      <c r="G143" s="32"/>
      <c r="H143" s="33"/>
      <c r="I143" s="33"/>
      <c r="J143" s="33"/>
      <c r="K143" s="2"/>
      <c r="L143" s="2"/>
      <c r="M143" s="2"/>
      <c r="N143" s="2"/>
      <c r="O143" s="2"/>
      <c r="P143" s="2"/>
      <c r="Q143" s="2"/>
      <c r="R143" s="2"/>
      <c r="S143" s="2"/>
      <c r="T143" s="2"/>
      <c r="U143" s="2"/>
      <c r="V143" s="2"/>
      <c r="W143" s="2"/>
      <c r="X143" s="2"/>
      <c r="Y143" s="2"/>
      <c r="Z143" s="2"/>
    </row>
    <row r="144" spans="1:26" ht="41.25" customHeight="1" x14ac:dyDescent="0.35">
      <c r="A144" s="29"/>
      <c r="B144" s="30"/>
      <c r="C144" s="31"/>
      <c r="D144" s="31"/>
      <c r="E144" s="31"/>
      <c r="F144" s="31"/>
      <c r="G144" s="32"/>
      <c r="H144" s="33"/>
      <c r="I144" s="33"/>
      <c r="J144" s="33"/>
      <c r="K144" s="2"/>
      <c r="L144" s="2"/>
      <c r="M144" s="2"/>
      <c r="N144" s="2"/>
      <c r="O144" s="2"/>
      <c r="P144" s="2"/>
      <c r="Q144" s="2"/>
      <c r="R144" s="2"/>
      <c r="S144" s="2"/>
      <c r="T144" s="2"/>
      <c r="U144" s="2"/>
      <c r="V144" s="2"/>
      <c r="W144" s="2"/>
      <c r="X144" s="2"/>
      <c r="Y144" s="2"/>
      <c r="Z144" s="2"/>
    </row>
    <row r="145" spans="1:26" ht="41.25" customHeight="1" x14ac:dyDescent="0.35">
      <c r="A145" s="29"/>
      <c r="B145" s="30"/>
      <c r="C145" s="31"/>
      <c r="D145" s="31"/>
      <c r="E145" s="31"/>
      <c r="F145" s="31"/>
      <c r="G145" s="32"/>
      <c r="H145" s="33"/>
      <c r="I145" s="33"/>
      <c r="J145" s="33"/>
      <c r="K145" s="2"/>
      <c r="L145" s="2"/>
      <c r="M145" s="2"/>
      <c r="N145" s="2"/>
      <c r="O145" s="2"/>
      <c r="P145" s="2"/>
      <c r="Q145" s="2"/>
      <c r="R145" s="2"/>
      <c r="S145" s="2"/>
      <c r="T145" s="2"/>
      <c r="U145" s="2"/>
      <c r="V145" s="2"/>
      <c r="W145" s="2"/>
      <c r="X145" s="2"/>
      <c r="Y145" s="2"/>
      <c r="Z145" s="2"/>
    </row>
    <row r="146" spans="1:26" ht="41.25" customHeight="1" x14ac:dyDescent="0.35">
      <c r="A146" s="29"/>
      <c r="B146" s="30"/>
      <c r="C146" s="31"/>
      <c r="D146" s="31"/>
      <c r="E146" s="31"/>
      <c r="F146" s="31"/>
      <c r="G146" s="32"/>
      <c r="H146" s="33"/>
      <c r="I146" s="33"/>
      <c r="J146" s="33"/>
      <c r="K146" s="2"/>
      <c r="L146" s="2"/>
      <c r="M146" s="2"/>
      <c r="N146" s="2"/>
      <c r="O146" s="2"/>
      <c r="P146" s="2"/>
      <c r="Q146" s="2"/>
      <c r="R146" s="2"/>
      <c r="S146" s="2"/>
      <c r="T146" s="2"/>
      <c r="U146" s="2"/>
      <c r="V146" s="2"/>
      <c r="W146" s="2"/>
      <c r="X146" s="2"/>
      <c r="Y146" s="2"/>
      <c r="Z146" s="2"/>
    </row>
    <row r="147" spans="1:26" ht="27" customHeight="1" x14ac:dyDescent="0.35">
      <c r="A147" s="29"/>
      <c r="B147" s="30"/>
      <c r="C147" s="31"/>
      <c r="D147" s="31"/>
      <c r="E147" s="31"/>
      <c r="F147" s="31"/>
      <c r="G147" s="32"/>
      <c r="H147" s="33"/>
      <c r="I147" s="33"/>
      <c r="J147" s="33"/>
      <c r="K147" s="2"/>
      <c r="L147" s="2"/>
      <c r="M147" s="2"/>
      <c r="N147" s="2"/>
      <c r="O147" s="2"/>
      <c r="P147" s="2"/>
      <c r="Q147" s="2"/>
      <c r="R147" s="2"/>
      <c r="S147" s="2"/>
      <c r="T147" s="2"/>
      <c r="U147" s="2"/>
      <c r="V147" s="2"/>
      <c r="W147" s="2"/>
      <c r="X147" s="2"/>
      <c r="Y147" s="2"/>
      <c r="Z147" s="2"/>
    </row>
    <row r="148" spans="1:26" ht="41.25" customHeight="1" x14ac:dyDescent="0.35">
      <c r="A148" s="29"/>
      <c r="B148" s="30"/>
      <c r="C148" s="31"/>
      <c r="D148" s="31"/>
      <c r="E148" s="31"/>
      <c r="F148" s="31"/>
      <c r="G148" s="32"/>
      <c r="H148" s="33"/>
      <c r="I148" s="33"/>
      <c r="J148" s="33"/>
      <c r="K148" s="2"/>
      <c r="L148" s="2"/>
      <c r="M148" s="2"/>
      <c r="N148" s="2"/>
      <c r="O148" s="2"/>
      <c r="P148" s="2"/>
      <c r="Q148" s="2"/>
      <c r="R148" s="2"/>
      <c r="S148" s="2"/>
      <c r="T148" s="2"/>
      <c r="U148" s="2"/>
      <c r="V148" s="2"/>
      <c r="W148" s="2"/>
      <c r="X148" s="2"/>
      <c r="Y148" s="2"/>
      <c r="Z148" s="2"/>
    </row>
    <row r="149" spans="1:26" ht="41.25" customHeight="1" x14ac:dyDescent="0.35">
      <c r="A149" s="29"/>
      <c r="B149" s="30"/>
      <c r="C149" s="31"/>
      <c r="D149" s="31"/>
      <c r="E149" s="31"/>
      <c r="F149" s="31"/>
      <c r="G149" s="32"/>
      <c r="H149" s="33"/>
      <c r="I149" s="33"/>
      <c r="J149" s="33"/>
      <c r="K149" s="2"/>
      <c r="L149" s="2"/>
      <c r="M149" s="2"/>
      <c r="N149" s="2"/>
      <c r="O149" s="2"/>
      <c r="P149" s="2"/>
      <c r="Q149" s="2"/>
      <c r="R149" s="2"/>
      <c r="S149" s="2"/>
      <c r="T149" s="2"/>
      <c r="U149" s="2"/>
      <c r="V149" s="2"/>
      <c r="W149" s="2"/>
      <c r="X149" s="2"/>
      <c r="Y149" s="2"/>
      <c r="Z149" s="2"/>
    </row>
    <row r="150" spans="1:26" ht="41.25" customHeight="1" x14ac:dyDescent="0.35">
      <c r="A150" s="29"/>
      <c r="B150" s="30"/>
      <c r="C150" s="31"/>
      <c r="D150" s="31"/>
      <c r="E150" s="31"/>
      <c r="F150" s="31"/>
      <c r="G150" s="32"/>
      <c r="H150" s="33"/>
      <c r="I150" s="33"/>
      <c r="J150" s="33"/>
      <c r="K150" s="2"/>
      <c r="L150" s="2"/>
      <c r="M150" s="2"/>
      <c r="N150" s="2"/>
      <c r="O150" s="2"/>
      <c r="P150" s="2"/>
      <c r="Q150" s="2"/>
      <c r="R150" s="2"/>
      <c r="S150" s="2"/>
      <c r="T150" s="2"/>
      <c r="U150" s="2"/>
      <c r="V150" s="2"/>
      <c r="W150" s="2"/>
      <c r="X150" s="2"/>
      <c r="Y150" s="2"/>
      <c r="Z150" s="2"/>
    </row>
    <row r="151" spans="1:26" ht="27" customHeight="1" x14ac:dyDescent="0.35">
      <c r="A151" s="29"/>
      <c r="B151" s="30"/>
      <c r="C151" s="31"/>
      <c r="D151" s="31"/>
      <c r="E151" s="31"/>
      <c r="F151" s="31"/>
      <c r="G151" s="32"/>
      <c r="H151" s="33"/>
      <c r="I151" s="33"/>
      <c r="J151" s="33"/>
      <c r="K151" s="2"/>
      <c r="L151" s="2"/>
      <c r="M151" s="2"/>
      <c r="N151" s="2"/>
      <c r="O151" s="2"/>
      <c r="P151" s="2"/>
      <c r="Q151" s="2"/>
      <c r="R151" s="2"/>
      <c r="S151" s="2"/>
      <c r="T151" s="2"/>
      <c r="U151" s="2"/>
      <c r="V151" s="2"/>
      <c r="W151" s="2"/>
      <c r="X151" s="2"/>
      <c r="Y151" s="2"/>
      <c r="Z151" s="2"/>
    </row>
    <row r="152" spans="1:26" ht="41.25" customHeight="1" x14ac:dyDescent="0.35">
      <c r="A152" s="29"/>
      <c r="B152" s="30"/>
      <c r="C152" s="31"/>
      <c r="D152" s="31"/>
      <c r="E152" s="31"/>
      <c r="F152" s="31"/>
      <c r="G152" s="32"/>
      <c r="H152" s="33"/>
      <c r="I152" s="33"/>
      <c r="J152" s="33"/>
      <c r="K152" s="2"/>
      <c r="L152" s="2"/>
      <c r="M152" s="2"/>
      <c r="N152" s="2"/>
      <c r="O152" s="2"/>
      <c r="P152" s="2"/>
      <c r="Q152" s="2"/>
      <c r="R152" s="2"/>
      <c r="S152" s="2"/>
      <c r="T152" s="2"/>
      <c r="U152" s="2"/>
      <c r="V152" s="2"/>
      <c r="W152" s="2"/>
      <c r="X152" s="2"/>
      <c r="Y152" s="2"/>
      <c r="Z152" s="2"/>
    </row>
    <row r="153" spans="1:26" ht="41.25" customHeight="1" x14ac:dyDescent="0.35">
      <c r="A153" s="29"/>
      <c r="B153" s="30"/>
      <c r="C153" s="31"/>
      <c r="D153" s="31"/>
      <c r="E153" s="31"/>
      <c r="F153" s="31"/>
      <c r="G153" s="32"/>
      <c r="H153" s="33"/>
      <c r="I153" s="33"/>
      <c r="J153" s="33"/>
      <c r="K153" s="2"/>
      <c r="L153" s="2"/>
      <c r="M153" s="2"/>
      <c r="N153" s="2"/>
      <c r="O153" s="2"/>
      <c r="P153" s="2"/>
      <c r="Q153" s="2"/>
      <c r="R153" s="2"/>
      <c r="S153" s="2"/>
      <c r="T153" s="2"/>
      <c r="U153" s="2"/>
      <c r="V153" s="2"/>
      <c r="W153" s="2"/>
      <c r="X153" s="2"/>
      <c r="Y153" s="2"/>
      <c r="Z153" s="2"/>
    </row>
    <row r="154" spans="1:26" ht="41.25" customHeight="1" x14ac:dyDescent="0.35">
      <c r="A154" s="29"/>
      <c r="B154" s="30"/>
      <c r="C154" s="31"/>
      <c r="D154" s="31"/>
      <c r="E154" s="31"/>
      <c r="F154" s="31"/>
      <c r="G154" s="32"/>
      <c r="H154" s="33"/>
      <c r="I154" s="33"/>
      <c r="J154" s="33"/>
      <c r="K154" s="2"/>
      <c r="L154" s="2"/>
      <c r="M154" s="2"/>
      <c r="N154" s="2"/>
      <c r="O154" s="2"/>
      <c r="P154" s="2"/>
      <c r="Q154" s="2"/>
      <c r="R154" s="2"/>
      <c r="S154" s="2"/>
      <c r="T154" s="2"/>
      <c r="U154" s="2"/>
      <c r="V154" s="2"/>
      <c r="W154" s="2"/>
      <c r="X154" s="2"/>
      <c r="Y154" s="2"/>
      <c r="Z154" s="2"/>
    </row>
    <row r="155" spans="1:26" ht="41.25" customHeight="1" x14ac:dyDescent="0.35">
      <c r="A155" s="29"/>
      <c r="B155" s="30"/>
      <c r="C155" s="31"/>
      <c r="D155" s="31"/>
      <c r="E155" s="31"/>
      <c r="F155" s="31"/>
      <c r="G155" s="32"/>
      <c r="H155" s="33"/>
      <c r="I155" s="33"/>
      <c r="J155" s="33"/>
      <c r="K155" s="2"/>
      <c r="L155" s="2"/>
      <c r="M155" s="2"/>
      <c r="N155" s="2"/>
      <c r="O155" s="2"/>
      <c r="P155" s="2"/>
      <c r="Q155" s="2"/>
      <c r="R155" s="2"/>
      <c r="S155" s="2"/>
      <c r="T155" s="2"/>
      <c r="U155" s="2"/>
      <c r="V155" s="2"/>
      <c r="W155" s="2"/>
      <c r="X155" s="2"/>
      <c r="Y155" s="2"/>
      <c r="Z155" s="2"/>
    </row>
    <row r="156" spans="1:26" ht="41.25" customHeight="1" x14ac:dyDescent="0.35">
      <c r="A156" s="29"/>
      <c r="B156" s="30"/>
      <c r="C156" s="31"/>
      <c r="D156" s="31"/>
      <c r="E156" s="31"/>
      <c r="F156" s="31"/>
      <c r="G156" s="32"/>
      <c r="H156" s="33"/>
      <c r="I156" s="33"/>
      <c r="J156" s="33"/>
      <c r="K156" s="2"/>
      <c r="L156" s="2"/>
      <c r="M156" s="2"/>
      <c r="N156" s="2"/>
      <c r="O156" s="2"/>
      <c r="P156" s="2"/>
      <c r="Q156" s="2"/>
      <c r="R156" s="2"/>
      <c r="S156" s="2"/>
      <c r="T156" s="2"/>
      <c r="U156" s="2"/>
      <c r="V156" s="2"/>
      <c r="W156" s="2"/>
      <c r="X156" s="2"/>
      <c r="Y156" s="2"/>
      <c r="Z156" s="2"/>
    </row>
    <row r="157" spans="1:26" ht="41.25" customHeight="1" x14ac:dyDescent="0.35">
      <c r="A157" s="29"/>
      <c r="B157" s="30"/>
      <c r="C157" s="31"/>
      <c r="D157" s="31"/>
      <c r="E157" s="31"/>
      <c r="F157" s="31"/>
      <c r="G157" s="32"/>
      <c r="H157" s="33"/>
      <c r="I157" s="33"/>
      <c r="J157" s="33"/>
      <c r="K157" s="2"/>
      <c r="L157" s="2"/>
      <c r="M157" s="2"/>
      <c r="N157" s="2"/>
      <c r="O157" s="2"/>
      <c r="P157" s="2"/>
      <c r="Q157" s="2"/>
      <c r="R157" s="2"/>
      <c r="S157" s="2"/>
      <c r="T157" s="2"/>
      <c r="U157" s="2"/>
      <c r="V157" s="2"/>
      <c r="W157" s="2"/>
      <c r="X157" s="2"/>
      <c r="Y157" s="2"/>
      <c r="Z157" s="2"/>
    </row>
    <row r="158" spans="1:26" ht="41.25" customHeight="1" x14ac:dyDescent="0.35">
      <c r="A158" s="29"/>
      <c r="B158" s="30"/>
      <c r="C158" s="31"/>
      <c r="D158" s="31"/>
      <c r="E158" s="31"/>
      <c r="F158" s="31"/>
      <c r="G158" s="32"/>
      <c r="H158" s="33"/>
      <c r="I158" s="33"/>
      <c r="J158" s="33"/>
      <c r="K158" s="2"/>
      <c r="L158" s="2"/>
      <c r="M158" s="2"/>
      <c r="N158" s="2"/>
      <c r="O158" s="2"/>
      <c r="P158" s="2"/>
      <c r="Q158" s="2"/>
      <c r="R158" s="2"/>
      <c r="S158" s="2"/>
      <c r="T158" s="2"/>
      <c r="U158" s="2"/>
      <c r="V158" s="2"/>
      <c r="W158" s="2"/>
      <c r="X158" s="2"/>
      <c r="Y158" s="2"/>
      <c r="Z158" s="2"/>
    </row>
    <row r="159" spans="1:26" ht="41.25" customHeight="1" x14ac:dyDescent="0.35">
      <c r="A159" s="29"/>
      <c r="B159" s="30"/>
      <c r="C159" s="31"/>
      <c r="D159" s="31"/>
      <c r="E159" s="31"/>
      <c r="F159" s="31"/>
      <c r="G159" s="32"/>
      <c r="H159" s="33"/>
      <c r="I159" s="33"/>
      <c r="J159" s="33"/>
      <c r="K159" s="2"/>
      <c r="L159" s="2"/>
      <c r="M159" s="2"/>
      <c r="N159" s="2"/>
      <c r="O159" s="2"/>
      <c r="P159" s="2"/>
      <c r="Q159" s="2"/>
      <c r="R159" s="2"/>
      <c r="S159" s="2"/>
      <c r="T159" s="2"/>
      <c r="U159" s="2"/>
      <c r="V159" s="2"/>
      <c r="W159" s="2"/>
      <c r="X159" s="2"/>
      <c r="Y159" s="2"/>
      <c r="Z159" s="2"/>
    </row>
    <row r="160" spans="1:26" ht="41.25" customHeight="1" x14ac:dyDescent="0.35">
      <c r="A160" s="29"/>
      <c r="B160" s="30"/>
      <c r="C160" s="31"/>
      <c r="D160" s="31"/>
      <c r="E160" s="31"/>
      <c r="F160" s="31"/>
      <c r="G160" s="32"/>
      <c r="H160" s="33"/>
      <c r="I160" s="33"/>
      <c r="J160" s="33"/>
      <c r="K160" s="2"/>
      <c r="L160" s="2"/>
      <c r="M160" s="2"/>
      <c r="N160" s="2"/>
      <c r="O160" s="2"/>
      <c r="P160" s="2"/>
      <c r="Q160" s="2"/>
      <c r="R160" s="2"/>
      <c r="S160" s="2"/>
      <c r="T160" s="2"/>
      <c r="U160" s="2"/>
      <c r="V160" s="2"/>
      <c r="W160" s="2"/>
      <c r="X160" s="2"/>
      <c r="Y160" s="2"/>
      <c r="Z160" s="2"/>
    </row>
    <row r="161" spans="1:26" ht="27" customHeight="1" x14ac:dyDescent="0.35">
      <c r="A161" s="29"/>
      <c r="B161" s="30"/>
      <c r="C161" s="31"/>
      <c r="D161" s="31"/>
      <c r="E161" s="31"/>
      <c r="F161" s="31"/>
      <c r="G161" s="32"/>
      <c r="H161" s="33"/>
      <c r="I161" s="33"/>
      <c r="J161" s="33"/>
      <c r="K161" s="2"/>
      <c r="L161" s="2"/>
      <c r="M161" s="2"/>
      <c r="N161" s="2"/>
      <c r="O161" s="2"/>
      <c r="P161" s="2"/>
      <c r="Q161" s="2"/>
      <c r="R161" s="2"/>
      <c r="S161" s="2"/>
      <c r="T161" s="2"/>
      <c r="U161" s="2"/>
      <c r="V161" s="2"/>
      <c r="W161" s="2"/>
      <c r="X161" s="2"/>
      <c r="Y161" s="2"/>
      <c r="Z161" s="2"/>
    </row>
    <row r="162" spans="1:26" ht="41.25" customHeight="1" x14ac:dyDescent="0.35">
      <c r="A162" s="29"/>
      <c r="B162" s="30"/>
      <c r="C162" s="31"/>
      <c r="D162" s="31"/>
      <c r="E162" s="31"/>
      <c r="F162" s="31"/>
      <c r="G162" s="32"/>
      <c r="H162" s="33"/>
      <c r="I162" s="33"/>
      <c r="J162" s="33"/>
      <c r="K162" s="2"/>
      <c r="L162" s="2"/>
      <c r="M162" s="2"/>
      <c r="N162" s="2"/>
      <c r="O162" s="2"/>
      <c r="P162" s="2"/>
      <c r="Q162" s="2"/>
      <c r="R162" s="2"/>
      <c r="S162" s="2"/>
      <c r="T162" s="2"/>
      <c r="U162" s="2"/>
      <c r="V162" s="2"/>
      <c r="W162" s="2"/>
      <c r="X162" s="2"/>
      <c r="Y162" s="2"/>
      <c r="Z162" s="2"/>
    </row>
    <row r="163" spans="1:26" ht="27" customHeight="1" x14ac:dyDescent="0.35">
      <c r="A163" s="29"/>
      <c r="B163" s="30"/>
      <c r="C163" s="31"/>
      <c r="D163" s="31"/>
      <c r="E163" s="31"/>
      <c r="F163" s="31"/>
      <c r="G163" s="32"/>
      <c r="H163" s="33"/>
      <c r="I163" s="33"/>
      <c r="J163" s="33"/>
      <c r="K163" s="2"/>
      <c r="L163" s="2"/>
      <c r="M163" s="2"/>
      <c r="N163" s="2"/>
      <c r="O163" s="2"/>
      <c r="P163" s="2"/>
      <c r="Q163" s="2"/>
      <c r="R163" s="2"/>
      <c r="S163" s="2"/>
      <c r="T163" s="2"/>
      <c r="U163" s="2"/>
      <c r="V163" s="2"/>
      <c r="W163" s="2"/>
      <c r="X163" s="2"/>
      <c r="Y163" s="2"/>
      <c r="Z163" s="2"/>
    </row>
    <row r="164" spans="1:26" ht="27" customHeight="1" x14ac:dyDescent="0.35">
      <c r="A164" s="29"/>
      <c r="B164" s="30"/>
      <c r="C164" s="31"/>
      <c r="D164" s="31"/>
      <c r="E164" s="31"/>
      <c r="F164" s="31"/>
      <c r="G164" s="32"/>
      <c r="H164" s="33"/>
      <c r="I164" s="33"/>
      <c r="J164" s="33"/>
      <c r="K164" s="2"/>
      <c r="L164" s="2"/>
      <c r="M164" s="2"/>
      <c r="N164" s="2"/>
      <c r="O164" s="2"/>
      <c r="P164" s="2"/>
      <c r="Q164" s="2"/>
      <c r="R164" s="2"/>
      <c r="S164" s="2"/>
      <c r="T164" s="2"/>
      <c r="U164" s="2"/>
      <c r="V164" s="2"/>
      <c r="W164" s="2"/>
      <c r="X164" s="2"/>
      <c r="Y164" s="2"/>
      <c r="Z164" s="2"/>
    </row>
    <row r="165" spans="1:26" ht="27" customHeight="1" x14ac:dyDescent="0.35">
      <c r="A165" s="29"/>
      <c r="B165" s="30"/>
      <c r="C165" s="31"/>
      <c r="D165" s="31"/>
      <c r="E165" s="31"/>
      <c r="F165" s="31"/>
      <c r="G165" s="32"/>
      <c r="H165" s="33"/>
      <c r="I165" s="33"/>
      <c r="J165" s="33"/>
      <c r="K165" s="2"/>
      <c r="L165" s="2"/>
      <c r="M165" s="2"/>
      <c r="N165" s="2"/>
      <c r="O165" s="2"/>
      <c r="P165" s="2"/>
      <c r="Q165" s="2"/>
      <c r="R165" s="2"/>
      <c r="S165" s="2"/>
      <c r="T165" s="2"/>
      <c r="U165" s="2"/>
      <c r="V165" s="2"/>
      <c r="W165" s="2"/>
      <c r="X165" s="2"/>
      <c r="Y165" s="2"/>
      <c r="Z165" s="2"/>
    </row>
    <row r="166" spans="1:26" ht="27" customHeight="1" x14ac:dyDescent="0.35">
      <c r="A166" s="29"/>
      <c r="B166" s="30"/>
      <c r="C166" s="31"/>
      <c r="D166" s="31"/>
      <c r="E166" s="31"/>
      <c r="F166" s="31"/>
      <c r="G166" s="32"/>
      <c r="H166" s="33"/>
      <c r="I166" s="33"/>
      <c r="J166" s="33"/>
      <c r="K166" s="2"/>
      <c r="L166" s="2"/>
      <c r="M166" s="2"/>
      <c r="N166" s="2"/>
      <c r="O166" s="2"/>
      <c r="P166" s="2"/>
      <c r="Q166" s="2"/>
      <c r="R166" s="2"/>
      <c r="S166" s="2"/>
      <c r="T166" s="2"/>
      <c r="U166" s="2"/>
      <c r="V166" s="2"/>
      <c r="W166" s="2"/>
      <c r="X166" s="2"/>
      <c r="Y166" s="2"/>
      <c r="Z166" s="2"/>
    </row>
    <row r="167" spans="1:26" ht="27" customHeight="1" x14ac:dyDescent="0.35">
      <c r="A167" s="29"/>
      <c r="B167" s="30"/>
      <c r="C167" s="31"/>
      <c r="D167" s="31"/>
      <c r="E167" s="31"/>
      <c r="F167" s="31"/>
      <c r="G167" s="32"/>
      <c r="H167" s="33"/>
      <c r="I167" s="33"/>
      <c r="J167" s="33"/>
      <c r="K167" s="2"/>
      <c r="L167" s="2"/>
      <c r="M167" s="2"/>
      <c r="N167" s="2"/>
      <c r="O167" s="2"/>
      <c r="P167" s="2"/>
      <c r="Q167" s="2"/>
      <c r="R167" s="2"/>
      <c r="S167" s="2"/>
      <c r="T167" s="2"/>
      <c r="U167" s="2"/>
      <c r="V167" s="2"/>
      <c r="W167" s="2"/>
      <c r="X167" s="2"/>
      <c r="Y167" s="2"/>
      <c r="Z167" s="2"/>
    </row>
    <row r="168" spans="1:26" ht="27" customHeight="1" x14ac:dyDescent="0.35">
      <c r="A168" s="29"/>
      <c r="B168" s="30"/>
      <c r="C168" s="31"/>
      <c r="D168" s="31"/>
      <c r="E168" s="31"/>
      <c r="F168" s="31"/>
      <c r="G168" s="32"/>
      <c r="H168" s="33"/>
      <c r="I168" s="33"/>
      <c r="J168" s="33"/>
      <c r="K168" s="2"/>
      <c r="L168" s="2"/>
      <c r="M168" s="2"/>
      <c r="N168" s="2"/>
      <c r="O168" s="2"/>
      <c r="P168" s="2"/>
      <c r="Q168" s="2"/>
      <c r="R168" s="2"/>
      <c r="S168" s="2"/>
      <c r="T168" s="2"/>
      <c r="U168" s="2"/>
      <c r="V168" s="2"/>
      <c r="W168" s="2"/>
      <c r="X168" s="2"/>
      <c r="Y168" s="2"/>
      <c r="Z168" s="2"/>
    </row>
    <row r="169" spans="1:26" ht="27" customHeight="1" x14ac:dyDescent="0.35">
      <c r="A169" s="29"/>
      <c r="B169" s="30"/>
      <c r="C169" s="31"/>
      <c r="D169" s="31"/>
      <c r="E169" s="31"/>
      <c r="F169" s="31"/>
      <c r="G169" s="32"/>
      <c r="H169" s="33"/>
      <c r="I169" s="33"/>
      <c r="J169" s="33"/>
      <c r="K169" s="2"/>
      <c r="L169" s="2"/>
      <c r="M169" s="2"/>
      <c r="N169" s="2"/>
      <c r="O169" s="2"/>
      <c r="P169" s="2"/>
      <c r="Q169" s="2"/>
      <c r="R169" s="2"/>
      <c r="S169" s="2"/>
      <c r="T169" s="2"/>
      <c r="U169" s="2"/>
      <c r="V169" s="2"/>
      <c r="W169" s="2"/>
      <c r="X169" s="2"/>
      <c r="Y169" s="2"/>
      <c r="Z169" s="2"/>
    </row>
    <row r="170" spans="1:26" ht="27" customHeight="1" x14ac:dyDescent="0.35">
      <c r="A170" s="29"/>
      <c r="B170" s="30"/>
      <c r="C170" s="31"/>
      <c r="D170" s="31"/>
      <c r="E170" s="31"/>
      <c r="F170" s="31"/>
      <c r="G170" s="32"/>
      <c r="H170" s="33"/>
      <c r="I170" s="33"/>
      <c r="J170" s="33"/>
      <c r="K170" s="2"/>
      <c r="L170" s="2"/>
      <c r="M170" s="2"/>
      <c r="N170" s="2"/>
      <c r="O170" s="2"/>
      <c r="P170" s="2"/>
      <c r="Q170" s="2"/>
      <c r="R170" s="2"/>
      <c r="S170" s="2"/>
      <c r="T170" s="2"/>
      <c r="U170" s="2"/>
      <c r="V170" s="2"/>
      <c r="W170" s="2"/>
      <c r="X170" s="2"/>
      <c r="Y170" s="2"/>
      <c r="Z170" s="2"/>
    </row>
    <row r="171" spans="1:26" ht="27" customHeight="1" x14ac:dyDescent="0.35">
      <c r="A171" s="29"/>
      <c r="B171" s="30"/>
      <c r="C171" s="31"/>
      <c r="D171" s="31"/>
      <c r="E171" s="31"/>
      <c r="F171" s="31"/>
      <c r="G171" s="32"/>
      <c r="H171" s="33"/>
      <c r="I171" s="33"/>
      <c r="J171" s="33"/>
      <c r="K171" s="2"/>
      <c r="L171" s="2"/>
      <c r="M171" s="2"/>
      <c r="N171" s="2"/>
      <c r="O171" s="2"/>
      <c r="P171" s="2"/>
      <c r="Q171" s="2"/>
      <c r="R171" s="2"/>
      <c r="S171" s="2"/>
      <c r="T171" s="2"/>
      <c r="U171" s="2"/>
      <c r="V171" s="2"/>
      <c r="W171" s="2"/>
      <c r="X171" s="2"/>
      <c r="Y171" s="2"/>
      <c r="Z171" s="2"/>
    </row>
    <row r="172" spans="1:26" ht="27" customHeight="1" x14ac:dyDescent="0.35">
      <c r="A172" s="29"/>
      <c r="B172" s="30"/>
      <c r="C172" s="31"/>
      <c r="D172" s="31"/>
      <c r="E172" s="31"/>
      <c r="F172" s="31"/>
      <c r="G172" s="32"/>
      <c r="H172" s="33"/>
      <c r="I172" s="33"/>
      <c r="J172" s="33"/>
      <c r="K172" s="2"/>
      <c r="L172" s="2"/>
      <c r="M172" s="2"/>
      <c r="N172" s="2"/>
      <c r="O172" s="2"/>
      <c r="P172" s="2"/>
      <c r="Q172" s="2"/>
      <c r="R172" s="2"/>
      <c r="S172" s="2"/>
      <c r="T172" s="2"/>
      <c r="U172" s="2"/>
      <c r="V172" s="2"/>
      <c r="W172" s="2"/>
      <c r="X172" s="2"/>
      <c r="Y172" s="2"/>
      <c r="Z172" s="2"/>
    </row>
    <row r="173" spans="1:26" ht="27" customHeight="1" x14ac:dyDescent="0.35">
      <c r="A173" s="29"/>
      <c r="B173" s="30"/>
      <c r="C173" s="31"/>
      <c r="D173" s="31"/>
      <c r="E173" s="31"/>
      <c r="F173" s="31"/>
      <c r="G173" s="32"/>
      <c r="H173" s="33"/>
      <c r="I173" s="33"/>
      <c r="J173" s="33"/>
      <c r="K173" s="2"/>
      <c r="L173" s="2"/>
      <c r="M173" s="2"/>
      <c r="N173" s="2"/>
      <c r="O173" s="2"/>
      <c r="P173" s="2"/>
      <c r="Q173" s="2"/>
      <c r="R173" s="2"/>
      <c r="S173" s="2"/>
      <c r="T173" s="2"/>
      <c r="U173" s="2"/>
      <c r="V173" s="2"/>
      <c r="W173" s="2"/>
      <c r="X173" s="2"/>
      <c r="Y173" s="2"/>
      <c r="Z173" s="2"/>
    </row>
    <row r="174" spans="1:26" ht="27" customHeight="1" x14ac:dyDescent="0.35">
      <c r="A174" s="29"/>
      <c r="B174" s="30"/>
      <c r="C174" s="31"/>
      <c r="D174" s="31"/>
      <c r="E174" s="31"/>
      <c r="F174" s="31"/>
      <c r="G174" s="32"/>
      <c r="H174" s="33"/>
      <c r="I174" s="33"/>
      <c r="J174" s="33"/>
      <c r="K174" s="2"/>
      <c r="L174" s="2"/>
      <c r="M174" s="2"/>
      <c r="N174" s="2"/>
      <c r="O174" s="2"/>
      <c r="P174" s="2"/>
      <c r="Q174" s="2"/>
      <c r="R174" s="2"/>
      <c r="S174" s="2"/>
      <c r="T174" s="2"/>
      <c r="U174" s="2"/>
      <c r="V174" s="2"/>
      <c r="W174" s="2"/>
      <c r="X174" s="2"/>
      <c r="Y174" s="2"/>
      <c r="Z174" s="2"/>
    </row>
    <row r="175" spans="1:26" ht="27" customHeight="1" x14ac:dyDescent="0.35">
      <c r="A175" s="29"/>
      <c r="B175" s="30"/>
      <c r="C175" s="31"/>
      <c r="D175" s="31"/>
      <c r="E175" s="31"/>
      <c r="F175" s="31"/>
      <c r="G175" s="32"/>
      <c r="H175" s="33"/>
      <c r="I175" s="33"/>
      <c r="J175" s="33"/>
      <c r="K175" s="2"/>
      <c r="L175" s="2"/>
      <c r="M175" s="2"/>
      <c r="N175" s="2"/>
      <c r="O175" s="2"/>
      <c r="P175" s="2"/>
      <c r="Q175" s="2"/>
      <c r="R175" s="2"/>
      <c r="S175" s="2"/>
      <c r="T175" s="2"/>
      <c r="U175" s="2"/>
      <c r="V175" s="2"/>
      <c r="W175" s="2"/>
      <c r="X175" s="2"/>
      <c r="Y175" s="2"/>
      <c r="Z175" s="2"/>
    </row>
    <row r="176" spans="1:26" ht="27" customHeight="1" x14ac:dyDescent="0.35">
      <c r="A176" s="29"/>
      <c r="B176" s="30"/>
      <c r="C176" s="31"/>
      <c r="D176" s="31"/>
      <c r="E176" s="31"/>
      <c r="F176" s="31"/>
      <c r="G176" s="32"/>
      <c r="H176" s="33"/>
      <c r="I176" s="33"/>
      <c r="J176" s="33"/>
      <c r="K176" s="2"/>
      <c r="L176" s="2"/>
      <c r="M176" s="2"/>
      <c r="N176" s="2"/>
      <c r="O176" s="2"/>
      <c r="P176" s="2"/>
      <c r="Q176" s="2"/>
      <c r="R176" s="2"/>
      <c r="S176" s="2"/>
      <c r="T176" s="2"/>
      <c r="U176" s="2"/>
      <c r="V176" s="2"/>
      <c r="W176" s="2"/>
      <c r="X176" s="2"/>
      <c r="Y176" s="2"/>
      <c r="Z176" s="2"/>
    </row>
    <row r="177" spans="1:26" ht="27" customHeight="1" x14ac:dyDescent="0.35">
      <c r="A177" s="29"/>
      <c r="B177" s="30"/>
      <c r="C177" s="31"/>
      <c r="D177" s="31"/>
      <c r="E177" s="31"/>
      <c r="F177" s="31"/>
      <c r="G177" s="32"/>
      <c r="H177" s="33"/>
      <c r="I177" s="33"/>
      <c r="J177" s="33"/>
      <c r="K177" s="2"/>
      <c r="L177" s="2"/>
      <c r="M177" s="2"/>
      <c r="N177" s="2"/>
      <c r="O177" s="2"/>
      <c r="P177" s="2"/>
      <c r="Q177" s="2"/>
      <c r="R177" s="2"/>
      <c r="S177" s="2"/>
      <c r="T177" s="2"/>
      <c r="U177" s="2"/>
      <c r="V177" s="2"/>
      <c r="W177" s="2"/>
      <c r="X177" s="2"/>
      <c r="Y177" s="2"/>
      <c r="Z177" s="2"/>
    </row>
    <row r="178" spans="1:26" ht="27" customHeight="1" x14ac:dyDescent="0.35">
      <c r="A178" s="29"/>
      <c r="B178" s="30"/>
      <c r="C178" s="31"/>
      <c r="D178" s="31"/>
      <c r="E178" s="31"/>
      <c r="F178" s="31"/>
      <c r="G178" s="32"/>
      <c r="H178" s="33"/>
      <c r="I178" s="33"/>
      <c r="J178" s="33"/>
      <c r="K178" s="2"/>
      <c r="L178" s="2"/>
      <c r="M178" s="2"/>
      <c r="N178" s="2"/>
      <c r="O178" s="2"/>
      <c r="P178" s="2"/>
      <c r="Q178" s="2"/>
      <c r="R178" s="2"/>
      <c r="S178" s="2"/>
      <c r="T178" s="2"/>
      <c r="U178" s="2"/>
      <c r="V178" s="2"/>
      <c r="W178" s="2"/>
      <c r="X178" s="2"/>
      <c r="Y178" s="2"/>
      <c r="Z178" s="2"/>
    </row>
    <row r="179" spans="1:26" ht="27" customHeight="1" x14ac:dyDescent="0.35">
      <c r="A179" s="29"/>
      <c r="B179" s="30"/>
      <c r="C179" s="31"/>
      <c r="D179" s="31"/>
      <c r="E179" s="31"/>
      <c r="F179" s="31"/>
      <c r="G179" s="32"/>
      <c r="H179" s="33"/>
      <c r="I179" s="33"/>
      <c r="J179" s="33"/>
      <c r="K179" s="2"/>
      <c r="L179" s="2"/>
      <c r="M179" s="2"/>
      <c r="N179" s="2"/>
      <c r="O179" s="2"/>
      <c r="P179" s="2"/>
      <c r="Q179" s="2"/>
      <c r="R179" s="2"/>
      <c r="S179" s="2"/>
      <c r="T179" s="2"/>
      <c r="U179" s="2"/>
      <c r="V179" s="2"/>
      <c r="W179" s="2"/>
      <c r="X179" s="2"/>
      <c r="Y179" s="2"/>
      <c r="Z179" s="2"/>
    </row>
    <row r="180" spans="1:26" ht="27" customHeight="1" x14ac:dyDescent="0.35">
      <c r="A180" s="29"/>
      <c r="B180" s="30"/>
      <c r="C180" s="31"/>
      <c r="D180" s="31"/>
      <c r="E180" s="31"/>
      <c r="F180" s="31"/>
      <c r="G180" s="32"/>
      <c r="H180" s="33"/>
      <c r="I180" s="33"/>
      <c r="J180" s="33"/>
      <c r="K180" s="2"/>
      <c r="L180" s="2"/>
      <c r="M180" s="2"/>
      <c r="N180" s="2"/>
      <c r="O180" s="2"/>
      <c r="P180" s="2"/>
      <c r="Q180" s="2"/>
      <c r="R180" s="2"/>
      <c r="S180" s="2"/>
      <c r="T180" s="2"/>
      <c r="U180" s="2"/>
      <c r="V180" s="2"/>
      <c r="W180" s="2"/>
      <c r="X180" s="2"/>
      <c r="Y180" s="2"/>
      <c r="Z180" s="2"/>
    </row>
    <row r="181" spans="1:26" ht="27" customHeight="1" x14ac:dyDescent="0.35">
      <c r="A181" s="29"/>
      <c r="B181" s="30"/>
      <c r="C181" s="31"/>
      <c r="D181" s="31"/>
      <c r="E181" s="31"/>
      <c r="F181" s="31"/>
      <c r="G181" s="32"/>
      <c r="H181" s="33"/>
      <c r="I181" s="33"/>
      <c r="J181" s="33"/>
      <c r="K181" s="2"/>
      <c r="L181" s="2"/>
      <c r="M181" s="2"/>
      <c r="N181" s="2"/>
      <c r="O181" s="2"/>
      <c r="P181" s="2"/>
      <c r="Q181" s="2"/>
      <c r="R181" s="2"/>
      <c r="S181" s="2"/>
      <c r="T181" s="2"/>
      <c r="U181" s="2"/>
      <c r="V181" s="2"/>
      <c r="W181" s="2"/>
      <c r="X181" s="2"/>
      <c r="Y181" s="2"/>
      <c r="Z181" s="2"/>
    </row>
    <row r="182" spans="1:26" ht="27" customHeight="1" x14ac:dyDescent="0.35">
      <c r="A182" s="29"/>
      <c r="B182" s="30"/>
      <c r="C182" s="31"/>
      <c r="D182" s="31"/>
      <c r="E182" s="31"/>
      <c r="F182" s="31"/>
      <c r="G182" s="32"/>
      <c r="H182" s="33"/>
      <c r="I182" s="33"/>
      <c r="J182" s="33"/>
      <c r="K182" s="2"/>
      <c r="L182" s="2"/>
      <c r="M182" s="2"/>
      <c r="N182" s="2"/>
      <c r="O182" s="2"/>
      <c r="P182" s="2"/>
      <c r="Q182" s="2"/>
      <c r="R182" s="2"/>
      <c r="S182" s="2"/>
      <c r="T182" s="2"/>
      <c r="U182" s="2"/>
      <c r="V182" s="2"/>
      <c r="W182" s="2"/>
      <c r="X182" s="2"/>
      <c r="Y182" s="2"/>
      <c r="Z182" s="2"/>
    </row>
    <row r="183" spans="1:26" ht="27" customHeight="1" x14ac:dyDescent="0.35">
      <c r="A183" s="29"/>
      <c r="B183" s="30"/>
      <c r="C183" s="31"/>
      <c r="D183" s="31"/>
      <c r="E183" s="31"/>
      <c r="F183" s="31"/>
      <c r="G183" s="32"/>
      <c r="H183" s="33"/>
      <c r="I183" s="33"/>
      <c r="J183" s="33"/>
      <c r="K183" s="2"/>
      <c r="L183" s="2"/>
      <c r="M183" s="2"/>
      <c r="N183" s="2"/>
      <c r="O183" s="2"/>
      <c r="P183" s="2"/>
      <c r="Q183" s="2"/>
      <c r="R183" s="2"/>
      <c r="S183" s="2"/>
      <c r="T183" s="2"/>
      <c r="U183" s="2"/>
      <c r="V183" s="2"/>
      <c r="W183" s="2"/>
      <c r="X183" s="2"/>
      <c r="Y183" s="2"/>
      <c r="Z183" s="2"/>
    </row>
    <row r="184" spans="1:26" ht="27" customHeight="1" x14ac:dyDescent="0.35">
      <c r="A184" s="29"/>
      <c r="B184" s="30"/>
      <c r="C184" s="31"/>
      <c r="D184" s="31"/>
      <c r="E184" s="31"/>
      <c r="F184" s="31"/>
      <c r="G184" s="32"/>
      <c r="H184" s="33"/>
      <c r="I184" s="33"/>
      <c r="J184" s="33"/>
      <c r="K184" s="2"/>
      <c r="L184" s="2"/>
      <c r="M184" s="2"/>
      <c r="N184" s="2"/>
      <c r="O184" s="2"/>
      <c r="P184" s="2"/>
      <c r="Q184" s="2"/>
      <c r="R184" s="2"/>
      <c r="S184" s="2"/>
      <c r="T184" s="2"/>
      <c r="U184" s="2"/>
      <c r="V184" s="2"/>
      <c r="W184" s="2"/>
      <c r="X184" s="2"/>
      <c r="Y184" s="2"/>
      <c r="Z184" s="2"/>
    </row>
    <row r="185" spans="1:26" ht="27" customHeight="1" x14ac:dyDescent="0.35">
      <c r="A185" s="29"/>
      <c r="B185" s="30"/>
      <c r="C185" s="31"/>
      <c r="D185" s="31"/>
      <c r="E185" s="31"/>
      <c r="F185" s="31"/>
      <c r="G185" s="32"/>
      <c r="H185" s="33"/>
      <c r="I185" s="33"/>
      <c r="J185" s="33"/>
      <c r="K185" s="2"/>
      <c r="L185" s="2"/>
      <c r="M185" s="2"/>
      <c r="N185" s="2"/>
      <c r="O185" s="2"/>
      <c r="P185" s="2"/>
      <c r="Q185" s="2"/>
      <c r="R185" s="2"/>
      <c r="S185" s="2"/>
      <c r="T185" s="2"/>
      <c r="U185" s="2"/>
      <c r="V185" s="2"/>
      <c r="W185" s="2"/>
      <c r="X185" s="2"/>
      <c r="Y185" s="2"/>
      <c r="Z185" s="2"/>
    </row>
    <row r="186" spans="1:26" ht="27" customHeight="1" x14ac:dyDescent="0.35">
      <c r="A186" s="29"/>
      <c r="B186" s="30"/>
      <c r="C186" s="31"/>
      <c r="D186" s="31"/>
      <c r="E186" s="31"/>
      <c r="F186" s="31"/>
      <c r="G186" s="32"/>
      <c r="H186" s="33"/>
      <c r="I186" s="33"/>
      <c r="J186" s="33"/>
      <c r="K186" s="2"/>
      <c r="L186" s="2"/>
      <c r="M186" s="2"/>
      <c r="N186" s="2"/>
      <c r="O186" s="2"/>
      <c r="P186" s="2"/>
      <c r="Q186" s="2"/>
      <c r="R186" s="2"/>
      <c r="S186" s="2"/>
      <c r="T186" s="2"/>
      <c r="U186" s="2"/>
      <c r="V186" s="2"/>
      <c r="W186" s="2"/>
      <c r="X186" s="2"/>
      <c r="Y186" s="2"/>
      <c r="Z186" s="2"/>
    </row>
    <row r="187" spans="1:26" ht="27" customHeight="1" x14ac:dyDescent="0.35">
      <c r="A187" s="29"/>
      <c r="B187" s="30"/>
      <c r="C187" s="31"/>
      <c r="D187" s="31"/>
      <c r="E187" s="31"/>
      <c r="F187" s="31"/>
      <c r="G187" s="32"/>
      <c r="H187" s="33"/>
      <c r="I187" s="33"/>
      <c r="J187" s="33"/>
      <c r="K187" s="2"/>
      <c r="L187" s="2"/>
      <c r="M187" s="2"/>
      <c r="N187" s="2"/>
      <c r="O187" s="2"/>
      <c r="P187" s="2"/>
      <c r="Q187" s="2"/>
      <c r="R187" s="2"/>
      <c r="S187" s="2"/>
      <c r="T187" s="2"/>
      <c r="U187" s="2"/>
      <c r="V187" s="2"/>
      <c r="W187" s="2"/>
      <c r="X187" s="2"/>
      <c r="Y187" s="2"/>
      <c r="Z187" s="2"/>
    </row>
    <row r="188" spans="1:26" ht="27" customHeight="1" x14ac:dyDescent="0.35">
      <c r="A188" s="29"/>
      <c r="B188" s="30"/>
      <c r="C188" s="31"/>
      <c r="D188" s="31"/>
      <c r="E188" s="31"/>
      <c r="F188" s="31"/>
      <c r="G188" s="32"/>
      <c r="H188" s="33"/>
      <c r="I188" s="33"/>
      <c r="J188" s="33"/>
      <c r="K188" s="2"/>
      <c r="L188" s="2"/>
      <c r="M188" s="2"/>
      <c r="N188" s="2"/>
      <c r="O188" s="2"/>
      <c r="P188" s="2"/>
      <c r="Q188" s="2"/>
      <c r="R188" s="2"/>
      <c r="S188" s="2"/>
      <c r="T188" s="2"/>
      <c r="U188" s="2"/>
      <c r="V188" s="2"/>
      <c r="W188" s="2"/>
      <c r="X188" s="2"/>
      <c r="Y188" s="2"/>
      <c r="Z188" s="2"/>
    </row>
    <row r="189" spans="1:26" ht="27" customHeight="1" x14ac:dyDescent="0.35">
      <c r="A189" s="29"/>
      <c r="B189" s="30"/>
      <c r="C189" s="31"/>
      <c r="D189" s="31"/>
      <c r="E189" s="31"/>
      <c r="F189" s="31"/>
      <c r="G189" s="32"/>
      <c r="H189" s="33"/>
      <c r="I189" s="33"/>
      <c r="J189" s="33"/>
      <c r="K189" s="2"/>
      <c r="L189" s="2"/>
      <c r="M189" s="2"/>
      <c r="N189" s="2"/>
      <c r="O189" s="2"/>
      <c r="P189" s="2"/>
      <c r="Q189" s="2"/>
      <c r="R189" s="2"/>
      <c r="S189" s="2"/>
      <c r="T189" s="2"/>
      <c r="U189" s="2"/>
      <c r="V189" s="2"/>
      <c r="W189" s="2"/>
      <c r="X189" s="2"/>
      <c r="Y189" s="2"/>
      <c r="Z189" s="2"/>
    </row>
    <row r="190" spans="1:26" ht="27" customHeight="1" x14ac:dyDescent="0.35">
      <c r="A190" s="29"/>
      <c r="B190" s="30"/>
      <c r="C190" s="31"/>
      <c r="D190" s="31"/>
      <c r="E190" s="31"/>
      <c r="F190" s="31"/>
      <c r="G190" s="32"/>
      <c r="H190" s="33"/>
      <c r="I190" s="33"/>
      <c r="J190" s="33"/>
      <c r="K190" s="2"/>
      <c r="L190" s="2"/>
      <c r="M190" s="2"/>
      <c r="N190" s="2"/>
      <c r="O190" s="2"/>
      <c r="P190" s="2"/>
      <c r="Q190" s="2"/>
      <c r="R190" s="2"/>
      <c r="S190" s="2"/>
      <c r="T190" s="2"/>
      <c r="U190" s="2"/>
      <c r="V190" s="2"/>
      <c r="W190" s="2"/>
      <c r="X190" s="2"/>
      <c r="Y190" s="2"/>
      <c r="Z190" s="2"/>
    </row>
    <row r="191" spans="1:26" ht="27" customHeight="1" x14ac:dyDescent="0.35">
      <c r="A191" s="29"/>
      <c r="B191" s="30"/>
      <c r="C191" s="31"/>
      <c r="D191" s="31"/>
      <c r="E191" s="31"/>
      <c r="F191" s="31"/>
      <c r="G191" s="32"/>
      <c r="H191" s="33"/>
      <c r="I191" s="33"/>
      <c r="J191" s="33"/>
      <c r="K191" s="2"/>
      <c r="L191" s="2"/>
      <c r="M191" s="2"/>
      <c r="N191" s="2"/>
      <c r="O191" s="2"/>
      <c r="P191" s="2"/>
      <c r="Q191" s="2"/>
      <c r="R191" s="2"/>
      <c r="S191" s="2"/>
      <c r="T191" s="2"/>
      <c r="U191" s="2"/>
      <c r="V191" s="2"/>
      <c r="W191" s="2"/>
      <c r="X191" s="2"/>
      <c r="Y191" s="2"/>
      <c r="Z191" s="2"/>
    </row>
    <row r="192" spans="1:26" ht="27" customHeight="1" x14ac:dyDescent="0.35">
      <c r="A192" s="29"/>
      <c r="B192" s="30"/>
      <c r="C192" s="31"/>
      <c r="D192" s="31"/>
      <c r="E192" s="31"/>
      <c r="F192" s="31"/>
      <c r="G192" s="32"/>
      <c r="H192" s="33"/>
      <c r="I192" s="33"/>
      <c r="J192" s="33"/>
      <c r="K192" s="2"/>
      <c r="L192" s="2"/>
      <c r="M192" s="2"/>
      <c r="N192" s="2"/>
      <c r="O192" s="2"/>
      <c r="P192" s="2"/>
      <c r="Q192" s="2"/>
      <c r="R192" s="2"/>
      <c r="S192" s="2"/>
      <c r="T192" s="2"/>
      <c r="U192" s="2"/>
      <c r="V192" s="2"/>
      <c r="W192" s="2"/>
      <c r="X192" s="2"/>
      <c r="Y192" s="2"/>
      <c r="Z192" s="2"/>
    </row>
    <row r="193" spans="1:26" ht="27" customHeight="1" x14ac:dyDescent="0.35">
      <c r="A193" s="29"/>
      <c r="B193" s="30"/>
      <c r="C193" s="31"/>
      <c r="D193" s="31"/>
      <c r="E193" s="31"/>
      <c r="F193" s="31"/>
      <c r="G193" s="32"/>
      <c r="H193" s="33"/>
      <c r="I193" s="33"/>
      <c r="J193" s="33"/>
      <c r="K193" s="2"/>
      <c r="L193" s="2"/>
      <c r="M193" s="2"/>
      <c r="N193" s="2"/>
      <c r="O193" s="2"/>
      <c r="P193" s="2"/>
      <c r="Q193" s="2"/>
      <c r="R193" s="2"/>
      <c r="S193" s="2"/>
      <c r="T193" s="2"/>
      <c r="U193" s="2"/>
      <c r="V193" s="2"/>
      <c r="W193" s="2"/>
      <c r="X193" s="2"/>
      <c r="Y193" s="2"/>
      <c r="Z193" s="2"/>
    </row>
    <row r="194" spans="1:26" ht="27" customHeight="1" x14ac:dyDescent="0.35">
      <c r="A194" s="29"/>
      <c r="B194" s="30"/>
      <c r="C194" s="31"/>
      <c r="D194" s="31"/>
      <c r="E194" s="31"/>
      <c r="F194" s="31"/>
      <c r="G194" s="32"/>
      <c r="H194" s="33"/>
      <c r="I194" s="33"/>
      <c r="J194" s="33"/>
      <c r="K194" s="2"/>
      <c r="L194" s="2"/>
      <c r="M194" s="2"/>
      <c r="N194" s="2"/>
      <c r="O194" s="2"/>
      <c r="P194" s="2"/>
      <c r="Q194" s="2"/>
      <c r="R194" s="2"/>
      <c r="S194" s="2"/>
      <c r="T194" s="2"/>
      <c r="U194" s="2"/>
      <c r="V194" s="2"/>
      <c r="W194" s="2"/>
      <c r="X194" s="2"/>
      <c r="Y194" s="2"/>
      <c r="Z194" s="2"/>
    </row>
    <row r="195" spans="1:26" ht="27" customHeight="1" x14ac:dyDescent="0.35">
      <c r="A195" s="29"/>
      <c r="B195" s="30"/>
      <c r="C195" s="31"/>
      <c r="D195" s="31"/>
      <c r="E195" s="31"/>
      <c r="F195" s="31"/>
      <c r="G195" s="32"/>
      <c r="H195" s="33"/>
      <c r="I195" s="33"/>
      <c r="J195" s="33"/>
      <c r="K195" s="2"/>
      <c r="L195" s="2"/>
      <c r="M195" s="2"/>
      <c r="N195" s="2"/>
      <c r="O195" s="2"/>
      <c r="P195" s="2"/>
      <c r="Q195" s="2"/>
      <c r="R195" s="2"/>
      <c r="S195" s="2"/>
      <c r="T195" s="2"/>
      <c r="U195" s="2"/>
      <c r="V195" s="2"/>
      <c r="W195" s="2"/>
      <c r="X195" s="2"/>
      <c r="Y195" s="2"/>
      <c r="Z195" s="2"/>
    </row>
    <row r="196" spans="1:26" ht="27" customHeight="1" x14ac:dyDescent="0.35">
      <c r="A196" s="29"/>
      <c r="B196" s="30"/>
      <c r="C196" s="31"/>
      <c r="D196" s="31"/>
      <c r="E196" s="31"/>
      <c r="F196" s="31"/>
      <c r="G196" s="32"/>
      <c r="H196" s="33"/>
      <c r="I196" s="33"/>
      <c r="J196" s="33"/>
      <c r="K196" s="2"/>
      <c r="L196" s="2"/>
      <c r="M196" s="2"/>
      <c r="N196" s="2"/>
      <c r="O196" s="2"/>
      <c r="P196" s="2"/>
      <c r="Q196" s="2"/>
      <c r="R196" s="2"/>
      <c r="S196" s="2"/>
      <c r="T196" s="2"/>
      <c r="U196" s="2"/>
      <c r="V196" s="2"/>
      <c r="W196" s="2"/>
      <c r="X196" s="2"/>
      <c r="Y196" s="2"/>
      <c r="Z196" s="2"/>
    </row>
    <row r="197" spans="1:26" ht="27" customHeight="1" x14ac:dyDescent="0.35">
      <c r="A197" s="29"/>
      <c r="B197" s="30"/>
      <c r="C197" s="31"/>
      <c r="D197" s="31"/>
      <c r="E197" s="31"/>
      <c r="F197" s="31"/>
      <c r="G197" s="32"/>
      <c r="H197" s="33"/>
      <c r="I197" s="33"/>
      <c r="J197" s="33"/>
      <c r="K197" s="2"/>
      <c r="L197" s="2"/>
      <c r="M197" s="2"/>
      <c r="N197" s="2"/>
      <c r="O197" s="2"/>
      <c r="P197" s="2"/>
      <c r="Q197" s="2"/>
      <c r="R197" s="2"/>
      <c r="S197" s="2"/>
      <c r="T197" s="2"/>
      <c r="U197" s="2"/>
      <c r="V197" s="2"/>
      <c r="W197" s="2"/>
      <c r="X197" s="2"/>
      <c r="Y197" s="2"/>
      <c r="Z197" s="2"/>
    </row>
    <row r="198" spans="1:26" ht="27" customHeight="1" x14ac:dyDescent="0.35">
      <c r="A198" s="29"/>
      <c r="B198" s="30"/>
      <c r="C198" s="31"/>
      <c r="D198" s="31"/>
      <c r="E198" s="31"/>
      <c r="F198" s="31"/>
      <c r="G198" s="32"/>
      <c r="H198" s="33"/>
      <c r="I198" s="33"/>
      <c r="J198" s="33"/>
      <c r="K198" s="2"/>
      <c r="L198" s="2"/>
      <c r="M198" s="2"/>
      <c r="N198" s="2"/>
      <c r="O198" s="2"/>
      <c r="P198" s="2"/>
      <c r="Q198" s="2"/>
      <c r="R198" s="2"/>
      <c r="S198" s="2"/>
      <c r="T198" s="2"/>
      <c r="U198" s="2"/>
      <c r="V198" s="2"/>
      <c r="W198" s="2"/>
      <c r="X198" s="2"/>
      <c r="Y198" s="2"/>
      <c r="Z198" s="2"/>
    </row>
    <row r="199" spans="1:26" ht="27" customHeight="1" x14ac:dyDescent="0.35">
      <c r="A199" s="29"/>
      <c r="B199" s="30"/>
      <c r="C199" s="31"/>
      <c r="D199" s="31"/>
      <c r="E199" s="31"/>
      <c r="F199" s="31"/>
      <c r="G199" s="32"/>
      <c r="H199" s="33"/>
      <c r="I199" s="33"/>
      <c r="J199" s="33"/>
      <c r="K199" s="2"/>
      <c r="L199" s="2"/>
      <c r="M199" s="2"/>
      <c r="N199" s="2"/>
      <c r="O199" s="2"/>
      <c r="P199" s="2"/>
      <c r="Q199" s="2"/>
      <c r="R199" s="2"/>
      <c r="S199" s="2"/>
      <c r="T199" s="2"/>
      <c r="U199" s="2"/>
      <c r="V199" s="2"/>
      <c r="W199" s="2"/>
      <c r="X199" s="2"/>
      <c r="Y199" s="2"/>
      <c r="Z199" s="2"/>
    </row>
    <row r="200" spans="1:26" ht="27" customHeight="1" x14ac:dyDescent="0.35">
      <c r="A200" s="29"/>
      <c r="B200" s="30"/>
      <c r="C200" s="31"/>
      <c r="D200" s="31"/>
      <c r="E200" s="31"/>
      <c r="F200" s="31"/>
      <c r="G200" s="32"/>
      <c r="H200" s="33"/>
      <c r="I200" s="33"/>
      <c r="J200" s="33"/>
      <c r="K200" s="2"/>
      <c r="L200" s="2"/>
      <c r="M200" s="2"/>
      <c r="N200" s="2"/>
      <c r="O200" s="2"/>
      <c r="P200" s="2"/>
      <c r="Q200" s="2"/>
      <c r="R200" s="2"/>
      <c r="S200" s="2"/>
      <c r="T200" s="2"/>
      <c r="U200" s="2"/>
      <c r="V200" s="2"/>
      <c r="W200" s="2"/>
      <c r="X200" s="2"/>
      <c r="Y200" s="2"/>
      <c r="Z200" s="2"/>
    </row>
    <row r="201" spans="1:26" ht="27" customHeight="1" x14ac:dyDescent="0.35">
      <c r="A201" s="29"/>
      <c r="B201" s="30"/>
      <c r="C201" s="31"/>
      <c r="D201" s="31"/>
      <c r="E201" s="31"/>
      <c r="F201" s="31"/>
      <c r="G201" s="32"/>
      <c r="H201" s="33"/>
      <c r="I201" s="33"/>
      <c r="J201" s="33"/>
      <c r="K201" s="2"/>
      <c r="L201" s="2"/>
      <c r="M201" s="2"/>
      <c r="N201" s="2"/>
      <c r="O201" s="2"/>
      <c r="P201" s="2"/>
      <c r="Q201" s="2"/>
      <c r="R201" s="2"/>
      <c r="S201" s="2"/>
      <c r="T201" s="2"/>
      <c r="U201" s="2"/>
      <c r="V201" s="2"/>
      <c r="W201" s="2"/>
      <c r="X201" s="2"/>
      <c r="Y201" s="2"/>
      <c r="Z201" s="2"/>
    </row>
    <row r="202" spans="1:26" ht="27" customHeight="1" x14ac:dyDescent="0.35">
      <c r="A202" s="29"/>
      <c r="B202" s="30"/>
      <c r="C202" s="31"/>
      <c r="D202" s="31"/>
      <c r="E202" s="31"/>
      <c r="F202" s="31"/>
      <c r="G202" s="32"/>
      <c r="H202" s="33"/>
      <c r="I202" s="33"/>
      <c r="J202" s="33"/>
      <c r="K202" s="2"/>
      <c r="L202" s="2"/>
      <c r="M202" s="2"/>
      <c r="N202" s="2"/>
      <c r="O202" s="2"/>
      <c r="P202" s="2"/>
      <c r="Q202" s="2"/>
      <c r="R202" s="2"/>
      <c r="S202" s="2"/>
      <c r="T202" s="2"/>
      <c r="U202" s="2"/>
      <c r="V202" s="2"/>
      <c r="W202" s="2"/>
      <c r="X202" s="2"/>
      <c r="Y202" s="2"/>
      <c r="Z202" s="2"/>
    </row>
    <row r="203" spans="1:26" ht="27" customHeight="1" x14ac:dyDescent="0.35">
      <c r="A203" s="29"/>
      <c r="B203" s="30"/>
      <c r="C203" s="31"/>
      <c r="D203" s="31"/>
      <c r="E203" s="31"/>
      <c r="F203" s="31"/>
      <c r="G203" s="32"/>
      <c r="H203" s="33"/>
      <c r="I203" s="33"/>
      <c r="J203" s="33"/>
      <c r="K203" s="2"/>
      <c r="L203" s="2"/>
      <c r="M203" s="2"/>
      <c r="N203" s="2"/>
      <c r="O203" s="2"/>
      <c r="P203" s="2"/>
      <c r="Q203" s="2"/>
      <c r="R203" s="2"/>
      <c r="S203" s="2"/>
      <c r="T203" s="2"/>
      <c r="U203" s="2"/>
      <c r="V203" s="2"/>
      <c r="W203" s="2"/>
      <c r="X203" s="2"/>
      <c r="Y203" s="2"/>
      <c r="Z203" s="2"/>
    </row>
    <row r="204" spans="1:26" ht="27" customHeight="1" x14ac:dyDescent="0.35">
      <c r="A204" s="29"/>
      <c r="B204" s="30"/>
      <c r="C204" s="31"/>
      <c r="D204" s="31"/>
      <c r="E204" s="31"/>
      <c r="F204" s="31"/>
      <c r="G204" s="32"/>
      <c r="H204" s="33"/>
      <c r="I204" s="33"/>
      <c r="J204" s="33"/>
      <c r="K204" s="2"/>
      <c r="L204" s="2"/>
      <c r="M204" s="2"/>
      <c r="N204" s="2"/>
      <c r="O204" s="2"/>
      <c r="P204" s="2"/>
      <c r="Q204" s="2"/>
      <c r="R204" s="2"/>
      <c r="S204" s="2"/>
      <c r="T204" s="2"/>
      <c r="U204" s="2"/>
      <c r="V204" s="2"/>
      <c r="W204" s="2"/>
      <c r="X204" s="2"/>
      <c r="Y204" s="2"/>
      <c r="Z204" s="2"/>
    </row>
    <row r="205" spans="1:26" ht="27" customHeight="1" x14ac:dyDescent="0.35">
      <c r="A205" s="29"/>
      <c r="B205" s="30"/>
      <c r="C205" s="31"/>
      <c r="D205" s="31"/>
      <c r="E205" s="31"/>
      <c r="F205" s="31"/>
      <c r="G205" s="32"/>
      <c r="H205" s="33"/>
      <c r="I205" s="33"/>
      <c r="J205" s="33"/>
      <c r="K205" s="2"/>
      <c r="L205" s="2"/>
      <c r="M205" s="2"/>
      <c r="N205" s="2"/>
      <c r="O205" s="2"/>
      <c r="P205" s="2"/>
      <c r="Q205" s="2"/>
      <c r="R205" s="2"/>
      <c r="S205" s="2"/>
      <c r="T205" s="2"/>
      <c r="U205" s="2"/>
      <c r="V205" s="2"/>
      <c r="W205" s="2"/>
      <c r="X205" s="2"/>
      <c r="Y205" s="2"/>
      <c r="Z205" s="2"/>
    </row>
    <row r="206" spans="1:26" ht="27" customHeight="1" x14ac:dyDescent="0.35">
      <c r="A206" s="29"/>
      <c r="B206" s="30"/>
      <c r="C206" s="31"/>
      <c r="D206" s="31"/>
      <c r="E206" s="31"/>
      <c r="F206" s="31"/>
      <c r="G206" s="32"/>
      <c r="H206" s="33"/>
      <c r="I206" s="33"/>
      <c r="J206" s="33"/>
      <c r="K206" s="2"/>
      <c r="L206" s="2"/>
      <c r="M206" s="2"/>
      <c r="N206" s="2"/>
      <c r="O206" s="2"/>
      <c r="P206" s="2"/>
      <c r="Q206" s="2"/>
      <c r="R206" s="2"/>
      <c r="S206" s="2"/>
      <c r="T206" s="2"/>
      <c r="U206" s="2"/>
      <c r="V206" s="2"/>
      <c r="W206" s="2"/>
      <c r="X206" s="2"/>
      <c r="Y206" s="2"/>
      <c r="Z206" s="2"/>
    </row>
    <row r="207" spans="1:26" ht="27" customHeight="1" x14ac:dyDescent="0.35">
      <c r="A207" s="29"/>
      <c r="B207" s="30"/>
      <c r="C207" s="31"/>
      <c r="D207" s="31"/>
      <c r="E207" s="31"/>
      <c r="F207" s="31"/>
      <c r="G207" s="32"/>
      <c r="H207" s="33"/>
      <c r="I207" s="33"/>
      <c r="J207" s="33"/>
      <c r="K207" s="2"/>
      <c r="L207" s="2"/>
      <c r="M207" s="2"/>
      <c r="N207" s="2"/>
      <c r="O207" s="2"/>
      <c r="P207" s="2"/>
      <c r="Q207" s="2"/>
      <c r="R207" s="2"/>
      <c r="S207" s="2"/>
      <c r="T207" s="2"/>
      <c r="U207" s="2"/>
      <c r="V207" s="2"/>
      <c r="W207" s="2"/>
      <c r="X207" s="2"/>
      <c r="Y207" s="2"/>
      <c r="Z207" s="2"/>
    </row>
    <row r="208" spans="1:26" ht="27" customHeight="1" x14ac:dyDescent="0.35">
      <c r="A208" s="29"/>
      <c r="B208" s="30"/>
      <c r="C208" s="31"/>
      <c r="D208" s="31"/>
      <c r="E208" s="31"/>
      <c r="F208" s="31"/>
      <c r="G208" s="32"/>
      <c r="H208" s="33"/>
      <c r="I208" s="33"/>
      <c r="J208" s="33"/>
      <c r="K208" s="2"/>
      <c r="L208" s="2"/>
      <c r="M208" s="2"/>
      <c r="N208" s="2"/>
      <c r="O208" s="2"/>
      <c r="P208" s="2"/>
      <c r="Q208" s="2"/>
      <c r="R208" s="2"/>
      <c r="S208" s="2"/>
      <c r="T208" s="2"/>
      <c r="U208" s="2"/>
      <c r="V208" s="2"/>
      <c r="W208" s="2"/>
      <c r="X208" s="2"/>
      <c r="Y208" s="2"/>
      <c r="Z208" s="2"/>
    </row>
    <row r="209" spans="1:26" ht="27" customHeight="1" x14ac:dyDescent="0.35">
      <c r="A209" s="29"/>
      <c r="B209" s="30"/>
      <c r="C209" s="31"/>
      <c r="D209" s="31"/>
      <c r="E209" s="31"/>
      <c r="F209" s="31"/>
      <c r="G209" s="32"/>
      <c r="H209" s="33"/>
      <c r="I209" s="33"/>
      <c r="J209" s="33"/>
      <c r="K209" s="2"/>
      <c r="L209" s="2"/>
      <c r="M209" s="2"/>
      <c r="N209" s="2"/>
      <c r="O209" s="2"/>
      <c r="P209" s="2"/>
      <c r="Q209" s="2"/>
      <c r="R209" s="2"/>
      <c r="S209" s="2"/>
      <c r="T209" s="2"/>
      <c r="U209" s="2"/>
      <c r="V209" s="2"/>
      <c r="W209" s="2"/>
      <c r="X209" s="2"/>
      <c r="Y209" s="2"/>
      <c r="Z209" s="2"/>
    </row>
    <row r="210" spans="1:26" ht="27" customHeight="1" x14ac:dyDescent="0.35">
      <c r="A210" s="29"/>
      <c r="B210" s="30"/>
      <c r="C210" s="31"/>
      <c r="D210" s="31"/>
      <c r="E210" s="31"/>
      <c r="F210" s="31"/>
      <c r="G210" s="32"/>
      <c r="H210" s="33"/>
      <c r="I210" s="33"/>
      <c r="J210" s="33"/>
      <c r="K210" s="2"/>
      <c r="L210" s="2"/>
      <c r="M210" s="2"/>
      <c r="N210" s="2"/>
      <c r="O210" s="2"/>
      <c r="P210" s="2"/>
      <c r="Q210" s="2"/>
      <c r="R210" s="2"/>
      <c r="S210" s="2"/>
      <c r="T210" s="2"/>
      <c r="U210" s="2"/>
      <c r="V210" s="2"/>
      <c r="W210" s="2"/>
      <c r="X210" s="2"/>
      <c r="Y210" s="2"/>
      <c r="Z210" s="2"/>
    </row>
    <row r="211" spans="1:26" ht="27" customHeight="1" x14ac:dyDescent="0.35">
      <c r="A211" s="29"/>
      <c r="B211" s="30"/>
      <c r="C211" s="31"/>
      <c r="D211" s="31"/>
      <c r="E211" s="31"/>
      <c r="F211" s="31"/>
      <c r="G211" s="32"/>
      <c r="H211" s="33"/>
      <c r="I211" s="33"/>
      <c r="J211" s="33"/>
      <c r="K211" s="2"/>
      <c r="L211" s="2"/>
      <c r="M211" s="2"/>
      <c r="N211" s="2"/>
      <c r="O211" s="2"/>
      <c r="P211" s="2"/>
      <c r="Q211" s="2"/>
      <c r="R211" s="2"/>
      <c r="S211" s="2"/>
      <c r="T211" s="2"/>
      <c r="U211" s="2"/>
      <c r="V211" s="2"/>
      <c r="W211" s="2"/>
      <c r="X211" s="2"/>
      <c r="Y211" s="2"/>
      <c r="Z211" s="2"/>
    </row>
    <row r="212" spans="1:26" ht="27" customHeight="1" x14ac:dyDescent="0.35">
      <c r="A212" s="29"/>
      <c r="B212" s="30"/>
      <c r="C212" s="31"/>
      <c r="D212" s="31"/>
      <c r="E212" s="31"/>
      <c r="F212" s="31"/>
      <c r="G212" s="32"/>
      <c r="H212" s="33"/>
      <c r="I212" s="33"/>
      <c r="J212" s="33"/>
      <c r="K212" s="2"/>
      <c r="L212" s="2"/>
      <c r="M212" s="2"/>
      <c r="N212" s="2"/>
      <c r="O212" s="2"/>
      <c r="P212" s="2"/>
      <c r="Q212" s="2"/>
      <c r="R212" s="2"/>
      <c r="S212" s="2"/>
      <c r="T212" s="2"/>
      <c r="U212" s="2"/>
      <c r="V212" s="2"/>
      <c r="W212" s="2"/>
      <c r="X212" s="2"/>
      <c r="Y212" s="2"/>
      <c r="Z212" s="2"/>
    </row>
    <row r="213" spans="1:26" ht="27" customHeight="1" x14ac:dyDescent="0.35">
      <c r="A213" s="29"/>
      <c r="B213" s="30"/>
      <c r="C213" s="31"/>
      <c r="D213" s="31"/>
      <c r="E213" s="31"/>
      <c r="F213" s="31"/>
      <c r="G213" s="32"/>
      <c r="H213" s="33"/>
      <c r="I213" s="33"/>
      <c r="J213" s="33"/>
      <c r="K213" s="2"/>
      <c r="L213" s="2"/>
      <c r="M213" s="2"/>
      <c r="N213" s="2"/>
      <c r="O213" s="2"/>
      <c r="P213" s="2"/>
      <c r="Q213" s="2"/>
      <c r="R213" s="2"/>
      <c r="S213" s="2"/>
      <c r="T213" s="2"/>
      <c r="U213" s="2"/>
      <c r="V213" s="2"/>
      <c r="W213" s="2"/>
      <c r="X213" s="2"/>
      <c r="Y213" s="2"/>
      <c r="Z213" s="2"/>
    </row>
    <row r="214" spans="1:26" ht="27" customHeight="1" x14ac:dyDescent="0.35">
      <c r="A214" s="29"/>
      <c r="B214" s="30"/>
      <c r="C214" s="31"/>
      <c r="D214" s="31"/>
      <c r="E214" s="31"/>
      <c r="F214" s="31"/>
      <c r="G214" s="32"/>
      <c r="H214" s="33"/>
      <c r="I214" s="33"/>
      <c r="J214" s="33"/>
      <c r="K214" s="2"/>
      <c r="L214" s="2"/>
      <c r="M214" s="2"/>
      <c r="N214" s="2"/>
      <c r="O214" s="2"/>
      <c r="P214" s="2"/>
      <c r="Q214" s="2"/>
      <c r="R214" s="2"/>
      <c r="S214" s="2"/>
      <c r="T214" s="2"/>
      <c r="U214" s="2"/>
      <c r="V214" s="2"/>
      <c r="W214" s="2"/>
      <c r="X214" s="2"/>
      <c r="Y214" s="2"/>
      <c r="Z214" s="2"/>
    </row>
    <row r="215" spans="1:26" ht="27" customHeight="1" x14ac:dyDescent="0.35">
      <c r="A215" s="29"/>
      <c r="B215" s="30"/>
      <c r="C215" s="31"/>
      <c r="D215" s="31"/>
      <c r="E215" s="31"/>
      <c r="F215" s="31"/>
      <c r="G215" s="32"/>
      <c r="H215" s="33"/>
      <c r="I215" s="33"/>
      <c r="J215" s="33"/>
      <c r="K215" s="2"/>
      <c r="L215" s="2"/>
      <c r="M215" s="2"/>
      <c r="N215" s="2"/>
      <c r="O215" s="2"/>
      <c r="P215" s="2"/>
      <c r="Q215" s="2"/>
      <c r="R215" s="2"/>
      <c r="S215" s="2"/>
      <c r="T215" s="2"/>
      <c r="U215" s="2"/>
      <c r="V215" s="2"/>
      <c r="W215" s="2"/>
      <c r="X215" s="2"/>
      <c r="Y215" s="2"/>
      <c r="Z215" s="2"/>
    </row>
    <row r="216" spans="1:26" ht="27" customHeight="1" x14ac:dyDescent="0.35">
      <c r="A216" s="29"/>
      <c r="B216" s="30"/>
      <c r="C216" s="31"/>
      <c r="D216" s="31"/>
      <c r="E216" s="31"/>
      <c r="F216" s="31"/>
      <c r="G216" s="32"/>
      <c r="H216" s="33"/>
      <c r="I216" s="33"/>
      <c r="J216" s="33"/>
      <c r="K216" s="2"/>
      <c r="L216" s="2"/>
      <c r="M216" s="2"/>
      <c r="N216" s="2"/>
      <c r="O216" s="2"/>
      <c r="P216" s="2"/>
      <c r="Q216" s="2"/>
      <c r="R216" s="2"/>
      <c r="S216" s="2"/>
      <c r="T216" s="2"/>
      <c r="U216" s="2"/>
      <c r="V216" s="2"/>
      <c r="W216" s="2"/>
      <c r="X216" s="2"/>
      <c r="Y216" s="2"/>
      <c r="Z216" s="2"/>
    </row>
    <row r="217" spans="1:26" ht="27" customHeight="1" x14ac:dyDescent="0.35">
      <c r="A217" s="29"/>
      <c r="B217" s="30"/>
      <c r="C217" s="31"/>
      <c r="D217" s="31"/>
      <c r="E217" s="31"/>
      <c r="F217" s="31"/>
      <c r="G217" s="32"/>
      <c r="H217" s="33"/>
      <c r="I217" s="33"/>
      <c r="J217" s="33"/>
      <c r="K217" s="2"/>
      <c r="L217" s="2"/>
      <c r="M217" s="2"/>
      <c r="N217" s="2"/>
      <c r="O217" s="2"/>
      <c r="P217" s="2"/>
      <c r="Q217" s="2"/>
      <c r="R217" s="2"/>
      <c r="S217" s="2"/>
      <c r="T217" s="2"/>
      <c r="U217" s="2"/>
      <c r="V217" s="2"/>
      <c r="W217" s="2"/>
      <c r="X217" s="2"/>
      <c r="Y217" s="2"/>
      <c r="Z217" s="2"/>
    </row>
    <row r="218" spans="1:26" ht="27" customHeight="1" x14ac:dyDescent="0.35">
      <c r="A218" s="29"/>
      <c r="B218" s="30"/>
      <c r="C218" s="31"/>
      <c r="D218" s="31"/>
      <c r="E218" s="31"/>
      <c r="F218" s="31"/>
      <c r="G218" s="32"/>
      <c r="H218" s="33"/>
      <c r="I218" s="33"/>
      <c r="J218" s="33"/>
      <c r="K218" s="2"/>
      <c r="L218" s="2"/>
      <c r="M218" s="2"/>
      <c r="N218" s="2"/>
      <c r="O218" s="2"/>
      <c r="P218" s="2"/>
      <c r="Q218" s="2"/>
      <c r="R218" s="2"/>
      <c r="S218" s="2"/>
      <c r="T218" s="2"/>
      <c r="U218" s="2"/>
      <c r="V218" s="2"/>
      <c r="W218" s="2"/>
      <c r="X218" s="2"/>
      <c r="Y218" s="2"/>
      <c r="Z218" s="2"/>
    </row>
    <row r="219" spans="1:26" ht="27" customHeight="1" x14ac:dyDescent="0.35">
      <c r="A219" s="29"/>
      <c r="B219" s="30"/>
      <c r="C219" s="31"/>
      <c r="D219" s="31"/>
      <c r="E219" s="31"/>
      <c r="F219" s="31"/>
      <c r="G219" s="32"/>
      <c r="H219" s="33"/>
      <c r="I219" s="33"/>
      <c r="J219" s="33"/>
      <c r="K219" s="2"/>
      <c r="L219" s="2"/>
      <c r="M219" s="2"/>
      <c r="N219" s="2"/>
      <c r="O219" s="2"/>
      <c r="P219" s="2"/>
      <c r="Q219" s="2"/>
      <c r="R219" s="2"/>
      <c r="S219" s="2"/>
      <c r="T219" s="2"/>
      <c r="U219" s="2"/>
      <c r="V219" s="2"/>
      <c r="W219" s="2"/>
      <c r="X219" s="2"/>
      <c r="Y219" s="2"/>
      <c r="Z219" s="2"/>
    </row>
    <row r="220" spans="1:26" ht="27" customHeight="1" x14ac:dyDescent="0.35">
      <c r="A220" s="29"/>
      <c r="B220" s="30"/>
      <c r="C220" s="31"/>
      <c r="D220" s="31"/>
      <c r="E220" s="31"/>
      <c r="F220" s="31"/>
      <c r="G220" s="32"/>
      <c r="H220" s="33"/>
      <c r="I220" s="33"/>
      <c r="J220" s="33"/>
      <c r="K220" s="2"/>
      <c r="L220" s="2"/>
      <c r="M220" s="2"/>
      <c r="N220" s="2"/>
      <c r="O220" s="2"/>
      <c r="P220" s="2"/>
      <c r="Q220" s="2"/>
      <c r="R220" s="2"/>
      <c r="S220" s="2"/>
      <c r="T220" s="2"/>
      <c r="U220" s="2"/>
      <c r="V220" s="2"/>
      <c r="W220" s="2"/>
      <c r="X220" s="2"/>
      <c r="Y220" s="2"/>
      <c r="Z220" s="2"/>
    </row>
    <row r="221" spans="1:26" ht="27" customHeight="1" x14ac:dyDescent="0.35">
      <c r="A221" s="29"/>
      <c r="B221" s="30"/>
      <c r="C221" s="31"/>
      <c r="D221" s="31"/>
      <c r="E221" s="31"/>
      <c r="F221" s="31"/>
      <c r="G221" s="32"/>
      <c r="H221" s="33"/>
      <c r="I221" s="33"/>
      <c r="J221" s="33"/>
      <c r="K221" s="2"/>
      <c r="L221" s="2"/>
      <c r="M221" s="2"/>
      <c r="N221" s="2"/>
      <c r="O221" s="2"/>
      <c r="P221" s="2"/>
      <c r="Q221" s="2"/>
      <c r="R221" s="2"/>
      <c r="S221" s="2"/>
      <c r="T221" s="2"/>
      <c r="U221" s="2"/>
      <c r="V221" s="2"/>
      <c r="W221" s="2"/>
      <c r="X221" s="2"/>
      <c r="Y221" s="2"/>
      <c r="Z221" s="2"/>
    </row>
    <row r="222" spans="1:26" ht="27" customHeight="1" x14ac:dyDescent="0.35">
      <c r="A222" s="29"/>
      <c r="B222" s="30"/>
      <c r="C222" s="31"/>
      <c r="D222" s="31"/>
      <c r="E222" s="31"/>
      <c r="F222" s="31"/>
      <c r="G222" s="32"/>
      <c r="H222" s="33"/>
      <c r="I222" s="33"/>
      <c r="J222" s="33"/>
      <c r="K222" s="2"/>
      <c r="L222" s="2"/>
      <c r="M222" s="2"/>
      <c r="N222" s="2"/>
      <c r="O222" s="2"/>
      <c r="P222" s="2"/>
      <c r="Q222" s="2"/>
      <c r="R222" s="2"/>
      <c r="S222" s="2"/>
      <c r="T222" s="2"/>
      <c r="U222" s="2"/>
      <c r="V222" s="2"/>
      <c r="W222" s="2"/>
      <c r="X222" s="2"/>
      <c r="Y222" s="2"/>
      <c r="Z222" s="2"/>
    </row>
    <row r="223" spans="1:26" ht="27" customHeight="1" x14ac:dyDescent="0.35">
      <c r="A223" s="29"/>
      <c r="B223" s="30"/>
      <c r="C223" s="31"/>
      <c r="D223" s="31"/>
      <c r="E223" s="31"/>
      <c r="F223" s="31"/>
      <c r="G223" s="32"/>
      <c r="H223" s="33"/>
      <c r="I223" s="33"/>
      <c r="J223" s="33"/>
      <c r="K223" s="2"/>
      <c r="L223" s="2"/>
      <c r="M223" s="2"/>
      <c r="N223" s="2"/>
      <c r="O223" s="2"/>
      <c r="P223" s="2"/>
      <c r="Q223" s="2"/>
      <c r="R223" s="2"/>
      <c r="S223" s="2"/>
      <c r="T223" s="2"/>
      <c r="U223" s="2"/>
      <c r="V223" s="2"/>
      <c r="W223" s="2"/>
      <c r="X223" s="2"/>
      <c r="Y223" s="2"/>
      <c r="Z223" s="2"/>
    </row>
    <row r="224" spans="1:26" ht="27" customHeight="1" x14ac:dyDescent="0.35">
      <c r="A224" s="29"/>
      <c r="B224" s="30"/>
      <c r="C224" s="31"/>
      <c r="D224" s="31"/>
      <c r="E224" s="31"/>
      <c r="F224" s="31"/>
      <c r="G224" s="32"/>
      <c r="H224" s="33"/>
      <c r="I224" s="33"/>
      <c r="J224" s="33"/>
      <c r="K224" s="2"/>
      <c r="L224" s="2"/>
      <c r="M224" s="2"/>
      <c r="N224" s="2"/>
      <c r="O224" s="2"/>
      <c r="P224" s="2"/>
      <c r="Q224" s="2"/>
      <c r="R224" s="2"/>
      <c r="S224" s="2"/>
      <c r="T224" s="2"/>
      <c r="U224" s="2"/>
      <c r="V224" s="2"/>
      <c r="W224" s="2"/>
      <c r="X224" s="2"/>
      <c r="Y224" s="2"/>
      <c r="Z224" s="2"/>
    </row>
    <row r="225" spans="1:26" ht="27" customHeight="1" x14ac:dyDescent="0.35">
      <c r="A225" s="29"/>
      <c r="B225" s="30"/>
      <c r="C225" s="31"/>
      <c r="D225" s="31"/>
      <c r="E225" s="31"/>
      <c r="F225" s="31"/>
      <c r="G225" s="32"/>
      <c r="H225" s="33"/>
      <c r="I225" s="33"/>
      <c r="J225" s="33"/>
      <c r="K225" s="2"/>
      <c r="L225" s="2"/>
      <c r="M225" s="2"/>
      <c r="N225" s="2"/>
      <c r="O225" s="2"/>
      <c r="P225" s="2"/>
      <c r="Q225" s="2"/>
      <c r="R225" s="2"/>
      <c r="S225" s="2"/>
      <c r="T225" s="2"/>
      <c r="U225" s="2"/>
      <c r="V225" s="2"/>
      <c r="W225" s="2"/>
      <c r="X225" s="2"/>
      <c r="Y225" s="2"/>
      <c r="Z225" s="2"/>
    </row>
    <row r="226" spans="1:26" ht="27" customHeight="1" x14ac:dyDescent="0.35">
      <c r="A226" s="29"/>
      <c r="B226" s="30"/>
      <c r="C226" s="31"/>
      <c r="D226" s="31"/>
      <c r="E226" s="31"/>
      <c r="F226" s="31"/>
      <c r="G226" s="32"/>
      <c r="H226" s="33"/>
      <c r="I226" s="33"/>
      <c r="J226" s="33"/>
      <c r="K226" s="2"/>
      <c r="L226" s="2"/>
      <c r="M226" s="2"/>
      <c r="N226" s="2"/>
      <c r="O226" s="2"/>
      <c r="P226" s="2"/>
      <c r="Q226" s="2"/>
      <c r="R226" s="2"/>
      <c r="S226" s="2"/>
      <c r="T226" s="2"/>
      <c r="U226" s="2"/>
      <c r="V226" s="2"/>
      <c r="W226" s="2"/>
      <c r="X226" s="2"/>
      <c r="Y226" s="2"/>
      <c r="Z226" s="2"/>
    </row>
    <row r="227" spans="1:26" ht="27" customHeight="1" x14ac:dyDescent="0.35">
      <c r="A227" s="29"/>
      <c r="B227" s="30"/>
      <c r="C227" s="31"/>
      <c r="D227" s="31"/>
      <c r="E227" s="31"/>
      <c r="F227" s="31"/>
      <c r="G227" s="32"/>
      <c r="H227" s="33"/>
      <c r="I227" s="33"/>
      <c r="J227" s="33"/>
      <c r="K227" s="2"/>
      <c r="L227" s="2"/>
      <c r="M227" s="2"/>
      <c r="N227" s="2"/>
      <c r="O227" s="2"/>
      <c r="P227" s="2"/>
      <c r="Q227" s="2"/>
      <c r="R227" s="2"/>
      <c r="S227" s="2"/>
      <c r="T227" s="2"/>
      <c r="U227" s="2"/>
      <c r="V227" s="2"/>
      <c r="W227" s="2"/>
      <c r="X227" s="2"/>
      <c r="Y227" s="2"/>
      <c r="Z227" s="2"/>
    </row>
    <row r="228" spans="1:26" ht="27" customHeight="1" x14ac:dyDescent="0.35">
      <c r="A228" s="29"/>
      <c r="B228" s="30"/>
      <c r="C228" s="31"/>
      <c r="D228" s="31"/>
      <c r="E228" s="31"/>
      <c r="F228" s="31"/>
      <c r="G228" s="32"/>
      <c r="H228" s="33"/>
      <c r="I228" s="33"/>
      <c r="J228" s="33"/>
      <c r="K228" s="2"/>
      <c r="L228" s="2"/>
      <c r="M228" s="2"/>
      <c r="N228" s="2"/>
      <c r="O228" s="2"/>
      <c r="P228" s="2"/>
      <c r="Q228" s="2"/>
      <c r="R228" s="2"/>
      <c r="S228" s="2"/>
      <c r="T228" s="2"/>
      <c r="U228" s="2"/>
      <c r="V228" s="2"/>
      <c r="W228" s="2"/>
      <c r="X228" s="2"/>
      <c r="Y228" s="2"/>
      <c r="Z228" s="2"/>
    </row>
    <row r="229" spans="1:26" ht="27" customHeight="1" x14ac:dyDescent="0.35">
      <c r="A229" s="29"/>
      <c r="B229" s="30"/>
      <c r="C229" s="31"/>
      <c r="D229" s="31"/>
      <c r="E229" s="31"/>
      <c r="F229" s="31"/>
      <c r="G229" s="32"/>
      <c r="H229" s="33"/>
      <c r="I229" s="33"/>
      <c r="J229" s="33"/>
      <c r="K229" s="2"/>
      <c r="L229" s="2"/>
      <c r="M229" s="2"/>
      <c r="N229" s="2"/>
      <c r="O229" s="2"/>
      <c r="P229" s="2"/>
      <c r="Q229" s="2"/>
      <c r="R229" s="2"/>
      <c r="S229" s="2"/>
      <c r="T229" s="2"/>
      <c r="U229" s="2"/>
      <c r="V229" s="2"/>
      <c r="W229" s="2"/>
      <c r="X229" s="2"/>
      <c r="Y229" s="2"/>
      <c r="Z229" s="2"/>
    </row>
    <row r="230" spans="1:26" ht="27" customHeight="1" x14ac:dyDescent="0.35">
      <c r="A230" s="29"/>
      <c r="B230" s="30"/>
      <c r="C230" s="31"/>
      <c r="D230" s="31"/>
      <c r="E230" s="31"/>
      <c r="F230" s="31"/>
      <c r="G230" s="32"/>
      <c r="H230" s="33"/>
      <c r="I230" s="33"/>
      <c r="J230" s="33"/>
      <c r="K230" s="2"/>
      <c r="L230" s="2"/>
      <c r="M230" s="2"/>
      <c r="N230" s="2"/>
      <c r="O230" s="2"/>
      <c r="P230" s="2"/>
      <c r="Q230" s="2"/>
      <c r="R230" s="2"/>
      <c r="S230" s="2"/>
      <c r="T230" s="2"/>
      <c r="U230" s="2"/>
      <c r="V230" s="2"/>
      <c r="W230" s="2"/>
      <c r="X230" s="2"/>
      <c r="Y230" s="2"/>
      <c r="Z230" s="2"/>
    </row>
    <row r="231" spans="1:26" ht="27" customHeight="1" x14ac:dyDescent="0.35">
      <c r="A231" s="29"/>
      <c r="B231" s="30"/>
      <c r="C231" s="31"/>
      <c r="D231" s="31"/>
      <c r="E231" s="31"/>
      <c r="F231" s="31"/>
      <c r="G231" s="32"/>
      <c r="H231" s="33"/>
      <c r="I231" s="33"/>
      <c r="J231" s="33"/>
      <c r="K231" s="2"/>
      <c r="L231" s="2"/>
      <c r="M231" s="2"/>
      <c r="N231" s="2"/>
      <c r="O231" s="2"/>
      <c r="P231" s="2"/>
      <c r="Q231" s="2"/>
      <c r="R231" s="2"/>
      <c r="S231" s="2"/>
      <c r="T231" s="2"/>
      <c r="U231" s="2"/>
      <c r="V231" s="2"/>
      <c r="W231" s="2"/>
      <c r="X231" s="2"/>
      <c r="Y231" s="2"/>
      <c r="Z231" s="2"/>
    </row>
    <row r="232" spans="1:26" ht="27" customHeight="1" x14ac:dyDescent="0.35">
      <c r="A232" s="29"/>
      <c r="B232" s="30"/>
      <c r="C232" s="31"/>
      <c r="D232" s="31"/>
      <c r="E232" s="31"/>
      <c r="F232" s="31"/>
      <c r="G232" s="32"/>
      <c r="H232" s="33"/>
      <c r="I232" s="33"/>
      <c r="J232" s="33"/>
      <c r="K232" s="2"/>
      <c r="L232" s="2"/>
      <c r="M232" s="2"/>
      <c r="N232" s="2"/>
      <c r="O232" s="2"/>
      <c r="P232" s="2"/>
      <c r="Q232" s="2"/>
      <c r="R232" s="2"/>
      <c r="S232" s="2"/>
      <c r="T232" s="2"/>
      <c r="U232" s="2"/>
      <c r="V232" s="2"/>
      <c r="W232" s="2"/>
      <c r="X232" s="2"/>
      <c r="Y232" s="2"/>
      <c r="Z232" s="2"/>
    </row>
    <row r="233" spans="1:26" ht="27" customHeight="1" x14ac:dyDescent="0.35">
      <c r="A233" s="29"/>
      <c r="B233" s="30"/>
      <c r="C233" s="31"/>
      <c r="D233" s="31"/>
      <c r="E233" s="31"/>
      <c r="F233" s="31"/>
      <c r="G233" s="32"/>
      <c r="H233" s="33"/>
      <c r="I233" s="33"/>
      <c r="J233" s="33"/>
      <c r="K233" s="2"/>
      <c r="L233" s="2"/>
      <c r="M233" s="2"/>
      <c r="N233" s="2"/>
      <c r="O233" s="2"/>
      <c r="P233" s="2"/>
      <c r="Q233" s="2"/>
      <c r="R233" s="2"/>
      <c r="S233" s="2"/>
      <c r="T233" s="2"/>
      <c r="U233" s="2"/>
      <c r="V233" s="2"/>
      <c r="W233" s="2"/>
      <c r="X233" s="2"/>
      <c r="Y233" s="2"/>
      <c r="Z233" s="2"/>
    </row>
    <row r="234" spans="1:26" ht="27" customHeight="1" x14ac:dyDescent="0.35">
      <c r="A234" s="29"/>
      <c r="B234" s="30"/>
      <c r="C234" s="31"/>
      <c r="D234" s="31"/>
      <c r="E234" s="31"/>
      <c r="F234" s="31"/>
      <c r="G234" s="32"/>
      <c r="H234" s="33"/>
      <c r="I234" s="33"/>
      <c r="J234" s="33"/>
      <c r="K234" s="2"/>
      <c r="L234" s="2"/>
      <c r="M234" s="2"/>
      <c r="N234" s="2"/>
      <c r="O234" s="2"/>
      <c r="P234" s="2"/>
      <c r="Q234" s="2"/>
      <c r="R234" s="2"/>
      <c r="S234" s="2"/>
      <c r="T234" s="2"/>
      <c r="U234" s="2"/>
      <c r="V234" s="2"/>
      <c r="W234" s="2"/>
      <c r="X234" s="2"/>
      <c r="Y234" s="2"/>
      <c r="Z234" s="2"/>
    </row>
    <row r="235" spans="1:26" ht="27" customHeight="1" x14ac:dyDescent="0.35">
      <c r="A235" s="29"/>
      <c r="B235" s="30"/>
      <c r="C235" s="31"/>
      <c r="D235" s="31"/>
      <c r="E235" s="31"/>
      <c r="F235" s="31"/>
      <c r="G235" s="32"/>
      <c r="H235" s="33"/>
      <c r="I235" s="33"/>
      <c r="J235" s="33"/>
      <c r="K235" s="2"/>
      <c r="L235" s="2"/>
      <c r="M235" s="2"/>
      <c r="N235" s="2"/>
      <c r="O235" s="2"/>
      <c r="P235" s="2"/>
      <c r="Q235" s="2"/>
      <c r="R235" s="2"/>
      <c r="S235" s="2"/>
      <c r="T235" s="2"/>
      <c r="U235" s="2"/>
      <c r="V235" s="2"/>
      <c r="W235" s="2"/>
      <c r="X235" s="2"/>
      <c r="Y235" s="2"/>
      <c r="Z235" s="2"/>
    </row>
    <row r="236" spans="1:26" ht="27" customHeight="1" x14ac:dyDescent="0.35">
      <c r="A236" s="29"/>
      <c r="B236" s="30"/>
      <c r="C236" s="31"/>
      <c r="D236" s="31"/>
      <c r="E236" s="31"/>
      <c r="F236" s="31"/>
      <c r="G236" s="32"/>
      <c r="H236" s="33"/>
      <c r="I236" s="33"/>
      <c r="J236" s="33"/>
      <c r="K236" s="2"/>
      <c r="L236" s="2"/>
      <c r="M236" s="2"/>
      <c r="N236" s="2"/>
      <c r="O236" s="2"/>
      <c r="P236" s="2"/>
      <c r="Q236" s="2"/>
      <c r="R236" s="2"/>
      <c r="S236" s="2"/>
      <c r="T236" s="2"/>
      <c r="U236" s="2"/>
      <c r="V236" s="2"/>
      <c r="W236" s="2"/>
      <c r="X236" s="2"/>
      <c r="Y236" s="2"/>
      <c r="Z236" s="2"/>
    </row>
    <row r="237" spans="1:26" ht="27" customHeight="1" x14ac:dyDescent="0.35">
      <c r="A237" s="29"/>
      <c r="B237" s="30"/>
      <c r="C237" s="31"/>
      <c r="D237" s="31"/>
      <c r="E237" s="31"/>
      <c r="F237" s="31"/>
      <c r="G237" s="32"/>
      <c r="H237" s="33"/>
      <c r="I237" s="33"/>
      <c r="J237" s="33"/>
      <c r="K237" s="2"/>
      <c r="L237" s="2"/>
      <c r="M237" s="2"/>
      <c r="N237" s="2"/>
      <c r="O237" s="2"/>
      <c r="P237" s="2"/>
      <c r="Q237" s="2"/>
      <c r="R237" s="2"/>
      <c r="S237" s="2"/>
      <c r="T237" s="2"/>
      <c r="U237" s="2"/>
      <c r="V237" s="2"/>
      <c r="W237" s="2"/>
      <c r="X237" s="2"/>
      <c r="Y237" s="2"/>
      <c r="Z237" s="2"/>
    </row>
    <row r="238" spans="1:26" ht="27" customHeight="1" x14ac:dyDescent="0.35">
      <c r="A238" s="29"/>
      <c r="B238" s="30"/>
      <c r="C238" s="31"/>
      <c r="D238" s="31"/>
      <c r="E238" s="31"/>
      <c r="F238" s="31"/>
      <c r="G238" s="32"/>
      <c r="H238" s="33"/>
      <c r="I238" s="33"/>
      <c r="J238" s="33"/>
      <c r="K238" s="2"/>
      <c r="L238" s="2"/>
      <c r="M238" s="2"/>
      <c r="N238" s="2"/>
      <c r="O238" s="2"/>
      <c r="P238" s="2"/>
      <c r="Q238" s="2"/>
      <c r="R238" s="2"/>
      <c r="S238" s="2"/>
      <c r="T238" s="2"/>
      <c r="U238" s="2"/>
      <c r="V238" s="2"/>
      <c r="W238" s="2"/>
      <c r="X238" s="2"/>
      <c r="Y238" s="2"/>
      <c r="Z238" s="2"/>
    </row>
    <row r="239" spans="1:26" ht="27" customHeight="1" x14ac:dyDescent="0.35">
      <c r="A239" s="29"/>
      <c r="B239" s="30"/>
      <c r="C239" s="31"/>
      <c r="D239" s="31"/>
      <c r="E239" s="31"/>
      <c r="F239" s="31"/>
      <c r="G239" s="32"/>
      <c r="H239" s="33"/>
      <c r="I239" s="33"/>
      <c r="J239" s="33"/>
      <c r="K239" s="2"/>
      <c r="L239" s="2"/>
      <c r="M239" s="2"/>
      <c r="N239" s="2"/>
      <c r="O239" s="2"/>
      <c r="P239" s="2"/>
      <c r="Q239" s="2"/>
      <c r="R239" s="2"/>
      <c r="S239" s="2"/>
      <c r="T239" s="2"/>
      <c r="U239" s="2"/>
      <c r="V239" s="2"/>
      <c r="W239" s="2"/>
      <c r="X239" s="2"/>
      <c r="Y239" s="2"/>
      <c r="Z239" s="2"/>
    </row>
    <row r="240" spans="1:26" ht="27" customHeight="1" x14ac:dyDescent="0.35">
      <c r="A240" s="29"/>
      <c r="B240" s="30"/>
      <c r="C240" s="31"/>
      <c r="D240" s="31"/>
      <c r="E240" s="31"/>
      <c r="F240" s="31"/>
      <c r="G240" s="32"/>
      <c r="H240" s="33"/>
      <c r="I240" s="33"/>
      <c r="J240" s="33"/>
      <c r="K240" s="2"/>
      <c r="L240" s="2"/>
      <c r="M240" s="2"/>
      <c r="N240" s="2"/>
      <c r="O240" s="2"/>
      <c r="P240" s="2"/>
      <c r="Q240" s="2"/>
      <c r="R240" s="2"/>
      <c r="S240" s="2"/>
      <c r="T240" s="2"/>
      <c r="U240" s="2"/>
      <c r="V240" s="2"/>
      <c r="W240" s="2"/>
      <c r="X240" s="2"/>
      <c r="Y240" s="2"/>
      <c r="Z240" s="2"/>
    </row>
    <row r="241" spans="1:26" ht="27" customHeight="1" x14ac:dyDescent="0.35">
      <c r="A241" s="29"/>
      <c r="B241" s="30"/>
      <c r="C241" s="31"/>
      <c r="D241" s="31"/>
      <c r="E241" s="31"/>
      <c r="F241" s="31"/>
      <c r="G241" s="32"/>
      <c r="H241" s="33"/>
      <c r="I241" s="33"/>
      <c r="J241" s="33"/>
      <c r="K241" s="2"/>
      <c r="L241" s="2"/>
      <c r="M241" s="2"/>
      <c r="N241" s="2"/>
      <c r="O241" s="2"/>
      <c r="P241" s="2"/>
      <c r="Q241" s="2"/>
      <c r="R241" s="2"/>
      <c r="S241" s="2"/>
      <c r="T241" s="2"/>
      <c r="U241" s="2"/>
      <c r="V241" s="2"/>
      <c r="W241" s="2"/>
      <c r="X241" s="2"/>
      <c r="Y241" s="2"/>
      <c r="Z241" s="2"/>
    </row>
    <row r="242" spans="1:26" ht="27" customHeight="1" x14ac:dyDescent="0.35">
      <c r="A242" s="29"/>
      <c r="B242" s="30"/>
      <c r="C242" s="31"/>
      <c r="D242" s="31"/>
      <c r="E242" s="31"/>
      <c r="F242" s="31"/>
      <c r="G242" s="32"/>
      <c r="H242" s="33"/>
      <c r="I242" s="33"/>
      <c r="J242" s="33"/>
      <c r="K242" s="2"/>
      <c r="L242" s="2"/>
      <c r="M242" s="2"/>
      <c r="N242" s="2"/>
      <c r="O242" s="2"/>
      <c r="P242" s="2"/>
      <c r="Q242" s="2"/>
      <c r="R242" s="2"/>
      <c r="S242" s="2"/>
      <c r="T242" s="2"/>
      <c r="U242" s="2"/>
      <c r="V242" s="2"/>
      <c r="W242" s="2"/>
      <c r="X242" s="2"/>
      <c r="Y242" s="2"/>
      <c r="Z242" s="2"/>
    </row>
    <row r="243" spans="1:26" ht="27" customHeight="1" x14ac:dyDescent="0.35">
      <c r="A243" s="29"/>
      <c r="B243" s="30"/>
      <c r="C243" s="31"/>
      <c r="D243" s="31"/>
      <c r="E243" s="31"/>
      <c r="F243" s="31"/>
      <c r="G243" s="32"/>
      <c r="H243" s="33"/>
      <c r="I243" s="33"/>
      <c r="J243" s="33"/>
      <c r="K243" s="2"/>
      <c r="L243" s="2"/>
      <c r="M243" s="2"/>
      <c r="N243" s="2"/>
      <c r="O243" s="2"/>
      <c r="P243" s="2"/>
      <c r="Q243" s="2"/>
      <c r="R243" s="2"/>
      <c r="S243" s="2"/>
      <c r="T243" s="2"/>
      <c r="U243" s="2"/>
      <c r="V243" s="2"/>
      <c r="W243" s="2"/>
      <c r="X243" s="2"/>
      <c r="Y243" s="2"/>
      <c r="Z243" s="2"/>
    </row>
    <row r="244" spans="1:26" ht="27" customHeight="1" x14ac:dyDescent="0.35">
      <c r="A244" s="29"/>
      <c r="B244" s="30"/>
      <c r="C244" s="31"/>
      <c r="D244" s="31"/>
      <c r="E244" s="31"/>
      <c r="F244" s="31"/>
      <c r="G244" s="32"/>
      <c r="H244" s="33"/>
      <c r="I244" s="33"/>
      <c r="J244" s="33"/>
      <c r="K244" s="2"/>
      <c r="L244" s="2"/>
      <c r="M244" s="2"/>
      <c r="N244" s="2"/>
      <c r="O244" s="2"/>
      <c r="P244" s="2"/>
      <c r="Q244" s="2"/>
      <c r="R244" s="2"/>
      <c r="S244" s="2"/>
      <c r="T244" s="2"/>
      <c r="U244" s="2"/>
      <c r="V244" s="2"/>
      <c r="W244" s="2"/>
      <c r="X244" s="2"/>
      <c r="Y244" s="2"/>
      <c r="Z244" s="2"/>
    </row>
    <row r="245" spans="1:26" ht="27" customHeight="1" x14ac:dyDescent="0.35">
      <c r="A245" s="29"/>
      <c r="B245" s="30"/>
      <c r="C245" s="31"/>
      <c r="D245" s="31"/>
      <c r="E245" s="31"/>
      <c r="F245" s="31"/>
      <c r="G245" s="32"/>
      <c r="H245" s="33"/>
      <c r="I245" s="33"/>
      <c r="J245" s="33"/>
      <c r="K245" s="2"/>
      <c r="L245" s="2"/>
      <c r="M245" s="2"/>
      <c r="N245" s="2"/>
      <c r="O245" s="2"/>
      <c r="P245" s="2"/>
      <c r="Q245" s="2"/>
      <c r="R245" s="2"/>
      <c r="S245" s="2"/>
      <c r="T245" s="2"/>
      <c r="U245" s="2"/>
      <c r="V245" s="2"/>
      <c r="W245" s="2"/>
      <c r="X245" s="2"/>
      <c r="Y245" s="2"/>
      <c r="Z245" s="2"/>
    </row>
    <row r="246" spans="1:26" ht="27" customHeight="1" x14ac:dyDescent="0.35">
      <c r="A246" s="29"/>
      <c r="B246" s="30"/>
      <c r="C246" s="31"/>
      <c r="D246" s="31"/>
      <c r="E246" s="31"/>
      <c r="F246" s="31"/>
      <c r="G246" s="32"/>
      <c r="H246" s="33"/>
      <c r="I246" s="33"/>
      <c r="J246" s="33"/>
      <c r="K246" s="2"/>
      <c r="L246" s="2"/>
      <c r="M246" s="2"/>
      <c r="N246" s="2"/>
      <c r="O246" s="2"/>
      <c r="P246" s="2"/>
      <c r="Q246" s="2"/>
      <c r="R246" s="2"/>
      <c r="S246" s="2"/>
      <c r="T246" s="2"/>
      <c r="U246" s="2"/>
      <c r="V246" s="2"/>
      <c r="W246" s="2"/>
      <c r="X246" s="2"/>
      <c r="Y246" s="2"/>
      <c r="Z246" s="2"/>
    </row>
    <row r="247" spans="1:26" ht="27" customHeight="1" x14ac:dyDescent="0.35">
      <c r="A247" s="29"/>
      <c r="B247" s="30"/>
      <c r="C247" s="31"/>
      <c r="D247" s="31"/>
      <c r="E247" s="31"/>
      <c r="F247" s="31"/>
      <c r="G247" s="32"/>
      <c r="H247" s="33"/>
      <c r="I247" s="33"/>
      <c r="J247" s="33"/>
      <c r="K247" s="2"/>
      <c r="L247" s="2"/>
      <c r="M247" s="2"/>
      <c r="N247" s="2"/>
      <c r="O247" s="2"/>
      <c r="P247" s="2"/>
      <c r="Q247" s="2"/>
      <c r="R247" s="2"/>
      <c r="S247" s="2"/>
      <c r="T247" s="2"/>
      <c r="U247" s="2"/>
      <c r="V247" s="2"/>
      <c r="W247" s="2"/>
      <c r="X247" s="2"/>
      <c r="Y247" s="2"/>
      <c r="Z247" s="2"/>
    </row>
    <row r="248" spans="1:26" ht="27" customHeight="1" x14ac:dyDescent="0.35">
      <c r="A248" s="29"/>
      <c r="B248" s="30"/>
      <c r="C248" s="31"/>
      <c r="D248" s="31"/>
      <c r="E248" s="31"/>
      <c r="F248" s="31"/>
      <c r="G248" s="32"/>
      <c r="H248" s="33"/>
      <c r="I248" s="33"/>
      <c r="J248" s="33"/>
      <c r="K248" s="2"/>
      <c r="L248" s="2"/>
      <c r="M248" s="2"/>
      <c r="N248" s="2"/>
      <c r="O248" s="2"/>
      <c r="P248" s="2"/>
      <c r="Q248" s="2"/>
      <c r="R248" s="2"/>
      <c r="S248" s="2"/>
      <c r="T248" s="2"/>
      <c r="U248" s="2"/>
      <c r="V248" s="2"/>
      <c r="W248" s="2"/>
      <c r="X248" s="2"/>
      <c r="Y248" s="2"/>
      <c r="Z248" s="2"/>
    </row>
    <row r="249" spans="1:26" ht="27" customHeight="1" x14ac:dyDescent="0.35">
      <c r="A249" s="29"/>
      <c r="B249" s="30"/>
      <c r="C249" s="31"/>
      <c r="D249" s="31"/>
      <c r="E249" s="31"/>
      <c r="F249" s="31"/>
      <c r="G249" s="32"/>
      <c r="H249" s="33"/>
      <c r="I249" s="33"/>
      <c r="J249" s="33"/>
      <c r="K249" s="2"/>
      <c r="L249" s="2"/>
      <c r="M249" s="2"/>
      <c r="N249" s="2"/>
      <c r="O249" s="2"/>
      <c r="P249" s="2"/>
      <c r="Q249" s="2"/>
      <c r="R249" s="2"/>
      <c r="S249" s="2"/>
      <c r="T249" s="2"/>
      <c r="U249" s="2"/>
      <c r="V249" s="2"/>
      <c r="W249" s="2"/>
      <c r="X249" s="2"/>
      <c r="Y249" s="2"/>
      <c r="Z249" s="2"/>
    </row>
    <row r="250" spans="1:26" ht="27" customHeight="1" x14ac:dyDescent="0.35">
      <c r="A250" s="29"/>
      <c r="B250" s="30"/>
      <c r="C250" s="31"/>
      <c r="D250" s="31"/>
      <c r="E250" s="31"/>
      <c r="F250" s="31"/>
      <c r="G250" s="32"/>
      <c r="H250" s="33"/>
      <c r="I250" s="33"/>
      <c r="J250" s="33"/>
      <c r="K250" s="2"/>
      <c r="L250" s="2"/>
      <c r="M250" s="2"/>
      <c r="N250" s="2"/>
      <c r="O250" s="2"/>
      <c r="P250" s="2"/>
      <c r="Q250" s="2"/>
      <c r="R250" s="2"/>
      <c r="S250" s="2"/>
      <c r="T250" s="2"/>
      <c r="U250" s="2"/>
      <c r="V250" s="2"/>
      <c r="W250" s="2"/>
      <c r="X250" s="2"/>
      <c r="Y250" s="2"/>
      <c r="Z250" s="2"/>
    </row>
    <row r="251" spans="1:26" ht="27" customHeight="1" x14ac:dyDescent="0.35">
      <c r="A251" s="29"/>
      <c r="B251" s="30"/>
      <c r="C251" s="31"/>
      <c r="D251" s="31"/>
      <c r="E251" s="31"/>
      <c r="F251" s="31"/>
      <c r="G251" s="32"/>
      <c r="H251" s="33"/>
      <c r="I251" s="33"/>
      <c r="J251" s="33"/>
      <c r="K251" s="2"/>
      <c r="L251" s="2"/>
      <c r="M251" s="2"/>
      <c r="N251" s="2"/>
      <c r="O251" s="2"/>
      <c r="P251" s="2"/>
      <c r="Q251" s="2"/>
      <c r="R251" s="2"/>
      <c r="S251" s="2"/>
      <c r="T251" s="2"/>
      <c r="U251" s="2"/>
      <c r="V251" s="2"/>
      <c r="W251" s="2"/>
      <c r="X251" s="2"/>
      <c r="Y251" s="2"/>
      <c r="Z251" s="2"/>
    </row>
    <row r="252" spans="1:26" ht="27" customHeight="1" x14ac:dyDescent="0.35">
      <c r="A252" s="29"/>
      <c r="B252" s="30"/>
      <c r="C252" s="31"/>
      <c r="D252" s="31"/>
      <c r="E252" s="31"/>
      <c r="F252" s="31"/>
      <c r="G252" s="32"/>
      <c r="H252" s="33"/>
      <c r="I252" s="33"/>
      <c r="J252" s="33"/>
      <c r="K252" s="2"/>
      <c r="L252" s="2"/>
      <c r="M252" s="2"/>
      <c r="N252" s="2"/>
      <c r="O252" s="2"/>
      <c r="P252" s="2"/>
      <c r="Q252" s="2"/>
      <c r="R252" s="2"/>
      <c r="S252" s="2"/>
      <c r="T252" s="2"/>
      <c r="U252" s="2"/>
      <c r="V252" s="2"/>
      <c r="W252" s="2"/>
      <c r="X252" s="2"/>
      <c r="Y252" s="2"/>
      <c r="Z252" s="2"/>
    </row>
    <row r="253" spans="1:26" ht="27" customHeight="1" x14ac:dyDescent="0.35">
      <c r="A253" s="29"/>
      <c r="B253" s="30"/>
      <c r="C253" s="31"/>
      <c r="D253" s="31"/>
      <c r="E253" s="31"/>
      <c r="F253" s="31"/>
      <c r="G253" s="32"/>
      <c r="H253" s="33"/>
      <c r="I253" s="33"/>
      <c r="J253" s="33"/>
      <c r="K253" s="2"/>
      <c r="L253" s="2"/>
      <c r="M253" s="2"/>
      <c r="N253" s="2"/>
      <c r="O253" s="2"/>
      <c r="P253" s="2"/>
      <c r="Q253" s="2"/>
      <c r="R253" s="2"/>
      <c r="S253" s="2"/>
      <c r="T253" s="2"/>
      <c r="U253" s="2"/>
      <c r="V253" s="2"/>
      <c r="W253" s="2"/>
      <c r="X253" s="2"/>
      <c r="Y253" s="2"/>
      <c r="Z253" s="2"/>
    </row>
    <row r="254" spans="1:26" ht="27" customHeight="1" x14ac:dyDescent="0.35">
      <c r="A254" s="29"/>
      <c r="B254" s="30"/>
      <c r="C254" s="31"/>
      <c r="D254" s="31"/>
      <c r="E254" s="31"/>
      <c r="F254" s="31"/>
      <c r="G254" s="32"/>
      <c r="H254" s="33"/>
      <c r="I254" s="33"/>
      <c r="J254" s="33"/>
      <c r="K254" s="2"/>
      <c r="L254" s="2"/>
      <c r="M254" s="2"/>
      <c r="N254" s="2"/>
      <c r="O254" s="2"/>
      <c r="P254" s="2"/>
      <c r="Q254" s="2"/>
      <c r="R254" s="2"/>
      <c r="S254" s="2"/>
      <c r="T254" s="2"/>
      <c r="U254" s="2"/>
      <c r="V254" s="2"/>
      <c r="W254" s="2"/>
      <c r="X254" s="2"/>
      <c r="Y254" s="2"/>
      <c r="Z254" s="2"/>
    </row>
    <row r="255" spans="1:26" ht="27" customHeight="1" x14ac:dyDescent="0.35">
      <c r="A255" s="29"/>
      <c r="B255" s="30"/>
      <c r="C255" s="31"/>
      <c r="D255" s="31"/>
      <c r="E255" s="31"/>
      <c r="F255" s="31"/>
      <c r="G255" s="32"/>
      <c r="H255" s="33"/>
      <c r="I255" s="33"/>
      <c r="J255" s="33"/>
      <c r="K255" s="2"/>
      <c r="L255" s="2"/>
      <c r="M255" s="2"/>
      <c r="N255" s="2"/>
      <c r="O255" s="2"/>
      <c r="P255" s="2"/>
      <c r="Q255" s="2"/>
      <c r="R255" s="2"/>
      <c r="S255" s="2"/>
      <c r="T255" s="2"/>
      <c r="U255" s="2"/>
      <c r="V255" s="2"/>
      <c r="W255" s="2"/>
      <c r="X255" s="2"/>
      <c r="Y255" s="2"/>
      <c r="Z255" s="2"/>
    </row>
    <row r="256" spans="1:26" ht="27" customHeight="1" x14ac:dyDescent="0.35">
      <c r="A256" s="29"/>
      <c r="B256" s="30"/>
      <c r="C256" s="31"/>
      <c r="D256" s="31"/>
      <c r="E256" s="31"/>
      <c r="F256" s="31"/>
      <c r="G256" s="32"/>
      <c r="H256" s="33"/>
      <c r="I256" s="33"/>
      <c r="J256" s="33"/>
      <c r="K256" s="2"/>
      <c r="L256" s="2"/>
      <c r="M256" s="2"/>
      <c r="N256" s="2"/>
      <c r="O256" s="2"/>
      <c r="P256" s="2"/>
      <c r="Q256" s="2"/>
      <c r="R256" s="2"/>
      <c r="S256" s="2"/>
      <c r="T256" s="2"/>
      <c r="U256" s="2"/>
      <c r="V256" s="2"/>
      <c r="W256" s="2"/>
      <c r="X256" s="2"/>
      <c r="Y256" s="2"/>
      <c r="Z256" s="2"/>
    </row>
    <row r="257" spans="1:26" ht="27" customHeight="1" x14ac:dyDescent="0.35">
      <c r="A257" s="29"/>
      <c r="B257" s="30"/>
      <c r="C257" s="31"/>
      <c r="D257" s="31"/>
      <c r="E257" s="31"/>
      <c r="F257" s="31"/>
      <c r="G257" s="32"/>
      <c r="H257" s="33"/>
      <c r="I257" s="33"/>
      <c r="J257" s="33"/>
      <c r="K257" s="2"/>
      <c r="L257" s="2"/>
      <c r="M257" s="2"/>
      <c r="N257" s="2"/>
      <c r="O257" s="2"/>
      <c r="P257" s="2"/>
      <c r="Q257" s="2"/>
      <c r="R257" s="2"/>
      <c r="S257" s="2"/>
      <c r="T257" s="2"/>
      <c r="U257" s="2"/>
      <c r="V257" s="2"/>
      <c r="W257" s="2"/>
      <c r="X257" s="2"/>
      <c r="Y257" s="2"/>
      <c r="Z257" s="2"/>
    </row>
    <row r="258" spans="1:26" ht="27" customHeight="1" x14ac:dyDescent="0.35">
      <c r="A258" s="29"/>
      <c r="B258" s="30"/>
      <c r="C258" s="31"/>
      <c r="D258" s="31"/>
      <c r="E258" s="31"/>
      <c r="F258" s="31"/>
      <c r="G258" s="32"/>
      <c r="H258" s="33"/>
      <c r="I258" s="33"/>
      <c r="J258" s="33"/>
      <c r="K258" s="2"/>
      <c r="L258" s="2"/>
      <c r="M258" s="2"/>
      <c r="N258" s="2"/>
      <c r="O258" s="2"/>
      <c r="P258" s="2"/>
      <c r="Q258" s="2"/>
      <c r="R258" s="2"/>
      <c r="S258" s="2"/>
      <c r="T258" s="2"/>
      <c r="U258" s="2"/>
      <c r="V258" s="2"/>
      <c r="W258" s="2"/>
      <c r="X258" s="2"/>
      <c r="Y258" s="2"/>
      <c r="Z258" s="2"/>
    </row>
    <row r="259" spans="1:26" ht="27" customHeight="1" x14ac:dyDescent="0.35">
      <c r="A259" s="29"/>
      <c r="B259" s="30"/>
      <c r="C259" s="31"/>
      <c r="D259" s="31"/>
      <c r="E259" s="31"/>
      <c r="F259" s="31"/>
      <c r="G259" s="32"/>
      <c r="H259" s="33"/>
      <c r="I259" s="33"/>
      <c r="J259" s="33"/>
      <c r="K259" s="2"/>
      <c r="L259" s="2"/>
      <c r="M259" s="2"/>
      <c r="N259" s="2"/>
      <c r="O259" s="2"/>
      <c r="P259" s="2"/>
      <c r="Q259" s="2"/>
      <c r="R259" s="2"/>
      <c r="S259" s="2"/>
      <c r="T259" s="2"/>
      <c r="U259" s="2"/>
      <c r="V259" s="2"/>
      <c r="W259" s="2"/>
      <c r="X259" s="2"/>
      <c r="Y259" s="2"/>
      <c r="Z259" s="2"/>
    </row>
    <row r="260" spans="1:26" ht="27" customHeight="1" x14ac:dyDescent="0.35">
      <c r="A260" s="29"/>
      <c r="B260" s="30"/>
      <c r="C260" s="31"/>
      <c r="D260" s="31"/>
      <c r="E260" s="31"/>
      <c r="F260" s="31"/>
      <c r="G260" s="32"/>
      <c r="H260" s="33"/>
      <c r="I260" s="33"/>
      <c r="J260" s="33"/>
      <c r="K260" s="2"/>
      <c r="L260" s="2"/>
      <c r="M260" s="2"/>
      <c r="N260" s="2"/>
      <c r="O260" s="2"/>
      <c r="P260" s="2"/>
      <c r="Q260" s="2"/>
      <c r="R260" s="2"/>
      <c r="S260" s="2"/>
      <c r="T260" s="2"/>
      <c r="U260" s="2"/>
      <c r="V260" s="2"/>
      <c r="W260" s="2"/>
      <c r="X260" s="2"/>
      <c r="Y260" s="2"/>
      <c r="Z260" s="2"/>
    </row>
    <row r="261" spans="1:26" ht="27" customHeight="1" x14ac:dyDescent="0.35">
      <c r="A261" s="29"/>
      <c r="B261" s="30"/>
      <c r="C261" s="31"/>
      <c r="D261" s="31"/>
      <c r="E261" s="31"/>
      <c r="F261" s="31"/>
      <c r="G261" s="32"/>
      <c r="H261" s="33"/>
      <c r="I261" s="33"/>
      <c r="J261" s="33"/>
      <c r="K261" s="2"/>
      <c r="L261" s="2"/>
      <c r="M261" s="2"/>
      <c r="N261" s="2"/>
      <c r="O261" s="2"/>
      <c r="P261" s="2"/>
      <c r="Q261" s="2"/>
      <c r="R261" s="2"/>
      <c r="S261" s="2"/>
      <c r="T261" s="2"/>
      <c r="U261" s="2"/>
      <c r="V261" s="2"/>
      <c r="W261" s="2"/>
      <c r="X261" s="2"/>
      <c r="Y261" s="2"/>
      <c r="Z261" s="2"/>
    </row>
    <row r="262" spans="1:26" ht="27" customHeight="1" x14ac:dyDescent="0.35">
      <c r="A262" s="29"/>
      <c r="B262" s="30"/>
      <c r="C262" s="31"/>
      <c r="D262" s="31"/>
      <c r="E262" s="31"/>
      <c r="F262" s="31"/>
      <c r="G262" s="32"/>
      <c r="H262" s="33"/>
      <c r="I262" s="33"/>
      <c r="J262" s="33"/>
      <c r="K262" s="2"/>
      <c r="L262" s="2"/>
      <c r="M262" s="2"/>
      <c r="N262" s="2"/>
      <c r="O262" s="2"/>
      <c r="P262" s="2"/>
      <c r="Q262" s="2"/>
      <c r="R262" s="2"/>
      <c r="S262" s="2"/>
      <c r="T262" s="2"/>
      <c r="U262" s="2"/>
      <c r="V262" s="2"/>
      <c r="W262" s="2"/>
      <c r="X262" s="2"/>
      <c r="Y262" s="2"/>
      <c r="Z262" s="2"/>
    </row>
    <row r="263" spans="1:26" ht="27" customHeight="1" x14ac:dyDescent="0.35">
      <c r="A263" s="29"/>
      <c r="B263" s="30"/>
      <c r="C263" s="31"/>
      <c r="D263" s="31"/>
      <c r="E263" s="31"/>
      <c r="F263" s="31"/>
      <c r="G263" s="32"/>
      <c r="H263" s="33"/>
      <c r="I263" s="33"/>
      <c r="J263" s="33"/>
      <c r="K263" s="2"/>
      <c r="L263" s="2"/>
      <c r="M263" s="2"/>
      <c r="N263" s="2"/>
      <c r="O263" s="2"/>
      <c r="P263" s="2"/>
      <c r="Q263" s="2"/>
      <c r="R263" s="2"/>
      <c r="S263" s="2"/>
      <c r="T263" s="2"/>
      <c r="U263" s="2"/>
      <c r="V263" s="2"/>
      <c r="W263" s="2"/>
      <c r="X263" s="2"/>
      <c r="Y263" s="2"/>
      <c r="Z263" s="2"/>
    </row>
    <row r="264" spans="1:26" ht="27" customHeight="1" x14ac:dyDescent="0.35">
      <c r="A264" s="29"/>
      <c r="B264" s="30"/>
      <c r="C264" s="31"/>
      <c r="D264" s="31"/>
      <c r="E264" s="31"/>
      <c r="F264" s="31"/>
      <c r="G264" s="32"/>
      <c r="H264" s="33"/>
      <c r="I264" s="33"/>
      <c r="J264" s="33"/>
      <c r="K264" s="2"/>
      <c r="L264" s="2"/>
      <c r="M264" s="2"/>
      <c r="N264" s="2"/>
      <c r="O264" s="2"/>
      <c r="P264" s="2"/>
      <c r="Q264" s="2"/>
      <c r="R264" s="2"/>
      <c r="S264" s="2"/>
      <c r="T264" s="2"/>
      <c r="U264" s="2"/>
      <c r="V264" s="2"/>
      <c r="W264" s="2"/>
      <c r="X264" s="2"/>
      <c r="Y264" s="2"/>
      <c r="Z264" s="2"/>
    </row>
    <row r="265" spans="1:26" ht="27" customHeight="1" x14ac:dyDescent="0.35">
      <c r="A265" s="29"/>
      <c r="B265" s="30"/>
      <c r="C265" s="31"/>
      <c r="D265" s="31"/>
      <c r="E265" s="31"/>
      <c r="F265" s="31"/>
      <c r="G265" s="32"/>
      <c r="H265" s="33"/>
      <c r="I265" s="33"/>
      <c r="J265" s="33"/>
      <c r="K265" s="2"/>
      <c r="L265" s="2"/>
      <c r="M265" s="2"/>
      <c r="N265" s="2"/>
      <c r="O265" s="2"/>
      <c r="P265" s="2"/>
      <c r="Q265" s="2"/>
      <c r="R265" s="2"/>
      <c r="S265" s="2"/>
      <c r="T265" s="2"/>
      <c r="U265" s="2"/>
      <c r="V265" s="2"/>
      <c r="W265" s="2"/>
      <c r="X265" s="2"/>
      <c r="Y265" s="2"/>
      <c r="Z265" s="2"/>
    </row>
    <row r="266" spans="1:26" ht="27" customHeight="1" x14ac:dyDescent="0.35">
      <c r="A266" s="29"/>
      <c r="B266" s="30"/>
      <c r="C266" s="31"/>
      <c r="D266" s="31"/>
      <c r="E266" s="31"/>
      <c r="F266" s="31"/>
      <c r="G266" s="32"/>
      <c r="H266" s="33"/>
      <c r="I266" s="33"/>
      <c r="J266" s="33"/>
      <c r="K266" s="2"/>
      <c r="L266" s="2"/>
      <c r="M266" s="2"/>
      <c r="N266" s="2"/>
      <c r="O266" s="2"/>
      <c r="P266" s="2"/>
      <c r="Q266" s="2"/>
      <c r="R266" s="2"/>
      <c r="S266" s="2"/>
      <c r="T266" s="2"/>
      <c r="U266" s="2"/>
      <c r="V266" s="2"/>
      <c r="W266" s="2"/>
      <c r="X266" s="2"/>
      <c r="Y266" s="2"/>
      <c r="Z266" s="2"/>
    </row>
    <row r="267" spans="1:26" ht="27" customHeight="1" x14ac:dyDescent="0.35">
      <c r="A267" s="29"/>
      <c r="B267" s="30"/>
      <c r="C267" s="31"/>
      <c r="D267" s="31"/>
      <c r="E267" s="31"/>
      <c r="F267" s="31"/>
      <c r="G267" s="32"/>
      <c r="H267" s="33"/>
      <c r="I267" s="33"/>
      <c r="J267" s="33"/>
      <c r="K267" s="2"/>
      <c r="L267" s="2"/>
      <c r="M267" s="2"/>
      <c r="N267" s="2"/>
      <c r="O267" s="2"/>
      <c r="P267" s="2"/>
      <c r="Q267" s="2"/>
      <c r="R267" s="2"/>
      <c r="S267" s="2"/>
      <c r="T267" s="2"/>
      <c r="U267" s="2"/>
      <c r="V267" s="2"/>
      <c r="W267" s="2"/>
      <c r="X267" s="2"/>
      <c r="Y267" s="2"/>
      <c r="Z267" s="2"/>
    </row>
    <row r="268" spans="1:26" ht="27" customHeight="1" x14ac:dyDescent="0.35">
      <c r="A268" s="29"/>
      <c r="B268" s="30"/>
      <c r="C268" s="31"/>
      <c r="D268" s="31"/>
      <c r="E268" s="31"/>
      <c r="F268" s="31"/>
      <c r="G268" s="32"/>
      <c r="H268" s="33"/>
      <c r="I268" s="33"/>
      <c r="J268" s="33"/>
      <c r="K268" s="2"/>
      <c r="L268" s="2"/>
      <c r="M268" s="2"/>
      <c r="N268" s="2"/>
      <c r="O268" s="2"/>
      <c r="P268" s="2"/>
      <c r="Q268" s="2"/>
      <c r="R268" s="2"/>
      <c r="S268" s="2"/>
      <c r="T268" s="2"/>
      <c r="U268" s="2"/>
      <c r="V268" s="2"/>
      <c r="W268" s="2"/>
      <c r="X268" s="2"/>
      <c r="Y268" s="2"/>
      <c r="Z268" s="2"/>
    </row>
    <row r="269" spans="1:26" ht="27" customHeight="1" x14ac:dyDescent="0.35">
      <c r="A269" s="29"/>
      <c r="B269" s="30"/>
      <c r="C269" s="31"/>
      <c r="D269" s="31"/>
      <c r="E269" s="31"/>
      <c r="F269" s="31"/>
      <c r="G269" s="32"/>
      <c r="H269" s="33"/>
      <c r="I269" s="33"/>
      <c r="J269" s="33"/>
      <c r="K269" s="2"/>
      <c r="L269" s="2"/>
      <c r="M269" s="2"/>
      <c r="N269" s="2"/>
      <c r="O269" s="2"/>
      <c r="P269" s="2"/>
      <c r="Q269" s="2"/>
      <c r="R269" s="2"/>
      <c r="S269" s="2"/>
      <c r="T269" s="2"/>
      <c r="U269" s="2"/>
      <c r="V269" s="2"/>
      <c r="W269" s="2"/>
      <c r="X269" s="2"/>
      <c r="Y269" s="2"/>
      <c r="Z269" s="2"/>
    </row>
    <row r="270" spans="1:26" ht="27" customHeight="1" x14ac:dyDescent="0.35">
      <c r="A270" s="29"/>
      <c r="B270" s="30"/>
      <c r="C270" s="31"/>
      <c r="D270" s="31"/>
      <c r="E270" s="31"/>
      <c r="F270" s="31"/>
      <c r="G270" s="32"/>
      <c r="H270" s="33"/>
      <c r="I270" s="33"/>
      <c r="J270" s="33"/>
      <c r="K270" s="2"/>
      <c r="L270" s="2"/>
      <c r="M270" s="2"/>
      <c r="N270" s="2"/>
      <c r="O270" s="2"/>
      <c r="P270" s="2"/>
      <c r="Q270" s="2"/>
      <c r="R270" s="2"/>
      <c r="S270" s="2"/>
      <c r="T270" s="2"/>
      <c r="U270" s="2"/>
      <c r="V270" s="2"/>
      <c r="W270" s="2"/>
      <c r="X270" s="2"/>
      <c r="Y270" s="2"/>
      <c r="Z270" s="2"/>
    </row>
    <row r="271" spans="1:26" ht="27" customHeight="1" x14ac:dyDescent="0.35">
      <c r="A271" s="29"/>
      <c r="B271" s="30"/>
      <c r="C271" s="31"/>
      <c r="D271" s="31"/>
      <c r="E271" s="31"/>
      <c r="F271" s="31"/>
      <c r="G271" s="32"/>
      <c r="H271" s="33"/>
      <c r="I271" s="33"/>
      <c r="J271" s="33"/>
      <c r="K271" s="2"/>
      <c r="L271" s="2"/>
      <c r="M271" s="2"/>
      <c r="N271" s="2"/>
      <c r="O271" s="2"/>
      <c r="P271" s="2"/>
      <c r="Q271" s="2"/>
      <c r="R271" s="2"/>
      <c r="S271" s="2"/>
      <c r="T271" s="2"/>
      <c r="U271" s="2"/>
      <c r="V271" s="2"/>
      <c r="W271" s="2"/>
      <c r="X271" s="2"/>
      <c r="Y271" s="2"/>
      <c r="Z271" s="2"/>
    </row>
    <row r="272" spans="1:26" ht="27" customHeight="1" x14ac:dyDescent="0.35">
      <c r="A272" s="29"/>
      <c r="B272" s="30"/>
      <c r="C272" s="31"/>
      <c r="D272" s="31"/>
      <c r="E272" s="31"/>
      <c r="F272" s="31"/>
      <c r="G272" s="32"/>
      <c r="H272" s="33"/>
      <c r="I272" s="33"/>
      <c r="J272" s="33"/>
      <c r="K272" s="2"/>
      <c r="L272" s="2"/>
      <c r="M272" s="2"/>
      <c r="N272" s="2"/>
      <c r="O272" s="2"/>
      <c r="P272" s="2"/>
      <c r="Q272" s="2"/>
      <c r="R272" s="2"/>
      <c r="S272" s="2"/>
      <c r="T272" s="2"/>
      <c r="U272" s="2"/>
      <c r="V272" s="2"/>
      <c r="W272" s="2"/>
      <c r="X272" s="2"/>
      <c r="Y272" s="2"/>
      <c r="Z272" s="2"/>
    </row>
    <row r="273" spans="1:26" ht="27" customHeight="1" x14ac:dyDescent="0.35">
      <c r="A273" s="29"/>
      <c r="B273" s="30"/>
      <c r="C273" s="31"/>
      <c r="D273" s="31"/>
      <c r="E273" s="31"/>
      <c r="F273" s="31"/>
      <c r="G273" s="32"/>
      <c r="H273" s="33"/>
      <c r="I273" s="33"/>
      <c r="J273" s="33"/>
      <c r="K273" s="2"/>
      <c r="L273" s="2"/>
      <c r="M273" s="2"/>
      <c r="N273" s="2"/>
      <c r="O273" s="2"/>
      <c r="P273" s="2"/>
      <c r="Q273" s="2"/>
      <c r="R273" s="2"/>
      <c r="S273" s="2"/>
      <c r="T273" s="2"/>
      <c r="U273" s="2"/>
      <c r="V273" s="2"/>
      <c r="W273" s="2"/>
      <c r="X273" s="2"/>
      <c r="Y273" s="2"/>
      <c r="Z273" s="2"/>
    </row>
    <row r="274" spans="1:26" ht="27" customHeight="1" x14ac:dyDescent="0.35">
      <c r="A274" s="29"/>
      <c r="B274" s="30"/>
      <c r="C274" s="31"/>
      <c r="D274" s="31"/>
      <c r="E274" s="31"/>
      <c r="F274" s="31"/>
      <c r="G274" s="32"/>
      <c r="H274" s="33"/>
      <c r="I274" s="33"/>
      <c r="J274" s="33"/>
      <c r="K274" s="2"/>
      <c r="L274" s="2"/>
      <c r="M274" s="2"/>
      <c r="N274" s="2"/>
      <c r="O274" s="2"/>
      <c r="P274" s="2"/>
      <c r="Q274" s="2"/>
      <c r="R274" s="2"/>
      <c r="S274" s="2"/>
      <c r="T274" s="2"/>
      <c r="U274" s="2"/>
      <c r="V274" s="2"/>
      <c r="W274" s="2"/>
      <c r="X274" s="2"/>
      <c r="Y274" s="2"/>
      <c r="Z274" s="2"/>
    </row>
    <row r="275" spans="1:26" ht="27" customHeight="1" x14ac:dyDescent="0.35">
      <c r="A275" s="29"/>
      <c r="B275" s="30"/>
      <c r="C275" s="31"/>
      <c r="D275" s="31"/>
      <c r="E275" s="31"/>
      <c r="F275" s="31"/>
      <c r="G275" s="32"/>
      <c r="H275" s="33"/>
      <c r="I275" s="33"/>
      <c r="J275" s="33"/>
      <c r="K275" s="2"/>
      <c r="L275" s="2"/>
      <c r="M275" s="2"/>
      <c r="N275" s="2"/>
      <c r="O275" s="2"/>
      <c r="P275" s="2"/>
      <c r="Q275" s="2"/>
      <c r="R275" s="2"/>
      <c r="S275" s="2"/>
      <c r="T275" s="2"/>
      <c r="U275" s="2"/>
      <c r="V275" s="2"/>
      <c r="W275" s="2"/>
      <c r="X275" s="2"/>
      <c r="Y275" s="2"/>
      <c r="Z275" s="2"/>
    </row>
    <row r="276" spans="1:26" ht="27" customHeight="1" x14ac:dyDescent="0.35">
      <c r="A276" s="29"/>
      <c r="B276" s="30"/>
      <c r="C276" s="31"/>
      <c r="D276" s="31"/>
      <c r="E276" s="31"/>
      <c r="F276" s="31"/>
      <c r="G276" s="32"/>
      <c r="H276" s="33"/>
      <c r="I276" s="33"/>
      <c r="J276" s="33"/>
      <c r="K276" s="2"/>
      <c r="L276" s="2"/>
      <c r="M276" s="2"/>
      <c r="N276" s="2"/>
      <c r="O276" s="2"/>
      <c r="P276" s="2"/>
      <c r="Q276" s="2"/>
      <c r="R276" s="2"/>
      <c r="S276" s="2"/>
      <c r="T276" s="2"/>
      <c r="U276" s="2"/>
      <c r="V276" s="2"/>
      <c r="W276" s="2"/>
      <c r="X276" s="2"/>
      <c r="Y276" s="2"/>
      <c r="Z276" s="2"/>
    </row>
    <row r="277" spans="1:26" ht="27" customHeight="1" x14ac:dyDescent="0.35">
      <c r="A277" s="29"/>
      <c r="B277" s="30"/>
      <c r="C277" s="31"/>
      <c r="D277" s="31"/>
      <c r="E277" s="31"/>
      <c r="F277" s="31"/>
      <c r="G277" s="32"/>
      <c r="H277" s="33"/>
      <c r="I277" s="33"/>
      <c r="J277" s="33"/>
      <c r="K277" s="2"/>
      <c r="L277" s="2"/>
      <c r="M277" s="2"/>
      <c r="N277" s="2"/>
      <c r="O277" s="2"/>
      <c r="P277" s="2"/>
      <c r="Q277" s="2"/>
      <c r="R277" s="2"/>
      <c r="S277" s="2"/>
      <c r="T277" s="2"/>
      <c r="U277" s="2"/>
      <c r="V277" s="2"/>
      <c r="W277" s="2"/>
      <c r="X277" s="2"/>
      <c r="Y277" s="2"/>
      <c r="Z277" s="2"/>
    </row>
    <row r="278" spans="1:26" ht="27" customHeight="1" x14ac:dyDescent="0.35">
      <c r="A278" s="29"/>
      <c r="B278" s="30"/>
      <c r="C278" s="31"/>
      <c r="D278" s="31"/>
      <c r="E278" s="31"/>
      <c r="F278" s="31"/>
      <c r="G278" s="32"/>
      <c r="H278" s="33"/>
      <c r="I278" s="33"/>
      <c r="J278" s="33"/>
      <c r="K278" s="2"/>
      <c r="L278" s="2"/>
      <c r="M278" s="2"/>
      <c r="N278" s="2"/>
      <c r="O278" s="2"/>
      <c r="P278" s="2"/>
      <c r="Q278" s="2"/>
      <c r="R278" s="2"/>
      <c r="S278" s="2"/>
      <c r="T278" s="2"/>
      <c r="U278" s="2"/>
      <c r="V278" s="2"/>
      <c r="W278" s="2"/>
      <c r="X278" s="2"/>
      <c r="Y278" s="2"/>
      <c r="Z278" s="2"/>
    </row>
    <row r="279" spans="1:26" ht="27" customHeight="1" x14ac:dyDescent="0.35">
      <c r="A279" s="29"/>
      <c r="B279" s="30"/>
      <c r="C279" s="31"/>
      <c r="D279" s="31"/>
      <c r="E279" s="31"/>
      <c r="F279" s="31"/>
      <c r="G279" s="32"/>
      <c r="H279" s="33"/>
      <c r="I279" s="33"/>
      <c r="J279" s="33"/>
      <c r="K279" s="2"/>
      <c r="L279" s="2"/>
      <c r="M279" s="2"/>
      <c r="N279" s="2"/>
      <c r="O279" s="2"/>
      <c r="P279" s="2"/>
      <c r="Q279" s="2"/>
      <c r="R279" s="2"/>
      <c r="S279" s="2"/>
      <c r="T279" s="2"/>
      <c r="U279" s="2"/>
      <c r="V279" s="2"/>
      <c r="W279" s="2"/>
      <c r="X279" s="2"/>
      <c r="Y279" s="2"/>
      <c r="Z279" s="2"/>
    </row>
    <row r="280" spans="1:26" ht="27" customHeight="1" x14ac:dyDescent="0.35">
      <c r="A280" s="29"/>
      <c r="B280" s="30"/>
      <c r="C280" s="31"/>
      <c r="D280" s="31"/>
      <c r="E280" s="31"/>
      <c r="F280" s="31"/>
      <c r="G280" s="32"/>
      <c r="H280" s="33"/>
      <c r="I280" s="33"/>
      <c r="J280" s="33"/>
      <c r="K280" s="2"/>
      <c r="L280" s="2"/>
      <c r="M280" s="2"/>
      <c r="N280" s="2"/>
      <c r="O280" s="2"/>
      <c r="P280" s="2"/>
      <c r="Q280" s="2"/>
      <c r="R280" s="2"/>
      <c r="S280" s="2"/>
      <c r="T280" s="2"/>
      <c r="U280" s="2"/>
      <c r="V280" s="2"/>
      <c r="W280" s="2"/>
      <c r="X280" s="2"/>
      <c r="Y280" s="2"/>
      <c r="Z280" s="2"/>
    </row>
    <row r="281" spans="1:26" ht="27" customHeight="1" x14ac:dyDescent="0.35">
      <c r="A281" s="29"/>
      <c r="B281" s="30"/>
      <c r="C281" s="31"/>
      <c r="D281" s="31"/>
      <c r="E281" s="31"/>
      <c r="F281" s="31"/>
      <c r="G281" s="32"/>
      <c r="H281" s="33"/>
      <c r="I281" s="33"/>
      <c r="J281" s="33"/>
      <c r="K281" s="2"/>
      <c r="L281" s="2"/>
      <c r="M281" s="2"/>
      <c r="N281" s="2"/>
      <c r="O281" s="2"/>
      <c r="P281" s="2"/>
      <c r="Q281" s="2"/>
      <c r="R281" s="2"/>
      <c r="S281" s="2"/>
      <c r="T281" s="2"/>
      <c r="U281" s="2"/>
      <c r="V281" s="2"/>
      <c r="W281" s="2"/>
      <c r="X281" s="2"/>
      <c r="Y281" s="2"/>
      <c r="Z281" s="2"/>
    </row>
    <row r="282" spans="1:26" ht="12" customHeight="1" x14ac:dyDescent="0.35">
      <c r="A282" s="29"/>
      <c r="B282" s="30"/>
      <c r="C282" s="31"/>
      <c r="D282" s="31"/>
      <c r="E282" s="31"/>
      <c r="F282" s="31"/>
      <c r="G282" s="37"/>
      <c r="H282" s="2"/>
      <c r="I282" s="2"/>
      <c r="J282" s="2"/>
      <c r="K282" s="2"/>
      <c r="L282" s="2"/>
      <c r="M282" s="2"/>
      <c r="N282" s="2"/>
      <c r="O282" s="2"/>
      <c r="P282" s="2"/>
      <c r="Q282" s="2"/>
      <c r="R282" s="2"/>
      <c r="S282" s="2"/>
      <c r="T282" s="2"/>
      <c r="U282" s="2"/>
      <c r="V282" s="2"/>
      <c r="W282" s="2"/>
      <c r="X282" s="2"/>
      <c r="Y282" s="2"/>
      <c r="Z282" s="2"/>
    </row>
    <row r="283" spans="1:26" ht="12" customHeight="1" x14ac:dyDescent="0.35">
      <c r="A283" s="29"/>
      <c r="B283" s="30"/>
      <c r="C283" s="31"/>
      <c r="D283" s="31"/>
      <c r="E283" s="31"/>
      <c r="F283" s="31"/>
      <c r="G283" s="37"/>
      <c r="H283" s="2"/>
      <c r="I283" s="2"/>
      <c r="J283" s="2"/>
      <c r="K283" s="2"/>
      <c r="L283" s="2"/>
      <c r="M283" s="2"/>
      <c r="N283" s="2"/>
      <c r="O283" s="2"/>
      <c r="P283" s="2"/>
      <c r="Q283" s="2"/>
      <c r="R283" s="2"/>
      <c r="S283" s="2"/>
      <c r="T283" s="2"/>
      <c r="U283" s="2"/>
      <c r="V283" s="2"/>
      <c r="W283" s="2"/>
      <c r="X283" s="2"/>
      <c r="Y283" s="2"/>
      <c r="Z283" s="2"/>
    </row>
    <row r="284" spans="1:26" ht="12" customHeight="1" x14ac:dyDescent="0.35">
      <c r="A284" s="29"/>
      <c r="B284" s="30"/>
      <c r="C284" s="31"/>
      <c r="D284" s="31"/>
      <c r="E284" s="31"/>
      <c r="F284" s="31"/>
      <c r="G284" s="37"/>
      <c r="H284" s="2"/>
      <c r="I284" s="2"/>
      <c r="J284" s="2"/>
      <c r="K284" s="2"/>
      <c r="L284" s="2"/>
      <c r="M284" s="2"/>
      <c r="N284" s="2"/>
      <c r="O284" s="2"/>
      <c r="P284" s="2"/>
      <c r="Q284" s="2"/>
      <c r="R284" s="2"/>
      <c r="S284" s="2"/>
      <c r="T284" s="2"/>
      <c r="U284" s="2"/>
      <c r="V284" s="2"/>
      <c r="W284" s="2"/>
      <c r="X284" s="2"/>
      <c r="Y284" s="2"/>
      <c r="Z284" s="2"/>
    </row>
    <row r="285" spans="1:26" ht="12" customHeight="1" x14ac:dyDescent="0.35">
      <c r="A285" s="29"/>
      <c r="B285" s="30"/>
      <c r="C285" s="31"/>
      <c r="D285" s="31"/>
      <c r="E285" s="31"/>
      <c r="F285" s="31"/>
      <c r="G285" s="37"/>
      <c r="H285" s="2"/>
      <c r="I285" s="2"/>
      <c r="J285" s="2"/>
      <c r="K285" s="2"/>
      <c r="L285" s="2"/>
      <c r="M285" s="2"/>
      <c r="N285" s="2"/>
      <c r="O285" s="2"/>
      <c r="P285" s="2"/>
      <c r="Q285" s="2"/>
      <c r="R285" s="2"/>
      <c r="S285" s="2"/>
      <c r="T285" s="2"/>
      <c r="U285" s="2"/>
      <c r="V285" s="2"/>
      <c r="W285" s="2"/>
      <c r="X285" s="2"/>
      <c r="Y285" s="2"/>
      <c r="Z285" s="2"/>
    </row>
    <row r="286" spans="1:26" ht="12" customHeight="1" x14ac:dyDescent="0.35">
      <c r="A286" s="29"/>
      <c r="B286" s="30"/>
      <c r="C286" s="31"/>
      <c r="D286" s="31"/>
      <c r="E286" s="31"/>
      <c r="F286" s="31"/>
      <c r="G286" s="37"/>
      <c r="H286" s="2"/>
      <c r="I286" s="2"/>
      <c r="J286" s="2"/>
      <c r="K286" s="2"/>
      <c r="L286" s="2"/>
      <c r="M286" s="2"/>
      <c r="N286" s="2"/>
      <c r="O286" s="2"/>
      <c r="P286" s="2"/>
      <c r="Q286" s="2"/>
      <c r="R286" s="2"/>
      <c r="S286" s="2"/>
      <c r="T286" s="2"/>
      <c r="U286" s="2"/>
      <c r="V286" s="2"/>
      <c r="W286" s="2"/>
      <c r="X286" s="2"/>
      <c r="Y286" s="2"/>
      <c r="Z286" s="2"/>
    </row>
    <row r="287" spans="1:26" ht="12" customHeight="1" x14ac:dyDescent="0.35">
      <c r="A287" s="29"/>
      <c r="B287" s="30"/>
      <c r="C287" s="31"/>
      <c r="D287" s="31"/>
      <c r="E287" s="31"/>
      <c r="F287" s="31"/>
      <c r="G287" s="37"/>
      <c r="H287" s="2"/>
      <c r="I287" s="2"/>
      <c r="J287" s="2"/>
      <c r="K287" s="2"/>
      <c r="L287" s="2"/>
      <c r="M287" s="2"/>
      <c r="N287" s="2"/>
      <c r="O287" s="2"/>
      <c r="P287" s="2"/>
      <c r="Q287" s="2"/>
      <c r="R287" s="2"/>
      <c r="S287" s="2"/>
      <c r="T287" s="2"/>
      <c r="U287" s="2"/>
      <c r="V287" s="2"/>
      <c r="W287" s="2"/>
      <c r="X287" s="2"/>
      <c r="Y287" s="2"/>
      <c r="Z287" s="2"/>
    </row>
    <row r="288" spans="1:26" ht="12" customHeight="1" x14ac:dyDescent="0.35">
      <c r="A288" s="29"/>
      <c r="B288" s="30"/>
      <c r="C288" s="31"/>
      <c r="D288" s="31"/>
      <c r="E288" s="31"/>
      <c r="F288" s="31"/>
      <c r="G288" s="37"/>
      <c r="H288" s="2"/>
      <c r="I288" s="2"/>
      <c r="J288" s="2"/>
      <c r="K288" s="2"/>
      <c r="L288" s="2"/>
      <c r="M288" s="2"/>
      <c r="N288" s="2"/>
      <c r="O288" s="2"/>
      <c r="P288" s="2"/>
      <c r="Q288" s="2"/>
      <c r="R288" s="2"/>
      <c r="S288" s="2"/>
      <c r="T288" s="2"/>
      <c r="U288" s="2"/>
      <c r="V288" s="2"/>
      <c r="W288" s="2"/>
      <c r="X288" s="2"/>
      <c r="Y288" s="2"/>
      <c r="Z288" s="2"/>
    </row>
    <row r="289" spans="1:26" ht="12" customHeight="1" x14ac:dyDescent="0.35">
      <c r="A289" s="29"/>
      <c r="B289" s="30"/>
      <c r="C289" s="31"/>
      <c r="D289" s="31"/>
      <c r="E289" s="31"/>
      <c r="F289" s="31"/>
      <c r="G289" s="37"/>
      <c r="H289" s="2"/>
      <c r="I289" s="2"/>
      <c r="J289" s="2"/>
      <c r="K289" s="2"/>
      <c r="L289" s="2"/>
      <c r="M289" s="2"/>
      <c r="N289" s="2"/>
      <c r="O289" s="2"/>
      <c r="P289" s="2"/>
      <c r="Q289" s="2"/>
      <c r="R289" s="2"/>
      <c r="S289" s="2"/>
      <c r="T289" s="2"/>
      <c r="U289" s="2"/>
      <c r="V289" s="2"/>
      <c r="W289" s="2"/>
      <c r="X289" s="2"/>
      <c r="Y289" s="2"/>
      <c r="Z289" s="2"/>
    </row>
    <row r="290" spans="1:26" ht="12" customHeight="1" x14ac:dyDescent="0.35">
      <c r="A290" s="29"/>
      <c r="B290" s="30"/>
      <c r="C290" s="31"/>
      <c r="D290" s="31"/>
      <c r="E290" s="31"/>
      <c r="F290" s="31"/>
      <c r="G290" s="37"/>
      <c r="H290" s="2"/>
      <c r="I290" s="2"/>
      <c r="J290" s="2"/>
      <c r="K290" s="2"/>
      <c r="L290" s="2"/>
      <c r="M290" s="2"/>
      <c r="N290" s="2"/>
      <c r="O290" s="2"/>
      <c r="P290" s="2"/>
      <c r="Q290" s="2"/>
      <c r="R290" s="2"/>
      <c r="S290" s="2"/>
      <c r="T290" s="2"/>
      <c r="U290" s="2"/>
      <c r="V290" s="2"/>
      <c r="W290" s="2"/>
      <c r="X290" s="2"/>
      <c r="Y290" s="2"/>
      <c r="Z290" s="2"/>
    </row>
    <row r="291" spans="1:26" ht="12" customHeight="1" x14ac:dyDescent="0.35">
      <c r="A291" s="29"/>
      <c r="B291" s="30"/>
      <c r="C291" s="31"/>
      <c r="D291" s="31"/>
      <c r="E291" s="31"/>
      <c r="F291" s="31"/>
      <c r="G291" s="37"/>
      <c r="H291" s="2"/>
      <c r="I291" s="2"/>
      <c r="J291" s="2"/>
      <c r="K291" s="2"/>
      <c r="L291" s="2"/>
      <c r="M291" s="2"/>
      <c r="N291" s="2"/>
      <c r="O291" s="2"/>
      <c r="P291" s="2"/>
      <c r="Q291" s="2"/>
      <c r="R291" s="2"/>
      <c r="S291" s="2"/>
      <c r="T291" s="2"/>
      <c r="U291" s="2"/>
      <c r="V291" s="2"/>
      <c r="W291" s="2"/>
      <c r="X291" s="2"/>
      <c r="Y291" s="2"/>
      <c r="Z291" s="2"/>
    </row>
    <row r="292" spans="1:26" ht="12" customHeight="1" x14ac:dyDescent="0.35">
      <c r="A292" s="29"/>
      <c r="B292" s="30"/>
      <c r="C292" s="31"/>
      <c r="D292" s="31"/>
      <c r="E292" s="31"/>
      <c r="F292" s="31"/>
      <c r="G292" s="37"/>
      <c r="H292" s="2"/>
      <c r="I292" s="2"/>
      <c r="J292" s="2"/>
      <c r="K292" s="2"/>
      <c r="L292" s="2"/>
      <c r="M292" s="2"/>
      <c r="N292" s="2"/>
      <c r="O292" s="2"/>
      <c r="P292" s="2"/>
      <c r="Q292" s="2"/>
      <c r="R292" s="2"/>
      <c r="S292" s="2"/>
      <c r="T292" s="2"/>
      <c r="U292" s="2"/>
      <c r="V292" s="2"/>
      <c r="W292" s="2"/>
      <c r="X292" s="2"/>
      <c r="Y292" s="2"/>
      <c r="Z292" s="2"/>
    </row>
    <row r="293" spans="1:26" ht="12" customHeight="1" x14ac:dyDescent="0.35">
      <c r="A293" s="29"/>
      <c r="B293" s="30"/>
      <c r="C293" s="31"/>
      <c r="D293" s="31"/>
      <c r="E293" s="31"/>
      <c r="F293" s="31"/>
      <c r="G293" s="37"/>
      <c r="H293" s="2"/>
      <c r="I293" s="2"/>
      <c r="J293" s="2"/>
      <c r="K293" s="2"/>
      <c r="L293" s="2"/>
      <c r="M293" s="2"/>
      <c r="N293" s="2"/>
      <c r="O293" s="2"/>
      <c r="P293" s="2"/>
      <c r="Q293" s="2"/>
      <c r="R293" s="2"/>
      <c r="S293" s="2"/>
      <c r="T293" s="2"/>
      <c r="U293" s="2"/>
      <c r="V293" s="2"/>
      <c r="W293" s="2"/>
      <c r="X293" s="2"/>
      <c r="Y293" s="2"/>
      <c r="Z293" s="2"/>
    </row>
    <row r="294" spans="1:26" ht="12" customHeight="1" x14ac:dyDescent="0.35">
      <c r="A294" s="29"/>
      <c r="B294" s="30"/>
      <c r="C294" s="31"/>
      <c r="D294" s="31"/>
      <c r="E294" s="31"/>
      <c r="F294" s="31"/>
      <c r="G294" s="37"/>
      <c r="H294" s="2"/>
      <c r="I294" s="2"/>
      <c r="J294" s="2"/>
      <c r="K294" s="2"/>
      <c r="L294" s="2"/>
      <c r="M294" s="2"/>
      <c r="N294" s="2"/>
      <c r="O294" s="2"/>
      <c r="P294" s="2"/>
      <c r="Q294" s="2"/>
      <c r="R294" s="2"/>
      <c r="S294" s="2"/>
      <c r="T294" s="2"/>
      <c r="U294" s="2"/>
      <c r="V294" s="2"/>
      <c r="W294" s="2"/>
      <c r="X294" s="2"/>
      <c r="Y294" s="2"/>
      <c r="Z294" s="2"/>
    </row>
    <row r="295" spans="1:26" ht="12" customHeight="1" x14ac:dyDescent="0.35">
      <c r="A295" s="29"/>
      <c r="B295" s="30"/>
      <c r="C295" s="31"/>
      <c r="D295" s="31"/>
      <c r="E295" s="31"/>
      <c r="F295" s="31"/>
      <c r="G295" s="37"/>
      <c r="H295" s="2"/>
      <c r="I295" s="2"/>
      <c r="J295" s="2"/>
      <c r="K295" s="2"/>
      <c r="L295" s="2"/>
      <c r="M295" s="2"/>
      <c r="N295" s="2"/>
      <c r="O295" s="2"/>
      <c r="P295" s="2"/>
      <c r="Q295" s="2"/>
      <c r="R295" s="2"/>
      <c r="S295" s="2"/>
      <c r="T295" s="2"/>
      <c r="U295" s="2"/>
      <c r="V295" s="2"/>
      <c r="W295" s="2"/>
      <c r="X295" s="2"/>
      <c r="Y295" s="2"/>
      <c r="Z295" s="2"/>
    </row>
    <row r="296" spans="1:26" ht="12" customHeight="1" x14ac:dyDescent="0.35">
      <c r="A296" s="29"/>
      <c r="B296" s="30"/>
      <c r="C296" s="31"/>
      <c r="D296" s="31"/>
      <c r="E296" s="31"/>
      <c r="F296" s="31"/>
      <c r="G296" s="37"/>
      <c r="H296" s="2"/>
      <c r="I296" s="2"/>
      <c r="J296" s="2"/>
      <c r="K296" s="2"/>
      <c r="L296" s="2"/>
      <c r="M296" s="2"/>
      <c r="N296" s="2"/>
      <c r="O296" s="2"/>
      <c r="P296" s="2"/>
      <c r="Q296" s="2"/>
      <c r="R296" s="2"/>
      <c r="S296" s="2"/>
      <c r="T296" s="2"/>
      <c r="U296" s="2"/>
      <c r="V296" s="2"/>
      <c r="W296" s="2"/>
      <c r="X296" s="2"/>
      <c r="Y296" s="2"/>
      <c r="Z296" s="2"/>
    </row>
    <row r="297" spans="1:26" ht="12" customHeight="1" x14ac:dyDescent="0.35">
      <c r="A297" s="29"/>
      <c r="B297" s="30"/>
      <c r="C297" s="31"/>
      <c r="D297" s="31"/>
      <c r="E297" s="31"/>
      <c r="F297" s="31"/>
      <c r="G297" s="37"/>
      <c r="H297" s="2"/>
      <c r="I297" s="2"/>
      <c r="J297" s="2"/>
      <c r="K297" s="2"/>
      <c r="L297" s="2"/>
      <c r="M297" s="2"/>
      <c r="N297" s="2"/>
      <c r="O297" s="2"/>
      <c r="P297" s="2"/>
      <c r="Q297" s="2"/>
      <c r="R297" s="2"/>
      <c r="S297" s="2"/>
      <c r="T297" s="2"/>
      <c r="U297" s="2"/>
      <c r="V297" s="2"/>
      <c r="W297" s="2"/>
      <c r="X297" s="2"/>
      <c r="Y297" s="2"/>
      <c r="Z297" s="2"/>
    </row>
    <row r="298" spans="1:26" ht="12" customHeight="1" x14ac:dyDescent="0.35">
      <c r="A298" s="29"/>
      <c r="B298" s="30"/>
      <c r="C298" s="31"/>
      <c r="D298" s="31"/>
      <c r="E298" s="31"/>
      <c r="F298" s="31"/>
      <c r="G298" s="37"/>
      <c r="H298" s="2"/>
      <c r="I298" s="2"/>
      <c r="J298" s="2"/>
      <c r="K298" s="2"/>
      <c r="L298" s="2"/>
      <c r="M298" s="2"/>
      <c r="N298" s="2"/>
      <c r="O298" s="2"/>
      <c r="P298" s="2"/>
      <c r="Q298" s="2"/>
      <c r="R298" s="2"/>
      <c r="S298" s="2"/>
      <c r="T298" s="2"/>
      <c r="U298" s="2"/>
      <c r="V298" s="2"/>
      <c r="W298" s="2"/>
      <c r="X298" s="2"/>
      <c r="Y298" s="2"/>
      <c r="Z298" s="2"/>
    </row>
    <row r="299" spans="1:26" ht="12" customHeight="1" x14ac:dyDescent="0.35">
      <c r="A299" s="29"/>
      <c r="B299" s="30"/>
      <c r="C299" s="31"/>
      <c r="D299" s="31"/>
      <c r="E299" s="31"/>
      <c r="F299" s="31"/>
      <c r="G299" s="37"/>
      <c r="H299" s="2"/>
      <c r="I299" s="2"/>
      <c r="J299" s="2"/>
      <c r="K299" s="2"/>
      <c r="L299" s="2"/>
      <c r="M299" s="2"/>
      <c r="N299" s="2"/>
      <c r="O299" s="2"/>
      <c r="P299" s="2"/>
      <c r="Q299" s="2"/>
      <c r="R299" s="2"/>
      <c r="S299" s="2"/>
      <c r="T299" s="2"/>
      <c r="U299" s="2"/>
      <c r="V299" s="2"/>
      <c r="W299" s="2"/>
      <c r="X299" s="2"/>
      <c r="Y299" s="2"/>
      <c r="Z299" s="2"/>
    </row>
    <row r="300" spans="1:26" ht="12" customHeight="1" x14ac:dyDescent="0.35">
      <c r="A300" s="29"/>
      <c r="B300" s="30"/>
      <c r="C300" s="31"/>
      <c r="D300" s="31"/>
      <c r="E300" s="31"/>
      <c r="F300" s="31"/>
      <c r="G300" s="37"/>
      <c r="H300" s="2"/>
      <c r="I300" s="2"/>
      <c r="J300" s="2"/>
      <c r="K300" s="2"/>
      <c r="L300" s="2"/>
      <c r="M300" s="2"/>
      <c r="N300" s="2"/>
      <c r="O300" s="2"/>
      <c r="P300" s="2"/>
      <c r="Q300" s="2"/>
      <c r="R300" s="2"/>
      <c r="S300" s="2"/>
      <c r="T300" s="2"/>
      <c r="U300" s="2"/>
      <c r="V300" s="2"/>
      <c r="W300" s="2"/>
      <c r="X300" s="2"/>
      <c r="Y300" s="2"/>
      <c r="Z300" s="2"/>
    </row>
    <row r="301" spans="1:26" ht="12" customHeight="1" x14ac:dyDescent="0.35">
      <c r="A301" s="29"/>
      <c r="B301" s="30"/>
      <c r="C301" s="31"/>
      <c r="D301" s="31"/>
      <c r="E301" s="31"/>
      <c r="F301" s="31"/>
      <c r="G301" s="37"/>
      <c r="H301" s="2"/>
      <c r="I301" s="2"/>
      <c r="J301" s="2"/>
      <c r="K301" s="2"/>
      <c r="L301" s="2"/>
      <c r="M301" s="2"/>
      <c r="N301" s="2"/>
      <c r="O301" s="2"/>
      <c r="P301" s="2"/>
      <c r="Q301" s="2"/>
      <c r="R301" s="2"/>
      <c r="S301" s="2"/>
      <c r="T301" s="2"/>
      <c r="U301" s="2"/>
      <c r="V301" s="2"/>
      <c r="W301" s="2"/>
      <c r="X301" s="2"/>
      <c r="Y301" s="2"/>
      <c r="Z301" s="2"/>
    </row>
    <row r="302" spans="1:26" ht="12" customHeight="1" x14ac:dyDescent="0.35">
      <c r="A302" s="29"/>
      <c r="B302" s="30"/>
      <c r="C302" s="31"/>
      <c r="D302" s="31"/>
      <c r="E302" s="31"/>
      <c r="F302" s="31"/>
      <c r="G302" s="37"/>
      <c r="H302" s="2"/>
      <c r="I302" s="2"/>
      <c r="J302" s="2"/>
      <c r="K302" s="2"/>
      <c r="L302" s="2"/>
      <c r="M302" s="2"/>
      <c r="N302" s="2"/>
      <c r="O302" s="2"/>
      <c r="P302" s="2"/>
      <c r="Q302" s="2"/>
      <c r="R302" s="2"/>
      <c r="S302" s="2"/>
      <c r="T302" s="2"/>
      <c r="U302" s="2"/>
      <c r="V302" s="2"/>
      <c r="W302" s="2"/>
      <c r="X302" s="2"/>
      <c r="Y302" s="2"/>
      <c r="Z302" s="2"/>
    </row>
    <row r="303" spans="1:26" ht="12" customHeight="1" x14ac:dyDescent="0.35">
      <c r="A303" s="29"/>
      <c r="B303" s="30"/>
      <c r="C303" s="31"/>
      <c r="D303" s="31"/>
      <c r="E303" s="31"/>
      <c r="F303" s="31"/>
      <c r="G303" s="37"/>
      <c r="H303" s="2"/>
      <c r="I303" s="2"/>
      <c r="J303" s="2"/>
      <c r="K303" s="2"/>
      <c r="L303" s="2"/>
      <c r="M303" s="2"/>
      <c r="N303" s="2"/>
      <c r="O303" s="2"/>
      <c r="P303" s="2"/>
      <c r="Q303" s="2"/>
      <c r="R303" s="2"/>
      <c r="S303" s="2"/>
      <c r="T303" s="2"/>
      <c r="U303" s="2"/>
      <c r="V303" s="2"/>
      <c r="W303" s="2"/>
      <c r="X303" s="2"/>
      <c r="Y303" s="2"/>
      <c r="Z303" s="2"/>
    </row>
    <row r="304" spans="1:26" ht="12" customHeight="1" x14ac:dyDescent="0.35">
      <c r="A304" s="29"/>
      <c r="B304" s="30"/>
      <c r="C304" s="31"/>
      <c r="D304" s="31"/>
      <c r="E304" s="31"/>
      <c r="F304" s="31"/>
      <c r="G304" s="37"/>
      <c r="H304" s="2"/>
      <c r="I304" s="2"/>
      <c r="J304" s="2"/>
      <c r="K304" s="2"/>
      <c r="L304" s="2"/>
      <c r="M304" s="2"/>
      <c r="N304" s="2"/>
      <c r="O304" s="2"/>
      <c r="P304" s="2"/>
      <c r="Q304" s="2"/>
      <c r="R304" s="2"/>
      <c r="S304" s="2"/>
      <c r="T304" s="2"/>
      <c r="U304" s="2"/>
      <c r="V304" s="2"/>
      <c r="W304" s="2"/>
      <c r="X304" s="2"/>
      <c r="Y304" s="2"/>
      <c r="Z304" s="2"/>
    </row>
    <row r="305" spans="1:26" ht="12" customHeight="1" x14ac:dyDescent="0.35">
      <c r="A305" s="29"/>
      <c r="B305" s="30"/>
      <c r="C305" s="31"/>
      <c r="D305" s="31"/>
      <c r="E305" s="31"/>
      <c r="F305" s="31"/>
      <c r="G305" s="37"/>
      <c r="H305" s="2"/>
      <c r="I305" s="2"/>
      <c r="J305" s="2"/>
      <c r="K305" s="2"/>
      <c r="L305" s="2"/>
      <c r="M305" s="2"/>
      <c r="N305" s="2"/>
      <c r="O305" s="2"/>
      <c r="P305" s="2"/>
      <c r="Q305" s="2"/>
      <c r="R305" s="2"/>
      <c r="S305" s="2"/>
      <c r="T305" s="2"/>
      <c r="U305" s="2"/>
      <c r="V305" s="2"/>
      <c r="W305" s="2"/>
      <c r="X305" s="2"/>
      <c r="Y305" s="2"/>
      <c r="Z305" s="2"/>
    </row>
    <row r="306" spans="1:26" ht="12" customHeight="1" x14ac:dyDescent="0.35">
      <c r="A306" s="29"/>
      <c r="B306" s="30"/>
      <c r="C306" s="31"/>
      <c r="D306" s="31"/>
      <c r="E306" s="31"/>
      <c r="F306" s="31"/>
      <c r="G306" s="37"/>
      <c r="H306" s="2"/>
      <c r="I306" s="2"/>
      <c r="J306" s="2"/>
      <c r="K306" s="2"/>
      <c r="L306" s="2"/>
      <c r="M306" s="2"/>
      <c r="N306" s="2"/>
      <c r="O306" s="2"/>
      <c r="P306" s="2"/>
      <c r="Q306" s="2"/>
      <c r="R306" s="2"/>
      <c r="S306" s="2"/>
      <c r="T306" s="2"/>
      <c r="U306" s="2"/>
      <c r="V306" s="2"/>
      <c r="W306" s="2"/>
      <c r="X306" s="2"/>
      <c r="Y306" s="2"/>
      <c r="Z306" s="2"/>
    </row>
    <row r="307" spans="1:26" ht="12" customHeight="1" x14ac:dyDescent="0.35">
      <c r="A307" s="29"/>
      <c r="B307" s="30"/>
      <c r="C307" s="31"/>
      <c r="D307" s="31"/>
      <c r="E307" s="31"/>
      <c r="F307" s="31"/>
      <c r="G307" s="37"/>
      <c r="H307" s="2"/>
      <c r="I307" s="2"/>
      <c r="J307" s="2"/>
      <c r="K307" s="2"/>
      <c r="L307" s="2"/>
      <c r="M307" s="2"/>
      <c r="N307" s="2"/>
      <c r="O307" s="2"/>
      <c r="P307" s="2"/>
      <c r="Q307" s="2"/>
      <c r="R307" s="2"/>
      <c r="S307" s="2"/>
      <c r="T307" s="2"/>
      <c r="U307" s="2"/>
      <c r="V307" s="2"/>
      <c r="W307" s="2"/>
      <c r="X307" s="2"/>
      <c r="Y307" s="2"/>
      <c r="Z307" s="2"/>
    </row>
    <row r="308" spans="1:26" ht="12" customHeight="1" x14ac:dyDescent="0.35">
      <c r="A308" s="29"/>
      <c r="B308" s="30"/>
      <c r="C308" s="31"/>
      <c r="D308" s="31"/>
      <c r="E308" s="31"/>
      <c r="F308" s="31"/>
      <c r="G308" s="37"/>
      <c r="H308" s="2"/>
      <c r="I308" s="2"/>
      <c r="J308" s="2"/>
      <c r="K308" s="2"/>
      <c r="L308" s="2"/>
      <c r="M308" s="2"/>
      <c r="N308" s="2"/>
      <c r="O308" s="2"/>
      <c r="P308" s="2"/>
      <c r="Q308" s="2"/>
      <c r="R308" s="2"/>
      <c r="S308" s="2"/>
      <c r="T308" s="2"/>
      <c r="U308" s="2"/>
      <c r="V308" s="2"/>
      <c r="W308" s="2"/>
      <c r="X308" s="2"/>
      <c r="Y308" s="2"/>
      <c r="Z308" s="2"/>
    </row>
    <row r="309" spans="1:26" ht="12" customHeight="1" x14ac:dyDescent="0.35">
      <c r="A309" s="29"/>
      <c r="B309" s="30"/>
      <c r="C309" s="31"/>
      <c r="D309" s="31"/>
      <c r="E309" s="31"/>
      <c r="F309" s="31"/>
      <c r="G309" s="37"/>
      <c r="H309" s="2"/>
      <c r="I309" s="2"/>
      <c r="J309" s="2"/>
      <c r="K309" s="2"/>
      <c r="L309" s="2"/>
      <c r="M309" s="2"/>
      <c r="N309" s="2"/>
      <c r="O309" s="2"/>
      <c r="P309" s="2"/>
      <c r="Q309" s="2"/>
      <c r="R309" s="2"/>
      <c r="S309" s="2"/>
      <c r="T309" s="2"/>
      <c r="U309" s="2"/>
      <c r="V309" s="2"/>
      <c r="W309" s="2"/>
      <c r="X309" s="2"/>
      <c r="Y309" s="2"/>
      <c r="Z309" s="2"/>
    </row>
    <row r="310" spans="1:26" ht="12" customHeight="1" x14ac:dyDescent="0.35">
      <c r="A310" s="29"/>
      <c r="B310" s="30"/>
      <c r="C310" s="31"/>
      <c r="D310" s="31"/>
      <c r="E310" s="31"/>
      <c r="F310" s="31"/>
      <c r="G310" s="37"/>
      <c r="H310" s="2"/>
      <c r="I310" s="2"/>
      <c r="J310" s="2"/>
      <c r="K310" s="2"/>
      <c r="L310" s="2"/>
      <c r="M310" s="2"/>
      <c r="N310" s="2"/>
      <c r="O310" s="2"/>
      <c r="P310" s="2"/>
      <c r="Q310" s="2"/>
      <c r="R310" s="2"/>
      <c r="S310" s="2"/>
      <c r="T310" s="2"/>
      <c r="U310" s="2"/>
      <c r="V310" s="2"/>
      <c r="W310" s="2"/>
      <c r="X310" s="2"/>
      <c r="Y310" s="2"/>
      <c r="Z310" s="2"/>
    </row>
    <row r="311" spans="1:26" ht="12" customHeight="1" x14ac:dyDescent="0.35">
      <c r="A311" s="29"/>
      <c r="B311" s="30"/>
      <c r="C311" s="31"/>
      <c r="D311" s="31"/>
      <c r="E311" s="31"/>
      <c r="F311" s="31"/>
      <c r="G311" s="37"/>
      <c r="H311" s="2"/>
      <c r="I311" s="2"/>
      <c r="J311" s="2"/>
      <c r="K311" s="2"/>
      <c r="L311" s="2"/>
      <c r="M311" s="2"/>
      <c r="N311" s="2"/>
      <c r="O311" s="2"/>
      <c r="P311" s="2"/>
      <c r="Q311" s="2"/>
      <c r="R311" s="2"/>
      <c r="S311" s="2"/>
      <c r="T311" s="2"/>
      <c r="U311" s="2"/>
      <c r="V311" s="2"/>
      <c r="W311" s="2"/>
      <c r="X311" s="2"/>
      <c r="Y311" s="2"/>
      <c r="Z311" s="2"/>
    </row>
    <row r="312" spans="1:26" ht="12" customHeight="1" x14ac:dyDescent="0.35">
      <c r="A312" s="29"/>
      <c r="B312" s="30"/>
      <c r="C312" s="31"/>
      <c r="D312" s="31"/>
      <c r="E312" s="31"/>
      <c r="F312" s="31"/>
      <c r="G312" s="37"/>
      <c r="H312" s="2"/>
      <c r="I312" s="2"/>
      <c r="J312" s="2"/>
      <c r="K312" s="2"/>
      <c r="L312" s="2"/>
      <c r="M312" s="2"/>
      <c r="N312" s="2"/>
      <c r="O312" s="2"/>
      <c r="P312" s="2"/>
      <c r="Q312" s="2"/>
      <c r="R312" s="2"/>
      <c r="S312" s="2"/>
      <c r="T312" s="2"/>
      <c r="U312" s="2"/>
      <c r="V312" s="2"/>
      <c r="W312" s="2"/>
      <c r="X312" s="2"/>
      <c r="Y312" s="2"/>
      <c r="Z312" s="2"/>
    </row>
    <row r="313" spans="1:26" ht="12" customHeight="1" x14ac:dyDescent="0.35">
      <c r="A313" s="29"/>
      <c r="B313" s="30"/>
      <c r="C313" s="31"/>
      <c r="D313" s="31"/>
      <c r="E313" s="31"/>
      <c r="F313" s="31"/>
      <c r="G313" s="37"/>
      <c r="H313" s="2"/>
      <c r="I313" s="2"/>
      <c r="J313" s="2"/>
      <c r="K313" s="2"/>
      <c r="L313" s="2"/>
      <c r="M313" s="2"/>
      <c r="N313" s="2"/>
      <c r="O313" s="2"/>
      <c r="P313" s="2"/>
      <c r="Q313" s="2"/>
      <c r="R313" s="2"/>
      <c r="S313" s="2"/>
      <c r="T313" s="2"/>
      <c r="U313" s="2"/>
      <c r="V313" s="2"/>
      <c r="W313" s="2"/>
      <c r="X313" s="2"/>
      <c r="Y313" s="2"/>
      <c r="Z313" s="2"/>
    </row>
    <row r="314" spans="1:26" ht="12" customHeight="1" x14ac:dyDescent="0.35">
      <c r="A314" s="29"/>
      <c r="B314" s="30"/>
      <c r="C314" s="31"/>
      <c r="D314" s="31"/>
      <c r="E314" s="31"/>
      <c r="F314" s="31"/>
      <c r="G314" s="37"/>
      <c r="H314" s="2"/>
      <c r="I314" s="2"/>
      <c r="J314" s="2"/>
      <c r="K314" s="2"/>
      <c r="L314" s="2"/>
      <c r="M314" s="2"/>
      <c r="N314" s="2"/>
      <c r="O314" s="2"/>
      <c r="P314" s="2"/>
      <c r="Q314" s="2"/>
      <c r="R314" s="2"/>
      <c r="S314" s="2"/>
      <c r="T314" s="2"/>
      <c r="U314" s="2"/>
      <c r="V314" s="2"/>
      <c r="W314" s="2"/>
      <c r="X314" s="2"/>
      <c r="Y314" s="2"/>
      <c r="Z314" s="2"/>
    </row>
    <row r="315" spans="1:26" ht="12" customHeight="1" x14ac:dyDescent="0.35">
      <c r="A315" s="29"/>
      <c r="B315" s="30"/>
      <c r="C315" s="31"/>
      <c r="D315" s="31"/>
      <c r="E315" s="31"/>
      <c r="F315" s="31"/>
      <c r="G315" s="37"/>
      <c r="H315" s="2"/>
      <c r="I315" s="2"/>
      <c r="J315" s="2"/>
      <c r="K315" s="2"/>
      <c r="L315" s="2"/>
      <c r="M315" s="2"/>
      <c r="N315" s="2"/>
      <c r="O315" s="2"/>
      <c r="P315" s="2"/>
      <c r="Q315" s="2"/>
      <c r="R315" s="2"/>
      <c r="S315" s="2"/>
      <c r="T315" s="2"/>
      <c r="U315" s="2"/>
      <c r="V315" s="2"/>
      <c r="W315" s="2"/>
      <c r="X315" s="2"/>
      <c r="Y315" s="2"/>
      <c r="Z315" s="2"/>
    </row>
    <row r="316" spans="1:26" ht="12" customHeight="1" x14ac:dyDescent="0.35">
      <c r="A316" s="29"/>
      <c r="B316" s="30"/>
      <c r="C316" s="31"/>
      <c r="D316" s="31"/>
      <c r="E316" s="31"/>
      <c r="F316" s="31"/>
      <c r="G316" s="37"/>
      <c r="H316" s="2"/>
      <c r="I316" s="2"/>
      <c r="J316" s="2"/>
      <c r="K316" s="2"/>
      <c r="L316" s="2"/>
      <c r="M316" s="2"/>
      <c r="N316" s="2"/>
      <c r="O316" s="2"/>
      <c r="P316" s="2"/>
      <c r="Q316" s="2"/>
      <c r="R316" s="2"/>
      <c r="S316" s="2"/>
      <c r="T316" s="2"/>
      <c r="U316" s="2"/>
      <c r="V316" s="2"/>
      <c r="W316" s="2"/>
      <c r="X316" s="2"/>
      <c r="Y316" s="2"/>
      <c r="Z316" s="2"/>
    </row>
    <row r="317" spans="1:26" ht="12" customHeight="1" x14ac:dyDescent="0.35">
      <c r="A317" s="29"/>
      <c r="B317" s="30"/>
      <c r="C317" s="31"/>
      <c r="D317" s="31"/>
      <c r="E317" s="31"/>
      <c r="F317" s="31"/>
      <c r="G317" s="37"/>
      <c r="H317" s="2"/>
      <c r="I317" s="2"/>
      <c r="J317" s="2"/>
      <c r="K317" s="2"/>
      <c r="L317" s="2"/>
      <c r="M317" s="2"/>
      <c r="N317" s="2"/>
      <c r="O317" s="2"/>
      <c r="P317" s="2"/>
      <c r="Q317" s="2"/>
      <c r="R317" s="2"/>
      <c r="S317" s="2"/>
      <c r="T317" s="2"/>
      <c r="U317" s="2"/>
      <c r="V317" s="2"/>
      <c r="W317" s="2"/>
      <c r="X317" s="2"/>
      <c r="Y317" s="2"/>
      <c r="Z317" s="2"/>
    </row>
    <row r="318" spans="1:26" ht="12" customHeight="1" x14ac:dyDescent="0.35">
      <c r="A318" s="29"/>
      <c r="B318" s="30"/>
      <c r="C318" s="31"/>
      <c r="D318" s="31"/>
      <c r="E318" s="31"/>
      <c r="F318" s="31"/>
      <c r="G318" s="37"/>
      <c r="H318" s="2"/>
      <c r="I318" s="2"/>
      <c r="J318" s="2"/>
      <c r="K318" s="2"/>
      <c r="L318" s="2"/>
      <c r="M318" s="2"/>
      <c r="N318" s="2"/>
      <c r="O318" s="2"/>
      <c r="P318" s="2"/>
      <c r="Q318" s="2"/>
      <c r="R318" s="2"/>
      <c r="S318" s="2"/>
      <c r="T318" s="2"/>
      <c r="U318" s="2"/>
      <c r="V318" s="2"/>
      <c r="W318" s="2"/>
      <c r="X318" s="2"/>
      <c r="Y318" s="2"/>
      <c r="Z318" s="2"/>
    </row>
    <row r="319" spans="1:26" ht="12" customHeight="1" x14ac:dyDescent="0.35">
      <c r="A319" s="29"/>
      <c r="B319" s="30"/>
      <c r="C319" s="31"/>
      <c r="D319" s="31"/>
      <c r="E319" s="31"/>
      <c r="F319" s="31"/>
      <c r="G319" s="37"/>
      <c r="H319" s="2"/>
      <c r="I319" s="2"/>
      <c r="J319" s="2"/>
      <c r="K319" s="2"/>
      <c r="L319" s="2"/>
      <c r="M319" s="2"/>
      <c r="N319" s="2"/>
      <c r="O319" s="2"/>
      <c r="P319" s="2"/>
      <c r="Q319" s="2"/>
      <c r="R319" s="2"/>
      <c r="S319" s="2"/>
      <c r="T319" s="2"/>
      <c r="U319" s="2"/>
      <c r="V319" s="2"/>
      <c r="W319" s="2"/>
      <c r="X319" s="2"/>
      <c r="Y319" s="2"/>
      <c r="Z319" s="2"/>
    </row>
    <row r="320" spans="1:26" ht="12" customHeight="1" x14ac:dyDescent="0.35">
      <c r="A320" s="29"/>
      <c r="B320" s="30"/>
      <c r="C320" s="31"/>
      <c r="D320" s="31"/>
      <c r="E320" s="31"/>
      <c r="F320" s="31"/>
      <c r="G320" s="37"/>
      <c r="H320" s="2"/>
      <c r="I320" s="2"/>
      <c r="J320" s="2"/>
      <c r="K320" s="2"/>
      <c r="L320" s="2"/>
      <c r="M320" s="2"/>
      <c r="N320" s="2"/>
      <c r="O320" s="2"/>
      <c r="P320" s="2"/>
      <c r="Q320" s="2"/>
      <c r="R320" s="2"/>
      <c r="S320" s="2"/>
      <c r="T320" s="2"/>
      <c r="U320" s="2"/>
      <c r="V320" s="2"/>
      <c r="W320" s="2"/>
      <c r="X320" s="2"/>
      <c r="Y320" s="2"/>
      <c r="Z320" s="2"/>
    </row>
    <row r="321" spans="1:26" ht="12" customHeight="1" x14ac:dyDescent="0.35">
      <c r="A321" s="29"/>
      <c r="B321" s="30"/>
      <c r="C321" s="31"/>
      <c r="D321" s="31"/>
      <c r="E321" s="31"/>
      <c r="F321" s="31"/>
      <c r="G321" s="37"/>
      <c r="H321" s="2"/>
      <c r="I321" s="2"/>
      <c r="J321" s="2"/>
      <c r="K321" s="2"/>
      <c r="L321" s="2"/>
      <c r="M321" s="2"/>
      <c r="N321" s="2"/>
      <c r="O321" s="2"/>
      <c r="P321" s="2"/>
      <c r="Q321" s="2"/>
      <c r="R321" s="2"/>
      <c r="S321" s="2"/>
      <c r="T321" s="2"/>
      <c r="U321" s="2"/>
      <c r="V321" s="2"/>
      <c r="W321" s="2"/>
      <c r="X321" s="2"/>
      <c r="Y321" s="2"/>
      <c r="Z321" s="2"/>
    </row>
    <row r="322" spans="1:26" ht="12" customHeight="1" x14ac:dyDescent="0.35">
      <c r="A322" s="29"/>
      <c r="B322" s="30"/>
      <c r="C322" s="31"/>
      <c r="D322" s="31"/>
      <c r="E322" s="31"/>
      <c r="F322" s="31"/>
      <c r="G322" s="37"/>
      <c r="H322" s="2"/>
      <c r="I322" s="2"/>
      <c r="J322" s="2"/>
      <c r="K322" s="2"/>
      <c r="L322" s="2"/>
      <c r="M322" s="2"/>
      <c r="N322" s="2"/>
      <c r="O322" s="2"/>
      <c r="P322" s="2"/>
      <c r="Q322" s="2"/>
      <c r="R322" s="2"/>
      <c r="S322" s="2"/>
      <c r="T322" s="2"/>
      <c r="U322" s="2"/>
      <c r="V322" s="2"/>
      <c r="W322" s="2"/>
      <c r="X322" s="2"/>
      <c r="Y322" s="2"/>
      <c r="Z322" s="2"/>
    </row>
    <row r="323" spans="1:26" ht="12" customHeight="1" x14ac:dyDescent="0.35">
      <c r="A323" s="29"/>
      <c r="B323" s="30"/>
      <c r="C323" s="31"/>
      <c r="D323" s="31"/>
      <c r="E323" s="31"/>
      <c r="F323" s="31"/>
      <c r="G323" s="37"/>
      <c r="H323" s="2"/>
      <c r="I323" s="2"/>
      <c r="J323" s="2"/>
      <c r="K323" s="2"/>
      <c r="L323" s="2"/>
      <c r="M323" s="2"/>
      <c r="N323" s="2"/>
      <c r="O323" s="2"/>
      <c r="P323" s="2"/>
      <c r="Q323" s="2"/>
      <c r="R323" s="2"/>
      <c r="S323" s="2"/>
      <c r="T323" s="2"/>
      <c r="U323" s="2"/>
      <c r="V323" s="2"/>
      <c r="W323" s="2"/>
      <c r="X323" s="2"/>
      <c r="Y323" s="2"/>
      <c r="Z323" s="2"/>
    </row>
    <row r="324" spans="1:26" ht="12" customHeight="1" x14ac:dyDescent="0.35">
      <c r="A324" s="29"/>
      <c r="B324" s="30"/>
      <c r="C324" s="31"/>
      <c r="D324" s="31"/>
      <c r="E324" s="31"/>
      <c r="F324" s="31"/>
      <c r="G324" s="37"/>
      <c r="H324" s="2"/>
      <c r="I324" s="2"/>
      <c r="J324" s="2"/>
      <c r="K324" s="2"/>
      <c r="L324" s="2"/>
      <c r="M324" s="2"/>
      <c r="N324" s="2"/>
      <c r="O324" s="2"/>
      <c r="P324" s="2"/>
      <c r="Q324" s="2"/>
      <c r="R324" s="2"/>
      <c r="S324" s="2"/>
      <c r="T324" s="2"/>
      <c r="U324" s="2"/>
      <c r="V324" s="2"/>
      <c r="W324" s="2"/>
      <c r="X324" s="2"/>
      <c r="Y324" s="2"/>
      <c r="Z324" s="2"/>
    </row>
    <row r="325" spans="1:26" ht="12" customHeight="1" x14ac:dyDescent="0.35">
      <c r="A325" s="29"/>
      <c r="B325" s="30"/>
      <c r="C325" s="31"/>
      <c r="D325" s="31"/>
      <c r="E325" s="31"/>
      <c r="F325" s="31"/>
      <c r="G325" s="37"/>
      <c r="H325" s="2"/>
      <c r="I325" s="2"/>
      <c r="J325" s="2"/>
      <c r="K325" s="2"/>
      <c r="L325" s="2"/>
      <c r="M325" s="2"/>
      <c r="N325" s="2"/>
      <c r="O325" s="2"/>
      <c r="P325" s="2"/>
      <c r="Q325" s="2"/>
      <c r="R325" s="2"/>
      <c r="S325" s="2"/>
      <c r="T325" s="2"/>
      <c r="U325" s="2"/>
      <c r="V325" s="2"/>
      <c r="W325" s="2"/>
      <c r="X325" s="2"/>
      <c r="Y325" s="2"/>
      <c r="Z325" s="2"/>
    </row>
    <row r="326" spans="1:26" ht="12" customHeight="1" x14ac:dyDescent="0.35">
      <c r="A326" s="29"/>
      <c r="B326" s="30"/>
      <c r="C326" s="31"/>
      <c r="D326" s="31"/>
      <c r="E326" s="31"/>
      <c r="F326" s="31"/>
      <c r="G326" s="37"/>
      <c r="H326" s="2"/>
      <c r="I326" s="2"/>
      <c r="J326" s="2"/>
      <c r="K326" s="2"/>
      <c r="L326" s="2"/>
      <c r="M326" s="2"/>
      <c r="N326" s="2"/>
      <c r="O326" s="2"/>
      <c r="P326" s="2"/>
      <c r="Q326" s="2"/>
      <c r="R326" s="2"/>
      <c r="S326" s="2"/>
      <c r="T326" s="2"/>
      <c r="U326" s="2"/>
      <c r="V326" s="2"/>
      <c r="W326" s="2"/>
      <c r="X326" s="2"/>
      <c r="Y326" s="2"/>
      <c r="Z326" s="2"/>
    </row>
    <row r="327" spans="1:26" ht="12" customHeight="1" x14ac:dyDescent="0.35">
      <c r="A327" s="29"/>
      <c r="B327" s="30"/>
      <c r="C327" s="31"/>
      <c r="D327" s="31"/>
      <c r="E327" s="31"/>
      <c r="F327" s="31"/>
      <c r="G327" s="37"/>
      <c r="H327" s="2"/>
      <c r="I327" s="2"/>
      <c r="J327" s="2"/>
      <c r="K327" s="2"/>
      <c r="L327" s="2"/>
      <c r="M327" s="2"/>
      <c r="N327" s="2"/>
      <c r="O327" s="2"/>
      <c r="P327" s="2"/>
      <c r="Q327" s="2"/>
      <c r="R327" s="2"/>
      <c r="S327" s="2"/>
      <c r="T327" s="2"/>
      <c r="U327" s="2"/>
      <c r="V327" s="2"/>
      <c r="W327" s="2"/>
      <c r="X327" s="2"/>
      <c r="Y327" s="2"/>
      <c r="Z327" s="2"/>
    </row>
    <row r="328" spans="1:26" ht="12" customHeight="1" x14ac:dyDescent="0.35">
      <c r="A328" s="29"/>
      <c r="B328" s="30"/>
      <c r="C328" s="31"/>
      <c r="D328" s="31"/>
      <c r="E328" s="31"/>
      <c r="F328" s="31"/>
      <c r="G328" s="37"/>
      <c r="H328" s="2"/>
      <c r="I328" s="2"/>
      <c r="J328" s="2"/>
      <c r="K328" s="2"/>
      <c r="L328" s="2"/>
      <c r="M328" s="2"/>
      <c r="N328" s="2"/>
      <c r="O328" s="2"/>
      <c r="P328" s="2"/>
      <c r="Q328" s="2"/>
      <c r="R328" s="2"/>
      <c r="S328" s="2"/>
      <c r="T328" s="2"/>
      <c r="U328" s="2"/>
      <c r="V328" s="2"/>
      <c r="W328" s="2"/>
      <c r="X328" s="2"/>
      <c r="Y328" s="2"/>
      <c r="Z328" s="2"/>
    </row>
    <row r="329" spans="1:26" ht="12" customHeight="1" x14ac:dyDescent="0.35">
      <c r="A329" s="29"/>
      <c r="B329" s="30"/>
      <c r="C329" s="31"/>
      <c r="D329" s="31"/>
      <c r="E329" s="31"/>
      <c r="F329" s="31"/>
      <c r="G329" s="37"/>
      <c r="H329" s="2"/>
      <c r="I329" s="2"/>
      <c r="J329" s="2"/>
      <c r="K329" s="2"/>
      <c r="L329" s="2"/>
      <c r="M329" s="2"/>
      <c r="N329" s="2"/>
      <c r="O329" s="2"/>
      <c r="P329" s="2"/>
      <c r="Q329" s="2"/>
      <c r="R329" s="2"/>
      <c r="S329" s="2"/>
      <c r="T329" s="2"/>
      <c r="U329" s="2"/>
      <c r="V329" s="2"/>
      <c r="W329" s="2"/>
      <c r="X329" s="2"/>
      <c r="Y329" s="2"/>
      <c r="Z329" s="2"/>
    </row>
    <row r="330" spans="1:26" ht="12" customHeight="1" x14ac:dyDescent="0.35">
      <c r="A330" s="29"/>
      <c r="B330" s="30"/>
      <c r="C330" s="31"/>
      <c r="D330" s="31"/>
      <c r="E330" s="31"/>
      <c r="F330" s="31"/>
      <c r="G330" s="37"/>
      <c r="H330" s="2"/>
      <c r="I330" s="2"/>
      <c r="J330" s="2"/>
      <c r="K330" s="2"/>
      <c r="L330" s="2"/>
      <c r="M330" s="2"/>
      <c r="N330" s="2"/>
      <c r="O330" s="2"/>
      <c r="P330" s="2"/>
      <c r="Q330" s="2"/>
      <c r="R330" s="2"/>
      <c r="S330" s="2"/>
      <c r="T330" s="2"/>
      <c r="U330" s="2"/>
      <c r="V330" s="2"/>
      <c r="W330" s="2"/>
      <c r="X330" s="2"/>
      <c r="Y330" s="2"/>
      <c r="Z330" s="2"/>
    </row>
    <row r="331" spans="1:26" ht="12" customHeight="1" x14ac:dyDescent="0.35">
      <c r="A331" s="29"/>
      <c r="B331" s="30"/>
      <c r="C331" s="31"/>
      <c r="D331" s="31"/>
      <c r="E331" s="31"/>
      <c r="F331" s="31"/>
      <c r="G331" s="37"/>
      <c r="H331" s="2"/>
      <c r="I331" s="2"/>
      <c r="J331" s="2"/>
      <c r="K331" s="2"/>
      <c r="L331" s="2"/>
      <c r="M331" s="2"/>
      <c r="N331" s="2"/>
      <c r="O331" s="2"/>
      <c r="P331" s="2"/>
      <c r="Q331" s="2"/>
      <c r="R331" s="2"/>
      <c r="S331" s="2"/>
      <c r="T331" s="2"/>
      <c r="U331" s="2"/>
      <c r="V331" s="2"/>
      <c r="W331" s="2"/>
      <c r="X331" s="2"/>
      <c r="Y331" s="2"/>
      <c r="Z331" s="2"/>
    </row>
    <row r="332" spans="1:26" ht="12" customHeight="1" x14ac:dyDescent="0.35">
      <c r="A332" s="29"/>
      <c r="B332" s="30"/>
      <c r="C332" s="31"/>
      <c r="D332" s="31"/>
      <c r="E332" s="31"/>
      <c r="F332" s="31"/>
      <c r="G332" s="37"/>
      <c r="H332" s="2"/>
      <c r="I332" s="2"/>
      <c r="J332" s="2"/>
      <c r="K332" s="2"/>
      <c r="L332" s="2"/>
      <c r="M332" s="2"/>
      <c r="N332" s="2"/>
      <c r="O332" s="2"/>
      <c r="P332" s="2"/>
      <c r="Q332" s="2"/>
      <c r="R332" s="2"/>
      <c r="S332" s="2"/>
      <c r="T332" s="2"/>
      <c r="U332" s="2"/>
      <c r="V332" s="2"/>
      <c r="W332" s="2"/>
      <c r="X332" s="2"/>
      <c r="Y332" s="2"/>
      <c r="Z332" s="2"/>
    </row>
    <row r="333" spans="1:26" ht="12" customHeight="1" x14ac:dyDescent="0.35">
      <c r="A333" s="29"/>
      <c r="B333" s="30"/>
      <c r="C333" s="31"/>
      <c r="D333" s="31"/>
      <c r="E333" s="31"/>
      <c r="F333" s="31"/>
      <c r="G333" s="37"/>
      <c r="H333" s="2"/>
      <c r="I333" s="2"/>
      <c r="J333" s="2"/>
      <c r="K333" s="2"/>
      <c r="L333" s="2"/>
      <c r="M333" s="2"/>
      <c r="N333" s="2"/>
      <c r="O333" s="2"/>
      <c r="P333" s="2"/>
      <c r="Q333" s="2"/>
      <c r="R333" s="2"/>
      <c r="S333" s="2"/>
      <c r="T333" s="2"/>
      <c r="U333" s="2"/>
      <c r="V333" s="2"/>
      <c r="W333" s="2"/>
      <c r="X333" s="2"/>
      <c r="Y333" s="2"/>
      <c r="Z333" s="2"/>
    </row>
    <row r="334" spans="1:26" ht="12" customHeight="1" x14ac:dyDescent="0.35">
      <c r="A334" s="29"/>
      <c r="B334" s="30"/>
      <c r="C334" s="31"/>
      <c r="D334" s="31"/>
      <c r="E334" s="31"/>
      <c r="F334" s="31"/>
      <c r="G334" s="37"/>
      <c r="H334" s="2"/>
      <c r="I334" s="2"/>
      <c r="J334" s="2"/>
      <c r="K334" s="2"/>
      <c r="L334" s="2"/>
      <c r="M334" s="2"/>
      <c r="N334" s="2"/>
      <c r="O334" s="2"/>
      <c r="P334" s="2"/>
      <c r="Q334" s="2"/>
      <c r="R334" s="2"/>
      <c r="S334" s="2"/>
      <c r="T334" s="2"/>
      <c r="U334" s="2"/>
      <c r="V334" s="2"/>
      <c r="W334" s="2"/>
      <c r="X334" s="2"/>
      <c r="Y334" s="2"/>
      <c r="Z334" s="2"/>
    </row>
    <row r="335" spans="1:26" ht="12" customHeight="1" x14ac:dyDescent="0.35">
      <c r="A335" s="29"/>
      <c r="B335" s="30"/>
      <c r="C335" s="31"/>
      <c r="D335" s="31"/>
      <c r="E335" s="31"/>
      <c r="F335" s="31"/>
      <c r="G335" s="37"/>
      <c r="H335" s="2"/>
      <c r="I335" s="2"/>
      <c r="J335" s="2"/>
      <c r="K335" s="2"/>
      <c r="L335" s="2"/>
      <c r="M335" s="2"/>
      <c r="N335" s="2"/>
      <c r="O335" s="2"/>
      <c r="P335" s="2"/>
      <c r="Q335" s="2"/>
      <c r="R335" s="2"/>
      <c r="S335" s="2"/>
      <c r="T335" s="2"/>
      <c r="U335" s="2"/>
      <c r="V335" s="2"/>
      <c r="W335" s="2"/>
      <c r="X335" s="2"/>
      <c r="Y335" s="2"/>
      <c r="Z335" s="2"/>
    </row>
    <row r="336" spans="1:26" ht="12" customHeight="1" x14ac:dyDescent="0.35">
      <c r="A336" s="29"/>
      <c r="B336" s="30"/>
      <c r="C336" s="31"/>
      <c r="D336" s="31"/>
      <c r="E336" s="31"/>
      <c r="F336" s="31"/>
      <c r="G336" s="37"/>
      <c r="H336" s="2"/>
      <c r="I336" s="2"/>
      <c r="J336" s="2"/>
      <c r="K336" s="2"/>
      <c r="L336" s="2"/>
      <c r="M336" s="2"/>
      <c r="N336" s="2"/>
      <c r="O336" s="2"/>
      <c r="P336" s="2"/>
      <c r="Q336" s="2"/>
      <c r="R336" s="2"/>
      <c r="S336" s="2"/>
      <c r="T336" s="2"/>
      <c r="U336" s="2"/>
      <c r="V336" s="2"/>
      <c r="W336" s="2"/>
      <c r="X336" s="2"/>
      <c r="Y336" s="2"/>
      <c r="Z336" s="2"/>
    </row>
    <row r="337" spans="1:26" ht="12" customHeight="1" x14ac:dyDescent="0.35">
      <c r="A337" s="29"/>
      <c r="B337" s="30"/>
      <c r="C337" s="31"/>
      <c r="D337" s="31"/>
      <c r="E337" s="31"/>
      <c r="F337" s="31"/>
      <c r="G337" s="37"/>
      <c r="H337" s="2"/>
      <c r="I337" s="2"/>
      <c r="J337" s="2"/>
      <c r="K337" s="2"/>
      <c r="L337" s="2"/>
      <c r="M337" s="2"/>
      <c r="N337" s="2"/>
      <c r="O337" s="2"/>
      <c r="P337" s="2"/>
      <c r="Q337" s="2"/>
      <c r="R337" s="2"/>
      <c r="S337" s="2"/>
      <c r="T337" s="2"/>
      <c r="U337" s="2"/>
      <c r="V337" s="2"/>
      <c r="W337" s="2"/>
      <c r="X337" s="2"/>
      <c r="Y337" s="2"/>
      <c r="Z337" s="2"/>
    </row>
    <row r="338" spans="1:26" ht="12" customHeight="1" x14ac:dyDescent="0.35">
      <c r="A338" s="29"/>
      <c r="B338" s="30"/>
      <c r="C338" s="31"/>
      <c r="D338" s="31"/>
      <c r="E338" s="31"/>
      <c r="F338" s="31"/>
      <c r="G338" s="37"/>
      <c r="H338" s="2"/>
      <c r="I338" s="2"/>
      <c r="J338" s="2"/>
      <c r="K338" s="2"/>
      <c r="L338" s="2"/>
      <c r="M338" s="2"/>
      <c r="N338" s="2"/>
      <c r="O338" s="2"/>
      <c r="P338" s="2"/>
      <c r="Q338" s="2"/>
      <c r="R338" s="2"/>
      <c r="S338" s="2"/>
      <c r="T338" s="2"/>
      <c r="U338" s="2"/>
      <c r="V338" s="2"/>
      <c r="W338" s="2"/>
      <c r="X338" s="2"/>
      <c r="Y338" s="2"/>
      <c r="Z338" s="2"/>
    </row>
    <row r="339" spans="1:26" ht="12" customHeight="1" x14ac:dyDescent="0.35">
      <c r="A339" s="29"/>
      <c r="B339" s="30"/>
      <c r="C339" s="31"/>
      <c r="D339" s="31"/>
      <c r="E339" s="31"/>
      <c r="F339" s="31"/>
      <c r="G339" s="37"/>
      <c r="H339" s="2"/>
      <c r="I339" s="2"/>
      <c r="J339" s="2"/>
      <c r="K339" s="2"/>
      <c r="L339" s="2"/>
      <c r="M339" s="2"/>
      <c r="N339" s="2"/>
      <c r="O339" s="2"/>
      <c r="P339" s="2"/>
      <c r="Q339" s="2"/>
      <c r="R339" s="2"/>
      <c r="S339" s="2"/>
      <c r="T339" s="2"/>
      <c r="U339" s="2"/>
      <c r="V339" s="2"/>
      <c r="W339" s="2"/>
      <c r="X339" s="2"/>
      <c r="Y339" s="2"/>
      <c r="Z339" s="2"/>
    </row>
    <row r="340" spans="1:26" ht="12" customHeight="1" x14ac:dyDescent="0.35">
      <c r="A340" s="29"/>
      <c r="B340" s="30"/>
      <c r="C340" s="31"/>
      <c r="D340" s="31"/>
      <c r="E340" s="31"/>
      <c r="F340" s="31"/>
      <c r="G340" s="37"/>
      <c r="H340" s="2"/>
      <c r="I340" s="2"/>
      <c r="J340" s="2"/>
      <c r="K340" s="2"/>
      <c r="L340" s="2"/>
      <c r="M340" s="2"/>
      <c r="N340" s="2"/>
      <c r="O340" s="2"/>
      <c r="P340" s="2"/>
      <c r="Q340" s="2"/>
      <c r="R340" s="2"/>
      <c r="S340" s="2"/>
      <c r="T340" s="2"/>
      <c r="U340" s="2"/>
      <c r="V340" s="2"/>
      <c r="W340" s="2"/>
      <c r="X340" s="2"/>
      <c r="Y340" s="2"/>
      <c r="Z340" s="2"/>
    </row>
    <row r="341" spans="1:26" ht="12" customHeight="1" x14ac:dyDescent="0.35">
      <c r="A341" s="29"/>
      <c r="B341" s="30"/>
      <c r="C341" s="31"/>
      <c r="D341" s="31"/>
      <c r="E341" s="31"/>
      <c r="F341" s="31"/>
      <c r="G341" s="37"/>
      <c r="H341" s="2"/>
      <c r="I341" s="2"/>
      <c r="J341" s="2"/>
      <c r="K341" s="2"/>
      <c r="L341" s="2"/>
      <c r="M341" s="2"/>
      <c r="N341" s="2"/>
      <c r="O341" s="2"/>
      <c r="P341" s="2"/>
      <c r="Q341" s="2"/>
      <c r="R341" s="2"/>
      <c r="S341" s="2"/>
      <c r="T341" s="2"/>
      <c r="U341" s="2"/>
      <c r="V341" s="2"/>
      <c r="W341" s="2"/>
      <c r="X341" s="2"/>
      <c r="Y341" s="2"/>
      <c r="Z341" s="2"/>
    </row>
    <row r="342" spans="1:26" ht="12" customHeight="1" x14ac:dyDescent="0.35">
      <c r="A342" s="29"/>
      <c r="B342" s="30"/>
      <c r="C342" s="31"/>
      <c r="D342" s="31"/>
      <c r="E342" s="31"/>
      <c r="F342" s="31"/>
      <c r="G342" s="37"/>
      <c r="H342" s="2"/>
      <c r="I342" s="2"/>
      <c r="J342" s="2"/>
      <c r="K342" s="2"/>
      <c r="L342" s="2"/>
      <c r="M342" s="2"/>
      <c r="N342" s="2"/>
      <c r="O342" s="2"/>
      <c r="P342" s="2"/>
      <c r="Q342" s="2"/>
      <c r="R342" s="2"/>
      <c r="S342" s="2"/>
      <c r="T342" s="2"/>
      <c r="U342" s="2"/>
      <c r="V342" s="2"/>
      <c r="W342" s="2"/>
      <c r="X342" s="2"/>
      <c r="Y342" s="2"/>
      <c r="Z342" s="2"/>
    </row>
    <row r="343" spans="1:26" ht="12" customHeight="1" x14ac:dyDescent="0.35">
      <c r="A343" s="29"/>
      <c r="B343" s="30"/>
      <c r="C343" s="31"/>
      <c r="D343" s="31"/>
      <c r="E343" s="31"/>
      <c r="F343" s="31"/>
      <c r="G343" s="37"/>
      <c r="H343" s="2"/>
      <c r="I343" s="2"/>
      <c r="J343" s="2"/>
      <c r="K343" s="2"/>
      <c r="L343" s="2"/>
      <c r="M343" s="2"/>
      <c r="N343" s="2"/>
      <c r="O343" s="2"/>
      <c r="P343" s="2"/>
      <c r="Q343" s="2"/>
      <c r="R343" s="2"/>
      <c r="S343" s="2"/>
      <c r="T343" s="2"/>
      <c r="U343" s="2"/>
      <c r="V343" s="2"/>
      <c r="W343" s="2"/>
      <c r="X343" s="2"/>
      <c r="Y343" s="2"/>
      <c r="Z343" s="2"/>
    </row>
    <row r="344" spans="1:26" ht="12" customHeight="1" x14ac:dyDescent="0.35">
      <c r="A344" s="29"/>
      <c r="B344" s="30"/>
      <c r="C344" s="31"/>
      <c r="D344" s="31"/>
      <c r="E344" s="31"/>
      <c r="F344" s="31"/>
      <c r="G344" s="37"/>
      <c r="H344" s="2"/>
      <c r="I344" s="2"/>
      <c r="J344" s="2"/>
      <c r="K344" s="2"/>
      <c r="L344" s="2"/>
      <c r="M344" s="2"/>
      <c r="N344" s="2"/>
      <c r="O344" s="2"/>
      <c r="P344" s="2"/>
      <c r="Q344" s="2"/>
      <c r="R344" s="2"/>
      <c r="S344" s="2"/>
      <c r="T344" s="2"/>
      <c r="U344" s="2"/>
      <c r="V344" s="2"/>
      <c r="W344" s="2"/>
      <c r="X344" s="2"/>
      <c r="Y344" s="2"/>
      <c r="Z344" s="2"/>
    </row>
    <row r="345" spans="1:26" ht="12" customHeight="1" x14ac:dyDescent="0.35">
      <c r="A345" s="29"/>
      <c r="B345" s="30"/>
      <c r="C345" s="31"/>
      <c r="D345" s="31"/>
      <c r="E345" s="31"/>
      <c r="F345" s="31"/>
      <c r="G345" s="37"/>
      <c r="H345" s="2"/>
      <c r="I345" s="2"/>
      <c r="J345" s="2"/>
      <c r="K345" s="2"/>
      <c r="L345" s="2"/>
      <c r="M345" s="2"/>
      <c r="N345" s="2"/>
      <c r="O345" s="2"/>
      <c r="P345" s="2"/>
      <c r="Q345" s="2"/>
      <c r="R345" s="2"/>
      <c r="S345" s="2"/>
      <c r="T345" s="2"/>
      <c r="U345" s="2"/>
      <c r="V345" s="2"/>
      <c r="W345" s="2"/>
      <c r="X345" s="2"/>
      <c r="Y345" s="2"/>
      <c r="Z345" s="2"/>
    </row>
    <row r="346" spans="1:26" ht="12" customHeight="1" x14ac:dyDescent="0.35">
      <c r="A346" s="29"/>
      <c r="B346" s="30"/>
      <c r="C346" s="31"/>
      <c r="D346" s="31"/>
      <c r="E346" s="31"/>
      <c r="F346" s="31"/>
      <c r="G346" s="37"/>
      <c r="H346" s="2"/>
      <c r="I346" s="2"/>
      <c r="J346" s="2"/>
      <c r="K346" s="2"/>
      <c r="L346" s="2"/>
      <c r="M346" s="2"/>
      <c r="N346" s="2"/>
      <c r="O346" s="2"/>
      <c r="P346" s="2"/>
      <c r="Q346" s="2"/>
      <c r="R346" s="2"/>
      <c r="S346" s="2"/>
      <c r="T346" s="2"/>
      <c r="U346" s="2"/>
      <c r="V346" s="2"/>
      <c r="W346" s="2"/>
      <c r="X346" s="2"/>
      <c r="Y346" s="2"/>
      <c r="Z346" s="2"/>
    </row>
    <row r="347" spans="1:26" ht="12" customHeight="1" x14ac:dyDescent="0.35">
      <c r="A347" s="29"/>
      <c r="B347" s="30"/>
      <c r="C347" s="31"/>
      <c r="D347" s="31"/>
      <c r="E347" s="31"/>
      <c r="F347" s="31"/>
      <c r="G347" s="37"/>
      <c r="H347" s="2"/>
      <c r="I347" s="2"/>
      <c r="J347" s="2"/>
      <c r="K347" s="2"/>
      <c r="L347" s="2"/>
      <c r="M347" s="2"/>
      <c r="N347" s="2"/>
      <c r="O347" s="2"/>
      <c r="P347" s="2"/>
      <c r="Q347" s="2"/>
      <c r="R347" s="2"/>
      <c r="S347" s="2"/>
      <c r="T347" s="2"/>
      <c r="U347" s="2"/>
      <c r="V347" s="2"/>
      <c r="W347" s="2"/>
      <c r="X347" s="2"/>
      <c r="Y347" s="2"/>
      <c r="Z347" s="2"/>
    </row>
    <row r="348" spans="1:26" ht="12" customHeight="1" x14ac:dyDescent="0.35">
      <c r="A348" s="29"/>
      <c r="B348" s="30"/>
      <c r="C348" s="31"/>
      <c r="D348" s="31"/>
      <c r="E348" s="31"/>
      <c r="F348" s="31"/>
      <c r="G348" s="37"/>
      <c r="H348" s="2"/>
      <c r="I348" s="2"/>
      <c r="J348" s="2"/>
      <c r="K348" s="2"/>
      <c r="L348" s="2"/>
      <c r="M348" s="2"/>
      <c r="N348" s="2"/>
      <c r="O348" s="2"/>
      <c r="P348" s="2"/>
      <c r="Q348" s="2"/>
      <c r="R348" s="2"/>
      <c r="S348" s="2"/>
      <c r="T348" s="2"/>
      <c r="U348" s="2"/>
      <c r="V348" s="2"/>
      <c r="W348" s="2"/>
      <c r="X348" s="2"/>
      <c r="Y348" s="2"/>
      <c r="Z348" s="2"/>
    </row>
    <row r="349" spans="1:26" ht="12" customHeight="1" x14ac:dyDescent="0.35">
      <c r="A349" s="29"/>
      <c r="B349" s="30"/>
      <c r="C349" s="31"/>
      <c r="D349" s="31"/>
      <c r="E349" s="31"/>
      <c r="F349" s="31"/>
      <c r="G349" s="37"/>
      <c r="H349" s="2"/>
      <c r="I349" s="2"/>
      <c r="J349" s="2"/>
      <c r="K349" s="2"/>
      <c r="L349" s="2"/>
      <c r="M349" s="2"/>
      <c r="N349" s="2"/>
      <c r="O349" s="2"/>
      <c r="P349" s="2"/>
      <c r="Q349" s="2"/>
      <c r="R349" s="2"/>
      <c r="S349" s="2"/>
      <c r="T349" s="2"/>
      <c r="U349" s="2"/>
      <c r="V349" s="2"/>
      <c r="W349" s="2"/>
      <c r="X349" s="2"/>
      <c r="Y349" s="2"/>
      <c r="Z349" s="2"/>
    </row>
    <row r="350" spans="1:26" ht="12" customHeight="1" x14ac:dyDescent="0.35">
      <c r="A350" s="29"/>
      <c r="B350" s="30"/>
      <c r="C350" s="31"/>
      <c r="D350" s="31"/>
      <c r="E350" s="31"/>
      <c r="F350" s="31"/>
      <c r="G350" s="37"/>
      <c r="H350" s="2"/>
      <c r="I350" s="2"/>
      <c r="J350" s="2"/>
      <c r="K350" s="2"/>
      <c r="L350" s="2"/>
      <c r="M350" s="2"/>
      <c r="N350" s="2"/>
      <c r="O350" s="2"/>
      <c r="P350" s="2"/>
      <c r="Q350" s="2"/>
      <c r="R350" s="2"/>
      <c r="S350" s="2"/>
      <c r="T350" s="2"/>
      <c r="U350" s="2"/>
      <c r="V350" s="2"/>
      <c r="W350" s="2"/>
      <c r="X350" s="2"/>
      <c r="Y350" s="2"/>
      <c r="Z350" s="2"/>
    </row>
    <row r="351" spans="1:26" ht="12" customHeight="1" x14ac:dyDescent="0.35">
      <c r="A351" s="29"/>
      <c r="B351" s="30"/>
      <c r="C351" s="31"/>
      <c r="D351" s="31"/>
      <c r="E351" s="31"/>
      <c r="F351" s="31"/>
      <c r="G351" s="37"/>
      <c r="H351" s="2"/>
      <c r="I351" s="2"/>
      <c r="J351" s="2"/>
      <c r="K351" s="2"/>
      <c r="L351" s="2"/>
      <c r="M351" s="2"/>
      <c r="N351" s="2"/>
      <c r="O351" s="2"/>
      <c r="P351" s="2"/>
      <c r="Q351" s="2"/>
      <c r="R351" s="2"/>
      <c r="S351" s="2"/>
      <c r="T351" s="2"/>
      <c r="U351" s="2"/>
      <c r="V351" s="2"/>
      <c r="W351" s="2"/>
      <c r="X351" s="2"/>
      <c r="Y351" s="2"/>
      <c r="Z351" s="2"/>
    </row>
    <row r="352" spans="1:26" ht="12" customHeight="1" x14ac:dyDescent="0.35">
      <c r="A352" s="29"/>
      <c r="B352" s="30"/>
      <c r="C352" s="31"/>
      <c r="D352" s="31"/>
      <c r="E352" s="31"/>
      <c r="F352" s="31"/>
      <c r="G352" s="37"/>
      <c r="H352" s="2"/>
      <c r="I352" s="2"/>
      <c r="J352" s="2"/>
      <c r="K352" s="2"/>
      <c r="L352" s="2"/>
      <c r="M352" s="2"/>
      <c r="N352" s="2"/>
      <c r="O352" s="2"/>
      <c r="P352" s="2"/>
      <c r="Q352" s="2"/>
      <c r="R352" s="2"/>
      <c r="S352" s="2"/>
      <c r="T352" s="2"/>
      <c r="U352" s="2"/>
      <c r="V352" s="2"/>
      <c r="W352" s="2"/>
      <c r="X352" s="2"/>
      <c r="Y352" s="2"/>
      <c r="Z352" s="2"/>
    </row>
    <row r="353" spans="1:26" ht="12" customHeight="1" x14ac:dyDescent="0.35">
      <c r="A353" s="29"/>
      <c r="B353" s="30"/>
      <c r="C353" s="31"/>
      <c r="D353" s="31"/>
      <c r="E353" s="31"/>
      <c r="F353" s="31"/>
      <c r="G353" s="37"/>
      <c r="H353" s="2"/>
      <c r="I353" s="2"/>
      <c r="J353" s="2"/>
      <c r="K353" s="2"/>
      <c r="L353" s="2"/>
      <c r="M353" s="2"/>
      <c r="N353" s="2"/>
      <c r="O353" s="2"/>
      <c r="P353" s="2"/>
      <c r="Q353" s="2"/>
      <c r="R353" s="2"/>
      <c r="S353" s="2"/>
      <c r="T353" s="2"/>
      <c r="U353" s="2"/>
      <c r="V353" s="2"/>
      <c r="W353" s="2"/>
      <c r="X353" s="2"/>
      <c r="Y353" s="2"/>
      <c r="Z353" s="2"/>
    </row>
    <row r="354" spans="1:26" ht="12" customHeight="1" x14ac:dyDescent="0.35">
      <c r="A354" s="29"/>
      <c r="B354" s="30"/>
      <c r="C354" s="31"/>
      <c r="D354" s="31"/>
      <c r="E354" s="31"/>
      <c r="F354" s="31"/>
      <c r="G354" s="37"/>
      <c r="H354" s="2"/>
      <c r="I354" s="2"/>
      <c r="J354" s="2"/>
      <c r="K354" s="2"/>
      <c r="L354" s="2"/>
      <c r="M354" s="2"/>
      <c r="N354" s="2"/>
      <c r="O354" s="2"/>
      <c r="P354" s="2"/>
      <c r="Q354" s="2"/>
      <c r="R354" s="2"/>
      <c r="S354" s="2"/>
      <c r="T354" s="2"/>
      <c r="U354" s="2"/>
      <c r="V354" s="2"/>
      <c r="W354" s="2"/>
      <c r="X354" s="2"/>
      <c r="Y354" s="2"/>
      <c r="Z354" s="2"/>
    </row>
    <row r="355" spans="1:26" ht="12" customHeight="1" x14ac:dyDescent="0.35">
      <c r="A355" s="29"/>
      <c r="B355" s="30"/>
      <c r="C355" s="31"/>
      <c r="D355" s="31"/>
      <c r="E355" s="31"/>
      <c r="F355" s="31"/>
      <c r="G355" s="37"/>
      <c r="H355" s="2"/>
      <c r="I355" s="2"/>
      <c r="J355" s="2"/>
      <c r="K355" s="2"/>
      <c r="L355" s="2"/>
      <c r="M355" s="2"/>
      <c r="N355" s="2"/>
      <c r="O355" s="2"/>
      <c r="P355" s="2"/>
      <c r="Q355" s="2"/>
      <c r="R355" s="2"/>
      <c r="S355" s="2"/>
      <c r="T355" s="2"/>
      <c r="U355" s="2"/>
      <c r="V355" s="2"/>
      <c r="W355" s="2"/>
      <c r="X355" s="2"/>
      <c r="Y355" s="2"/>
      <c r="Z355" s="2"/>
    </row>
    <row r="356" spans="1:26" ht="12" customHeight="1" x14ac:dyDescent="0.35">
      <c r="A356" s="29"/>
      <c r="B356" s="30"/>
      <c r="C356" s="31"/>
      <c r="D356" s="31"/>
      <c r="E356" s="31"/>
      <c r="F356" s="31"/>
      <c r="G356" s="37"/>
      <c r="H356" s="2"/>
      <c r="I356" s="2"/>
      <c r="J356" s="2"/>
      <c r="K356" s="2"/>
      <c r="L356" s="2"/>
      <c r="M356" s="2"/>
      <c r="N356" s="2"/>
      <c r="O356" s="2"/>
      <c r="P356" s="2"/>
      <c r="Q356" s="2"/>
      <c r="R356" s="2"/>
      <c r="S356" s="2"/>
      <c r="T356" s="2"/>
      <c r="U356" s="2"/>
      <c r="V356" s="2"/>
      <c r="W356" s="2"/>
      <c r="X356" s="2"/>
      <c r="Y356" s="2"/>
      <c r="Z356" s="2"/>
    </row>
    <row r="357" spans="1:26" ht="12" customHeight="1" x14ac:dyDescent="0.35">
      <c r="A357" s="29"/>
      <c r="B357" s="30"/>
      <c r="C357" s="31"/>
      <c r="D357" s="31"/>
      <c r="E357" s="31"/>
      <c r="F357" s="31"/>
      <c r="G357" s="37"/>
      <c r="H357" s="2"/>
      <c r="I357" s="2"/>
      <c r="J357" s="2"/>
      <c r="K357" s="2"/>
      <c r="L357" s="2"/>
      <c r="M357" s="2"/>
      <c r="N357" s="2"/>
      <c r="O357" s="2"/>
      <c r="P357" s="2"/>
      <c r="Q357" s="2"/>
      <c r="R357" s="2"/>
      <c r="S357" s="2"/>
      <c r="T357" s="2"/>
      <c r="U357" s="2"/>
      <c r="V357" s="2"/>
      <c r="W357" s="2"/>
      <c r="X357" s="2"/>
      <c r="Y357" s="2"/>
      <c r="Z357" s="2"/>
    </row>
    <row r="358" spans="1:26" ht="12" customHeight="1" x14ac:dyDescent="0.35">
      <c r="A358" s="29"/>
      <c r="B358" s="30"/>
      <c r="C358" s="31"/>
      <c r="D358" s="31"/>
      <c r="E358" s="31"/>
      <c r="F358" s="31"/>
      <c r="G358" s="37"/>
      <c r="H358" s="2"/>
      <c r="I358" s="2"/>
      <c r="J358" s="2"/>
      <c r="K358" s="2"/>
      <c r="L358" s="2"/>
      <c r="M358" s="2"/>
      <c r="N358" s="2"/>
      <c r="O358" s="2"/>
      <c r="P358" s="2"/>
      <c r="Q358" s="2"/>
      <c r="R358" s="2"/>
      <c r="S358" s="2"/>
      <c r="T358" s="2"/>
      <c r="U358" s="2"/>
      <c r="V358" s="2"/>
      <c r="W358" s="2"/>
      <c r="X358" s="2"/>
      <c r="Y358" s="2"/>
      <c r="Z358" s="2"/>
    </row>
    <row r="359" spans="1:26" ht="12" customHeight="1" x14ac:dyDescent="0.35">
      <c r="A359" s="29"/>
      <c r="B359" s="30"/>
      <c r="C359" s="31"/>
      <c r="D359" s="31"/>
      <c r="E359" s="31"/>
      <c r="F359" s="31"/>
      <c r="G359" s="37"/>
      <c r="H359" s="2"/>
      <c r="I359" s="2"/>
      <c r="J359" s="2"/>
      <c r="K359" s="2"/>
      <c r="L359" s="2"/>
      <c r="M359" s="2"/>
      <c r="N359" s="2"/>
      <c r="O359" s="2"/>
      <c r="P359" s="2"/>
      <c r="Q359" s="2"/>
      <c r="R359" s="2"/>
      <c r="S359" s="2"/>
      <c r="T359" s="2"/>
      <c r="U359" s="2"/>
      <c r="V359" s="2"/>
      <c r="W359" s="2"/>
      <c r="X359" s="2"/>
      <c r="Y359" s="2"/>
      <c r="Z359" s="2"/>
    </row>
    <row r="360" spans="1:26" ht="12" customHeight="1" x14ac:dyDescent="0.35">
      <c r="A360" s="29"/>
      <c r="B360" s="30"/>
      <c r="C360" s="31"/>
      <c r="D360" s="31"/>
      <c r="E360" s="31"/>
      <c r="F360" s="31"/>
      <c r="G360" s="37"/>
      <c r="H360" s="2"/>
      <c r="I360" s="2"/>
      <c r="J360" s="2"/>
      <c r="K360" s="2"/>
      <c r="L360" s="2"/>
      <c r="M360" s="2"/>
      <c r="N360" s="2"/>
      <c r="O360" s="2"/>
      <c r="P360" s="2"/>
      <c r="Q360" s="2"/>
      <c r="R360" s="2"/>
      <c r="S360" s="2"/>
      <c r="T360" s="2"/>
      <c r="U360" s="2"/>
      <c r="V360" s="2"/>
      <c r="W360" s="2"/>
      <c r="X360" s="2"/>
      <c r="Y360" s="2"/>
      <c r="Z360" s="2"/>
    </row>
    <row r="361" spans="1:26" ht="12" customHeight="1" x14ac:dyDescent="0.35">
      <c r="A361" s="29"/>
      <c r="B361" s="30"/>
      <c r="C361" s="31"/>
      <c r="D361" s="31"/>
      <c r="E361" s="31"/>
      <c r="F361" s="31"/>
      <c r="G361" s="37"/>
      <c r="H361" s="2"/>
      <c r="I361" s="2"/>
      <c r="J361" s="2"/>
      <c r="K361" s="2"/>
      <c r="L361" s="2"/>
      <c r="M361" s="2"/>
      <c r="N361" s="2"/>
      <c r="O361" s="2"/>
      <c r="P361" s="2"/>
      <c r="Q361" s="2"/>
      <c r="R361" s="2"/>
      <c r="S361" s="2"/>
      <c r="T361" s="2"/>
      <c r="U361" s="2"/>
      <c r="V361" s="2"/>
      <c r="W361" s="2"/>
      <c r="X361" s="2"/>
      <c r="Y361" s="2"/>
      <c r="Z361" s="2"/>
    </row>
    <row r="362" spans="1:26" ht="12" customHeight="1" x14ac:dyDescent="0.35">
      <c r="A362" s="29"/>
      <c r="B362" s="30"/>
      <c r="C362" s="31"/>
      <c r="D362" s="31"/>
      <c r="E362" s="31"/>
      <c r="F362" s="31"/>
      <c r="G362" s="37"/>
      <c r="H362" s="2"/>
      <c r="I362" s="2"/>
      <c r="J362" s="2"/>
      <c r="K362" s="2"/>
      <c r="L362" s="2"/>
      <c r="M362" s="2"/>
      <c r="N362" s="2"/>
      <c r="O362" s="2"/>
      <c r="P362" s="2"/>
      <c r="Q362" s="2"/>
      <c r="R362" s="2"/>
      <c r="S362" s="2"/>
      <c r="T362" s="2"/>
      <c r="U362" s="2"/>
      <c r="V362" s="2"/>
      <c r="W362" s="2"/>
      <c r="X362" s="2"/>
      <c r="Y362" s="2"/>
      <c r="Z362" s="2"/>
    </row>
    <row r="363" spans="1:26" ht="12" customHeight="1" x14ac:dyDescent="0.35">
      <c r="A363" s="29"/>
      <c r="B363" s="30"/>
      <c r="C363" s="31"/>
      <c r="D363" s="31"/>
      <c r="E363" s="31"/>
      <c r="F363" s="31"/>
      <c r="G363" s="37"/>
      <c r="H363" s="2"/>
      <c r="I363" s="2"/>
      <c r="J363" s="2"/>
      <c r="K363" s="2"/>
      <c r="L363" s="2"/>
      <c r="M363" s="2"/>
      <c r="N363" s="2"/>
      <c r="O363" s="2"/>
      <c r="P363" s="2"/>
      <c r="Q363" s="2"/>
      <c r="R363" s="2"/>
      <c r="S363" s="2"/>
      <c r="T363" s="2"/>
      <c r="U363" s="2"/>
      <c r="V363" s="2"/>
      <c r="W363" s="2"/>
      <c r="X363" s="2"/>
      <c r="Y363" s="2"/>
      <c r="Z363" s="2"/>
    </row>
    <row r="364" spans="1:26" ht="12" customHeight="1" x14ac:dyDescent="0.35">
      <c r="A364" s="29"/>
      <c r="B364" s="30"/>
      <c r="C364" s="31"/>
      <c r="D364" s="31"/>
      <c r="E364" s="31"/>
      <c r="F364" s="31"/>
      <c r="G364" s="37"/>
      <c r="H364" s="2"/>
      <c r="I364" s="2"/>
      <c r="J364" s="2"/>
      <c r="K364" s="2"/>
      <c r="L364" s="2"/>
      <c r="M364" s="2"/>
      <c r="N364" s="2"/>
      <c r="O364" s="2"/>
      <c r="P364" s="2"/>
      <c r="Q364" s="2"/>
      <c r="R364" s="2"/>
      <c r="S364" s="2"/>
      <c r="T364" s="2"/>
      <c r="U364" s="2"/>
      <c r="V364" s="2"/>
      <c r="W364" s="2"/>
      <c r="X364" s="2"/>
      <c r="Y364" s="2"/>
      <c r="Z364" s="2"/>
    </row>
    <row r="365" spans="1:26" ht="12" customHeight="1" x14ac:dyDescent="0.35">
      <c r="A365" s="29"/>
      <c r="B365" s="30"/>
      <c r="C365" s="31"/>
      <c r="D365" s="31"/>
      <c r="E365" s="31"/>
      <c r="F365" s="31"/>
      <c r="G365" s="37"/>
      <c r="H365" s="2"/>
      <c r="I365" s="2"/>
      <c r="J365" s="2"/>
      <c r="K365" s="2"/>
      <c r="L365" s="2"/>
      <c r="M365" s="2"/>
      <c r="N365" s="2"/>
      <c r="O365" s="2"/>
      <c r="P365" s="2"/>
      <c r="Q365" s="2"/>
      <c r="R365" s="2"/>
      <c r="S365" s="2"/>
      <c r="T365" s="2"/>
      <c r="U365" s="2"/>
      <c r="V365" s="2"/>
      <c r="W365" s="2"/>
      <c r="X365" s="2"/>
      <c r="Y365" s="2"/>
      <c r="Z365" s="2"/>
    </row>
    <row r="366" spans="1:26" ht="12" customHeight="1" x14ac:dyDescent="0.35">
      <c r="A366" s="29"/>
      <c r="B366" s="30"/>
      <c r="C366" s="31"/>
      <c r="D366" s="31"/>
      <c r="E366" s="31"/>
      <c r="F366" s="31"/>
      <c r="G366" s="37"/>
      <c r="H366" s="2"/>
      <c r="I366" s="2"/>
      <c r="J366" s="2"/>
      <c r="K366" s="2"/>
      <c r="L366" s="2"/>
      <c r="M366" s="2"/>
      <c r="N366" s="2"/>
      <c r="O366" s="2"/>
      <c r="P366" s="2"/>
      <c r="Q366" s="2"/>
      <c r="R366" s="2"/>
      <c r="S366" s="2"/>
      <c r="T366" s="2"/>
      <c r="U366" s="2"/>
      <c r="V366" s="2"/>
      <c r="W366" s="2"/>
      <c r="X366" s="2"/>
      <c r="Y366" s="2"/>
      <c r="Z366" s="2"/>
    </row>
    <row r="367" spans="1:26" ht="12" customHeight="1" x14ac:dyDescent="0.35">
      <c r="A367" s="29"/>
      <c r="B367" s="30"/>
      <c r="C367" s="31"/>
      <c r="D367" s="31"/>
      <c r="E367" s="31"/>
      <c r="F367" s="31"/>
      <c r="G367" s="37"/>
      <c r="H367" s="2"/>
      <c r="I367" s="2"/>
      <c r="J367" s="2"/>
      <c r="K367" s="2"/>
      <c r="L367" s="2"/>
      <c r="M367" s="2"/>
      <c r="N367" s="2"/>
      <c r="O367" s="2"/>
      <c r="P367" s="2"/>
      <c r="Q367" s="2"/>
      <c r="R367" s="2"/>
      <c r="S367" s="2"/>
      <c r="T367" s="2"/>
      <c r="U367" s="2"/>
      <c r="V367" s="2"/>
      <c r="W367" s="2"/>
      <c r="X367" s="2"/>
      <c r="Y367" s="2"/>
      <c r="Z367" s="2"/>
    </row>
    <row r="368" spans="1:26" ht="12" customHeight="1" x14ac:dyDescent="0.35">
      <c r="A368" s="29"/>
      <c r="B368" s="30"/>
      <c r="C368" s="31"/>
      <c r="D368" s="31"/>
      <c r="E368" s="31"/>
      <c r="F368" s="31"/>
      <c r="G368" s="37"/>
      <c r="H368" s="2"/>
      <c r="I368" s="2"/>
      <c r="J368" s="2"/>
      <c r="K368" s="2"/>
      <c r="L368" s="2"/>
      <c r="M368" s="2"/>
      <c r="N368" s="2"/>
      <c r="O368" s="2"/>
      <c r="P368" s="2"/>
      <c r="Q368" s="2"/>
      <c r="R368" s="2"/>
      <c r="S368" s="2"/>
      <c r="T368" s="2"/>
      <c r="U368" s="2"/>
      <c r="V368" s="2"/>
      <c r="W368" s="2"/>
      <c r="X368" s="2"/>
      <c r="Y368" s="2"/>
      <c r="Z368" s="2"/>
    </row>
    <row r="369" spans="1:26" ht="12" customHeight="1" x14ac:dyDescent="0.35">
      <c r="A369" s="29"/>
      <c r="B369" s="30"/>
      <c r="C369" s="31"/>
      <c r="D369" s="31"/>
      <c r="E369" s="31"/>
      <c r="F369" s="31"/>
      <c r="G369" s="37"/>
      <c r="H369" s="2"/>
      <c r="I369" s="2"/>
      <c r="J369" s="2"/>
      <c r="K369" s="2"/>
      <c r="L369" s="2"/>
      <c r="M369" s="2"/>
      <c r="N369" s="2"/>
      <c r="O369" s="2"/>
      <c r="P369" s="2"/>
      <c r="Q369" s="2"/>
      <c r="R369" s="2"/>
      <c r="S369" s="2"/>
      <c r="T369" s="2"/>
      <c r="U369" s="2"/>
      <c r="V369" s="2"/>
      <c r="W369" s="2"/>
      <c r="X369" s="2"/>
      <c r="Y369" s="2"/>
      <c r="Z369" s="2"/>
    </row>
    <row r="370" spans="1:26" ht="12" customHeight="1" x14ac:dyDescent="0.35">
      <c r="A370" s="29"/>
      <c r="B370" s="30"/>
      <c r="C370" s="31"/>
      <c r="D370" s="31"/>
      <c r="E370" s="31"/>
      <c r="F370" s="31"/>
      <c r="G370" s="37"/>
      <c r="H370" s="2"/>
      <c r="I370" s="2"/>
      <c r="J370" s="2"/>
      <c r="K370" s="2"/>
      <c r="L370" s="2"/>
      <c r="M370" s="2"/>
      <c r="N370" s="2"/>
      <c r="O370" s="2"/>
      <c r="P370" s="2"/>
      <c r="Q370" s="2"/>
      <c r="R370" s="2"/>
      <c r="S370" s="2"/>
      <c r="T370" s="2"/>
      <c r="U370" s="2"/>
      <c r="V370" s="2"/>
      <c r="W370" s="2"/>
      <c r="X370" s="2"/>
      <c r="Y370" s="2"/>
      <c r="Z370" s="2"/>
    </row>
    <row r="371" spans="1:26" ht="12" customHeight="1" x14ac:dyDescent="0.35">
      <c r="A371" s="29"/>
      <c r="B371" s="30"/>
      <c r="C371" s="31"/>
      <c r="D371" s="31"/>
      <c r="E371" s="31"/>
      <c r="F371" s="31"/>
      <c r="G371" s="37"/>
      <c r="H371" s="2"/>
      <c r="I371" s="2"/>
      <c r="J371" s="2"/>
      <c r="K371" s="2"/>
      <c r="L371" s="2"/>
      <c r="M371" s="2"/>
      <c r="N371" s="2"/>
      <c r="O371" s="2"/>
      <c r="P371" s="2"/>
      <c r="Q371" s="2"/>
      <c r="R371" s="2"/>
      <c r="S371" s="2"/>
      <c r="T371" s="2"/>
      <c r="U371" s="2"/>
      <c r="V371" s="2"/>
      <c r="W371" s="2"/>
      <c r="X371" s="2"/>
      <c r="Y371" s="2"/>
      <c r="Z371" s="2"/>
    </row>
    <row r="372" spans="1:26" ht="12" customHeight="1" x14ac:dyDescent="0.35">
      <c r="A372" s="29"/>
      <c r="B372" s="30"/>
      <c r="C372" s="31"/>
      <c r="D372" s="31"/>
      <c r="E372" s="31"/>
      <c r="F372" s="31"/>
      <c r="G372" s="37"/>
      <c r="H372" s="2"/>
      <c r="I372" s="2"/>
      <c r="J372" s="2"/>
      <c r="K372" s="2"/>
      <c r="L372" s="2"/>
      <c r="M372" s="2"/>
      <c r="N372" s="2"/>
      <c r="O372" s="2"/>
      <c r="P372" s="2"/>
      <c r="Q372" s="2"/>
      <c r="R372" s="2"/>
      <c r="S372" s="2"/>
      <c r="T372" s="2"/>
      <c r="U372" s="2"/>
      <c r="V372" s="2"/>
      <c r="W372" s="2"/>
      <c r="X372" s="2"/>
      <c r="Y372" s="2"/>
      <c r="Z372" s="2"/>
    </row>
    <row r="373" spans="1:26" ht="12" customHeight="1" x14ac:dyDescent="0.35">
      <c r="A373" s="29"/>
      <c r="B373" s="30"/>
      <c r="C373" s="31"/>
      <c r="D373" s="31"/>
      <c r="E373" s="31"/>
      <c r="F373" s="31"/>
      <c r="G373" s="37"/>
      <c r="H373" s="2"/>
      <c r="I373" s="2"/>
      <c r="J373" s="2"/>
      <c r="K373" s="2"/>
      <c r="L373" s="2"/>
      <c r="M373" s="2"/>
      <c r="N373" s="2"/>
      <c r="O373" s="2"/>
      <c r="P373" s="2"/>
      <c r="Q373" s="2"/>
      <c r="R373" s="2"/>
      <c r="S373" s="2"/>
      <c r="T373" s="2"/>
      <c r="U373" s="2"/>
      <c r="V373" s="2"/>
      <c r="W373" s="2"/>
      <c r="X373" s="2"/>
      <c r="Y373" s="2"/>
      <c r="Z373" s="2"/>
    </row>
    <row r="374" spans="1:26" ht="12" customHeight="1" x14ac:dyDescent="0.35">
      <c r="A374" s="29"/>
      <c r="B374" s="30"/>
      <c r="C374" s="31"/>
      <c r="D374" s="31"/>
      <c r="E374" s="31"/>
      <c r="F374" s="31"/>
      <c r="G374" s="37"/>
      <c r="H374" s="2"/>
      <c r="I374" s="2"/>
      <c r="J374" s="2"/>
      <c r="K374" s="2"/>
      <c r="L374" s="2"/>
      <c r="M374" s="2"/>
      <c r="N374" s="2"/>
      <c r="O374" s="2"/>
      <c r="P374" s="2"/>
      <c r="Q374" s="2"/>
      <c r="R374" s="2"/>
      <c r="S374" s="2"/>
      <c r="T374" s="2"/>
      <c r="U374" s="2"/>
      <c r="V374" s="2"/>
      <c r="W374" s="2"/>
      <c r="X374" s="2"/>
      <c r="Y374" s="2"/>
      <c r="Z374" s="2"/>
    </row>
    <row r="375" spans="1:26" ht="12" customHeight="1" x14ac:dyDescent="0.35">
      <c r="A375" s="29"/>
      <c r="B375" s="30"/>
      <c r="C375" s="31"/>
      <c r="D375" s="31"/>
      <c r="E375" s="31"/>
      <c r="F375" s="31"/>
      <c r="G375" s="37"/>
      <c r="H375" s="2"/>
      <c r="I375" s="2"/>
      <c r="J375" s="2"/>
      <c r="K375" s="2"/>
      <c r="L375" s="2"/>
      <c r="M375" s="2"/>
      <c r="N375" s="2"/>
      <c r="O375" s="2"/>
      <c r="P375" s="2"/>
      <c r="Q375" s="2"/>
      <c r="R375" s="2"/>
      <c r="S375" s="2"/>
      <c r="T375" s="2"/>
      <c r="U375" s="2"/>
      <c r="V375" s="2"/>
      <c r="W375" s="2"/>
      <c r="X375" s="2"/>
      <c r="Y375" s="2"/>
      <c r="Z375" s="2"/>
    </row>
    <row r="376" spans="1:26" ht="12" customHeight="1" x14ac:dyDescent="0.35">
      <c r="A376" s="29"/>
      <c r="B376" s="30"/>
      <c r="C376" s="31"/>
      <c r="D376" s="31"/>
      <c r="E376" s="31"/>
      <c r="F376" s="31"/>
      <c r="G376" s="37"/>
      <c r="H376" s="2"/>
      <c r="I376" s="2"/>
      <c r="J376" s="2"/>
      <c r="K376" s="2"/>
      <c r="L376" s="2"/>
      <c r="M376" s="2"/>
      <c r="N376" s="2"/>
      <c r="O376" s="2"/>
      <c r="P376" s="2"/>
      <c r="Q376" s="2"/>
      <c r="R376" s="2"/>
      <c r="S376" s="2"/>
      <c r="T376" s="2"/>
      <c r="U376" s="2"/>
      <c r="V376" s="2"/>
      <c r="W376" s="2"/>
      <c r="X376" s="2"/>
      <c r="Y376" s="2"/>
      <c r="Z376" s="2"/>
    </row>
    <row r="377" spans="1:26" ht="12" customHeight="1" x14ac:dyDescent="0.35">
      <c r="A377" s="29"/>
      <c r="B377" s="30"/>
      <c r="C377" s="31"/>
      <c r="D377" s="31"/>
      <c r="E377" s="31"/>
      <c r="F377" s="31"/>
      <c r="G377" s="37"/>
      <c r="H377" s="2"/>
      <c r="I377" s="2"/>
      <c r="J377" s="2"/>
      <c r="K377" s="2"/>
      <c r="L377" s="2"/>
      <c r="M377" s="2"/>
      <c r="N377" s="2"/>
      <c r="O377" s="2"/>
      <c r="P377" s="2"/>
      <c r="Q377" s="2"/>
      <c r="R377" s="2"/>
      <c r="S377" s="2"/>
      <c r="T377" s="2"/>
      <c r="U377" s="2"/>
      <c r="V377" s="2"/>
      <c r="W377" s="2"/>
      <c r="X377" s="2"/>
      <c r="Y377" s="2"/>
      <c r="Z377" s="2"/>
    </row>
    <row r="378" spans="1:26" ht="12" customHeight="1" x14ac:dyDescent="0.35">
      <c r="A378" s="29"/>
      <c r="B378" s="30"/>
      <c r="C378" s="31"/>
      <c r="D378" s="31"/>
      <c r="E378" s="31"/>
      <c r="F378" s="31"/>
      <c r="G378" s="37"/>
      <c r="H378" s="2"/>
      <c r="I378" s="2"/>
      <c r="J378" s="2"/>
      <c r="K378" s="2"/>
      <c r="L378" s="2"/>
      <c r="M378" s="2"/>
      <c r="N378" s="2"/>
      <c r="O378" s="2"/>
      <c r="P378" s="2"/>
      <c r="Q378" s="2"/>
      <c r="R378" s="2"/>
      <c r="S378" s="2"/>
      <c r="T378" s="2"/>
      <c r="U378" s="2"/>
      <c r="V378" s="2"/>
      <c r="W378" s="2"/>
      <c r="X378" s="2"/>
      <c r="Y378" s="2"/>
      <c r="Z378" s="2"/>
    </row>
    <row r="379" spans="1:26" ht="12" customHeight="1" x14ac:dyDescent="0.35">
      <c r="A379" s="29"/>
      <c r="B379" s="30"/>
      <c r="C379" s="31"/>
      <c r="D379" s="31"/>
      <c r="E379" s="31"/>
      <c r="F379" s="31"/>
      <c r="G379" s="37"/>
      <c r="H379" s="2"/>
      <c r="I379" s="2"/>
      <c r="J379" s="2"/>
      <c r="K379" s="2"/>
      <c r="L379" s="2"/>
      <c r="M379" s="2"/>
      <c r="N379" s="2"/>
      <c r="O379" s="2"/>
      <c r="P379" s="2"/>
      <c r="Q379" s="2"/>
      <c r="R379" s="2"/>
      <c r="S379" s="2"/>
      <c r="T379" s="2"/>
      <c r="U379" s="2"/>
      <c r="V379" s="2"/>
      <c r="W379" s="2"/>
      <c r="X379" s="2"/>
      <c r="Y379" s="2"/>
      <c r="Z379" s="2"/>
    </row>
    <row r="380" spans="1:26" ht="12" customHeight="1" x14ac:dyDescent="0.35">
      <c r="A380" s="29"/>
      <c r="B380" s="30"/>
      <c r="C380" s="31"/>
      <c r="D380" s="31"/>
      <c r="E380" s="31"/>
      <c r="F380" s="31"/>
      <c r="G380" s="37"/>
      <c r="H380" s="2"/>
      <c r="I380" s="2"/>
      <c r="J380" s="2"/>
      <c r="K380" s="2"/>
      <c r="L380" s="2"/>
      <c r="M380" s="2"/>
      <c r="N380" s="2"/>
      <c r="O380" s="2"/>
      <c r="P380" s="2"/>
      <c r="Q380" s="2"/>
      <c r="R380" s="2"/>
      <c r="S380" s="2"/>
      <c r="T380" s="2"/>
      <c r="U380" s="2"/>
      <c r="V380" s="2"/>
      <c r="W380" s="2"/>
      <c r="X380" s="2"/>
      <c r="Y380" s="2"/>
      <c r="Z380" s="2"/>
    </row>
    <row r="381" spans="1:26" ht="12" customHeight="1" x14ac:dyDescent="0.35">
      <c r="A381" s="29"/>
      <c r="B381" s="30"/>
      <c r="C381" s="31"/>
      <c r="D381" s="31"/>
      <c r="E381" s="31"/>
      <c r="F381" s="31"/>
      <c r="G381" s="37"/>
      <c r="H381" s="2"/>
      <c r="I381" s="2"/>
      <c r="J381" s="2"/>
      <c r="K381" s="2"/>
      <c r="L381" s="2"/>
      <c r="M381" s="2"/>
      <c r="N381" s="2"/>
      <c r="O381" s="2"/>
      <c r="P381" s="2"/>
      <c r="Q381" s="2"/>
      <c r="R381" s="2"/>
      <c r="S381" s="2"/>
      <c r="T381" s="2"/>
      <c r="U381" s="2"/>
      <c r="V381" s="2"/>
      <c r="W381" s="2"/>
      <c r="X381" s="2"/>
      <c r="Y381" s="2"/>
      <c r="Z381" s="2"/>
    </row>
    <row r="382" spans="1:26" ht="12" customHeight="1" x14ac:dyDescent="0.35">
      <c r="A382" s="29"/>
      <c r="B382" s="30"/>
      <c r="C382" s="31"/>
      <c r="D382" s="31"/>
      <c r="E382" s="31"/>
      <c r="F382" s="31"/>
      <c r="G382" s="37"/>
      <c r="H382" s="2"/>
      <c r="I382" s="2"/>
      <c r="J382" s="2"/>
      <c r="K382" s="2"/>
      <c r="L382" s="2"/>
      <c r="M382" s="2"/>
      <c r="N382" s="2"/>
      <c r="O382" s="2"/>
      <c r="P382" s="2"/>
      <c r="Q382" s="2"/>
      <c r="R382" s="2"/>
      <c r="S382" s="2"/>
      <c r="T382" s="2"/>
      <c r="U382" s="2"/>
      <c r="V382" s="2"/>
      <c r="W382" s="2"/>
      <c r="X382" s="2"/>
      <c r="Y382" s="2"/>
      <c r="Z382" s="2"/>
    </row>
    <row r="383" spans="1:26" ht="12" customHeight="1" x14ac:dyDescent="0.35">
      <c r="A383" s="29"/>
      <c r="B383" s="30"/>
      <c r="C383" s="31"/>
      <c r="D383" s="31"/>
      <c r="E383" s="31"/>
      <c r="F383" s="31"/>
      <c r="G383" s="37"/>
      <c r="H383" s="2"/>
      <c r="I383" s="2"/>
      <c r="J383" s="2"/>
      <c r="K383" s="2"/>
      <c r="L383" s="2"/>
      <c r="M383" s="2"/>
      <c r="N383" s="2"/>
      <c r="O383" s="2"/>
      <c r="P383" s="2"/>
      <c r="Q383" s="2"/>
      <c r="R383" s="2"/>
      <c r="S383" s="2"/>
      <c r="T383" s="2"/>
      <c r="U383" s="2"/>
      <c r="V383" s="2"/>
      <c r="W383" s="2"/>
      <c r="X383" s="2"/>
      <c r="Y383" s="2"/>
      <c r="Z383" s="2"/>
    </row>
    <row r="384" spans="1:26" ht="12" customHeight="1" x14ac:dyDescent="0.35">
      <c r="A384" s="29"/>
      <c r="B384" s="30"/>
      <c r="C384" s="31"/>
      <c r="D384" s="31"/>
      <c r="E384" s="31"/>
      <c r="F384" s="31"/>
      <c r="G384" s="37"/>
      <c r="H384" s="2"/>
      <c r="I384" s="2"/>
      <c r="J384" s="2"/>
      <c r="K384" s="2"/>
      <c r="L384" s="2"/>
      <c r="M384" s="2"/>
      <c r="N384" s="2"/>
      <c r="O384" s="2"/>
      <c r="P384" s="2"/>
      <c r="Q384" s="2"/>
      <c r="R384" s="2"/>
      <c r="S384" s="2"/>
      <c r="T384" s="2"/>
      <c r="U384" s="2"/>
      <c r="V384" s="2"/>
      <c r="W384" s="2"/>
      <c r="X384" s="2"/>
      <c r="Y384" s="2"/>
      <c r="Z384" s="2"/>
    </row>
    <row r="385" spans="1:26" ht="12" customHeight="1" x14ac:dyDescent="0.35">
      <c r="A385" s="29"/>
      <c r="B385" s="30"/>
      <c r="C385" s="31"/>
      <c r="D385" s="31"/>
      <c r="E385" s="31"/>
      <c r="F385" s="31"/>
      <c r="G385" s="37"/>
      <c r="H385" s="2"/>
      <c r="I385" s="2"/>
      <c r="J385" s="2"/>
      <c r="K385" s="2"/>
      <c r="L385" s="2"/>
      <c r="M385" s="2"/>
      <c r="N385" s="2"/>
      <c r="O385" s="2"/>
      <c r="P385" s="2"/>
      <c r="Q385" s="2"/>
      <c r="R385" s="2"/>
      <c r="S385" s="2"/>
      <c r="T385" s="2"/>
      <c r="U385" s="2"/>
      <c r="V385" s="2"/>
      <c r="W385" s="2"/>
      <c r="X385" s="2"/>
      <c r="Y385" s="2"/>
      <c r="Z385" s="2"/>
    </row>
    <row r="386" spans="1:26" ht="12" customHeight="1" x14ac:dyDescent="0.35">
      <c r="A386" s="29"/>
      <c r="B386" s="30"/>
      <c r="C386" s="31"/>
      <c r="D386" s="31"/>
      <c r="E386" s="31"/>
      <c r="F386" s="31"/>
      <c r="G386" s="37"/>
      <c r="H386" s="2"/>
      <c r="I386" s="2"/>
      <c r="J386" s="2"/>
      <c r="K386" s="2"/>
      <c r="L386" s="2"/>
      <c r="M386" s="2"/>
      <c r="N386" s="2"/>
      <c r="O386" s="2"/>
      <c r="P386" s="2"/>
      <c r="Q386" s="2"/>
      <c r="R386" s="2"/>
      <c r="S386" s="2"/>
      <c r="T386" s="2"/>
      <c r="U386" s="2"/>
      <c r="V386" s="2"/>
      <c r="W386" s="2"/>
      <c r="X386" s="2"/>
      <c r="Y386" s="2"/>
      <c r="Z386" s="2"/>
    </row>
    <row r="387" spans="1:26" ht="12" customHeight="1" x14ac:dyDescent="0.35">
      <c r="A387" s="29"/>
      <c r="B387" s="30"/>
      <c r="C387" s="31"/>
      <c r="D387" s="31"/>
      <c r="E387" s="31"/>
      <c r="F387" s="31"/>
      <c r="G387" s="37"/>
      <c r="H387" s="2"/>
      <c r="I387" s="2"/>
      <c r="J387" s="2"/>
      <c r="K387" s="2"/>
      <c r="L387" s="2"/>
      <c r="M387" s="2"/>
      <c r="N387" s="2"/>
      <c r="O387" s="2"/>
      <c r="P387" s="2"/>
      <c r="Q387" s="2"/>
      <c r="R387" s="2"/>
      <c r="S387" s="2"/>
      <c r="T387" s="2"/>
      <c r="U387" s="2"/>
      <c r="V387" s="2"/>
      <c r="W387" s="2"/>
      <c r="X387" s="2"/>
      <c r="Y387" s="2"/>
      <c r="Z387" s="2"/>
    </row>
    <row r="388" spans="1:26" ht="12" customHeight="1" x14ac:dyDescent="0.35">
      <c r="A388" s="29"/>
      <c r="B388" s="30"/>
      <c r="C388" s="31"/>
      <c r="D388" s="31"/>
      <c r="E388" s="31"/>
      <c r="F388" s="31"/>
      <c r="G388" s="37"/>
      <c r="H388" s="2"/>
      <c r="I388" s="2"/>
      <c r="J388" s="2"/>
      <c r="K388" s="2"/>
      <c r="L388" s="2"/>
      <c r="M388" s="2"/>
      <c r="N388" s="2"/>
      <c r="O388" s="2"/>
      <c r="P388" s="2"/>
      <c r="Q388" s="2"/>
      <c r="R388" s="2"/>
      <c r="S388" s="2"/>
      <c r="T388" s="2"/>
      <c r="U388" s="2"/>
      <c r="V388" s="2"/>
      <c r="W388" s="2"/>
      <c r="X388" s="2"/>
      <c r="Y388" s="2"/>
      <c r="Z388" s="2"/>
    </row>
    <row r="389" spans="1:26" ht="12" customHeight="1" x14ac:dyDescent="0.35">
      <c r="A389" s="29"/>
      <c r="B389" s="30"/>
      <c r="C389" s="31"/>
      <c r="D389" s="31"/>
      <c r="E389" s="31"/>
      <c r="F389" s="31"/>
      <c r="G389" s="37"/>
      <c r="H389" s="2"/>
      <c r="I389" s="2"/>
      <c r="J389" s="2"/>
      <c r="K389" s="2"/>
      <c r="L389" s="2"/>
      <c r="M389" s="2"/>
      <c r="N389" s="2"/>
      <c r="O389" s="2"/>
      <c r="P389" s="2"/>
      <c r="Q389" s="2"/>
      <c r="R389" s="2"/>
      <c r="S389" s="2"/>
      <c r="T389" s="2"/>
      <c r="U389" s="2"/>
      <c r="V389" s="2"/>
      <c r="W389" s="2"/>
      <c r="X389" s="2"/>
      <c r="Y389" s="2"/>
      <c r="Z389" s="2"/>
    </row>
    <row r="390" spans="1:26" ht="12" customHeight="1" x14ac:dyDescent="0.35">
      <c r="A390" s="29"/>
      <c r="B390" s="30"/>
      <c r="C390" s="31"/>
      <c r="D390" s="31"/>
      <c r="E390" s="31"/>
      <c r="F390" s="31"/>
      <c r="G390" s="37"/>
      <c r="H390" s="2"/>
      <c r="I390" s="2"/>
      <c r="J390" s="2"/>
      <c r="K390" s="2"/>
      <c r="L390" s="2"/>
      <c r="M390" s="2"/>
      <c r="N390" s="2"/>
      <c r="O390" s="2"/>
      <c r="P390" s="2"/>
      <c r="Q390" s="2"/>
      <c r="R390" s="2"/>
      <c r="S390" s="2"/>
      <c r="T390" s="2"/>
      <c r="U390" s="2"/>
      <c r="V390" s="2"/>
      <c r="W390" s="2"/>
      <c r="X390" s="2"/>
      <c r="Y390" s="2"/>
      <c r="Z390" s="2"/>
    </row>
    <row r="391" spans="1:26" ht="12" customHeight="1" x14ac:dyDescent="0.35">
      <c r="A391" s="29"/>
      <c r="B391" s="30"/>
      <c r="C391" s="31"/>
      <c r="D391" s="31"/>
      <c r="E391" s="31"/>
      <c r="F391" s="31"/>
      <c r="G391" s="37"/>
      <c r="H391" s="2"/>
      <c r="I391" s="2"/>
      <c r="J391" s="2"/>
      <c r="K391" s="2"/>
      <c r="L391" s="2"/>
      <c r="M391" s="2"/>
      <c r="N391" s="2"/>
      <c r="O391" s="2"/>
      <c r="P391" s="2"/>
      <c r="Q391" s="2"/>
      <c r="R391" s="2"/>
      <c r="S391" s="2"/>
      <c r="T391" s="2"/>
      <c r="U391" s="2"/>
      <c r="V391" s="2"/>
      <c r="W391" s="2"/>
      <c r="X391" s="2"/>
      <c r="Y391" s="2"/>
      <c r="Z391" s="2"/>
    </row>
    <row r="392" spans="1:26" ht="12" customHeight="1" x14ac:dyDescent="0.35">
      <c r="A392" s="29"/>
      <c r="B392" s="30"/>
      <c r="C392" s="31"/>
      <c r="D392" s="31"/>
      <c r="E392" s="31"/>
      <c r="F392" s="31"/>
      <c r="G392" s="37"/>
      <c r="H392" s="2"/>
      <c r="I392" s="2"/>
      <c r="J392" s="2"/>
      <c r="K392" s="2"/>
      <c r="L392" s="2"/>
      <c r="M392" s="2"/>
      <c r="N392" s="2"/>
      <c r="O392" s="2"/>
      <c r="P392" s="2"/>
      <c r="Q392" s="2"/>
      <c r="R392" s="2"/>
      <c r="S392" s="2"/>
      <c r="T392" s="2"/>
      <c r="U392" s="2"/>
      <c r="V392" s="2"/>
      <c r="W392" s="2"/>
      <c r="X392" s="2"/>
      <c r="Y392" s="2"/>
      <c r="Z392" s="2"/>
    </row>
    <row r="393" spans="1:26" ht="12" customHeight="1" x14ac:dyDescent="0.35">
      <c r="A393" s="29"/>
      <c r="B393" s="30"/>
      <c r="C393" s="31"/>
      <c r="D393" s="31"/>
      <c r="E393" s="31"/>
      <c r="F393" s="31"/>
      <c r="G393" s="37"/>
      <c r="H393" s="2"/>
      <c r="I393" s="2"/>
      <c r="J393" s="2"/>
      <c r="K393" s="2"/>
      <c r="L393" s="2"/>
      <c r="M393" s="2"/>
      <c r="N393" s="2"/>
      <c r="O393" s="2"/>
      <c r="P393" s="2"/>
      <c r="Q393" s="2"/>
      <c r="R393" s="2"/>
      <c r="S393" s="2"/>
      <c r="T393" s="2"/>
      <c r="U393" s="2"/>
      <c r="V393" s="2"/>
      <c r="W393" s="2"/>
      <c r="X393" s="2"/>
      <c r="Y393" s="2"/>
      <c r="Z393" s="2"/>
    </row>
    <row r="394" spans="1:26" ht="12" customHeight="1" x14ac:dyDescent="0.35">
      <c r="A394" s="29"/>
      <c r="B394" s="30"/>
      <c r="C394" s="31"/>
      <c r="D394" s="31"/>
      <c r="E394" s="31"/>
      <c r="F394" s="31"/>
      <c r="G394" s="37"/>
      <c r="H394" s="2"/>
      <c r="I394" s="2"/>
      <c r="J394" s="2"/>
      <c r="K394" s="2"/>
      <c r="L394" s="2"/>
      <c r="M394" s="2"/>
      <c r="N394" s="2"/>
      <c r="O394" s="2"/>
      <c r="P394" s="2"/>
      <c r="Q394" s="2"/>
      <c r="R394" s="2"/>
      <c r="S394" s="2"/>
      <c r="T394" s="2"/>
      <c r="U394" s="2"/>
      <c r="V394" s="2"/>
      <c r="W394" s="2"/>
      <c r="X394" s="2"/>
      <c r="Y394" s="2"/>
      <c r="Z394" s="2"/>
    </row>
    <row r="395" spans="1:26" ht="12" customHeight="1" x14ac:dyDescent="0.35">
      <c r="A395" s="29"/>
      <c r="B395" s="30"/>
      <c r="C395" s="31"/>
      <c r="D395" s="31"/>
      <c r="E395" s="31"/>
      <c r="F395" s="31"/>
      <c r="G395" s="37"/>
      <c r="H395" s="2"/>
      <c r="I395" s="2"/>
      <c r="J395" s="2"/>
      <c r="K395" s="2"/>
      <c r="L395" s="2"/>
      <c r="M395" s="2"/>
      <c r="N395" s="2"/>
      <c r="O395" s="2"/>
      <c r="P395" s="2"/>
      <c r="Q395" s="2"/>
      <c r="R395" s="2"/>
      <c r="S395" s="2"/>
      <c r="T395" s="2"/>
      <c r="U395" s="2"/>
      <c r="V395" s="2"/>
      <c r="W395" s="2"/>
      <c r="X395" s="2"/>
      <c r="Y395" s="2"/>
      <c r="Z395" s="2"/>
    </row>
    <row r="396" spans="1:26" ht="12" customHeight="1" x14ac:dyDescent="0.35">
      <c r="A396" s="29"/>
      <c r="B396" s="30"/>
      <c r="C396" s="31"/>
      <c r="D396" s="31"/>
      <c r="E396" s="31"/>
      <c r="F396" s="31"/>
      <c r="G396" s="37"/>
      <c r="H396" s="2"/>
      <c r="I396" s="2"/>
      <c r="J396" s="2"/>
      <c r="K396" s="2"/>
      <c r="L396" s="2"/>
      <c r="M396" s="2"/>
      <c r="N396" s="2"/>
      <c r="O396" s="2"/>
      <c r="P396" s="2"/>
      <c r="Q396" s="2"/>
      <c r="R396" s="2"/>
      <c r="S396" s="2"/>
      <c r="T396" s="2"/>
      <c r="U396" s="2"/>
      <c r="V396" s="2"/>
      <c r="W396" s="2"/>
      <c r="X396" s="2"/>
      <c r="Y396" s="2"/>
      <c r="Z396" s="2"/>
    </row>
    <row r="397" spans="1:26" ht="12" customHeight="1" x14ac:dyDescent="0.35">
      <c r="A397" s="29"/>
      <c r="B397" s="30"/>
      <c r="C397" s="31"/>
      <c r="D397" s="31"/>
      <c r="E397" s="31"/>
      <c r="F397" s="31"/>
      <c r="G397" s="37"/>
      <c r="H397" s="2"/>
      <c r="I397" s="2"/>
      <c r="J397" s="2"/>
      <c r="K397" s="2"/>
      <c r="L397" s="2"/>
      <c r="M397" s="2"/>
      <c r="N397" s="2"/>
      <c r="O397" s="2"/>
      <c r="P397" s="2"/>
      <c r="Q397" s="2"/>
      <c r="R397" s="2"/>
      <c r="S397" s="2"/>
      <c r="T397" s="2"/>
      <c r="U397" s="2"/>
      <c r="V397" s="2"/>
      <c r="W397" s="2"/>
      <c r="X397" s="2"/>
      <c r="Y397" s="2"/>
      <c r="Z397" s="2"/>
    </row>
    <row r="398" spans="1:26" ht="12" customHeight="1" x14ac:dyDescent="0.35">
      <c r="A398" s="29"/>
      <c r="B398" s="30"/>
      <c r="C398" s="31"/>
      <c r="D398" s="31"/>
      <c r="E398" s="31"/>
      <c r="F398" s="31"/>
      <c r="G398" s="37"/>
      <c r="H398" s="2"/>
      <c r="I398" s="2"/>
      <c r="J398" s="2"/>
      <c r="K398" s="2"/>
      <c r="L398" s="2"/>
      <c r="M398" s="2"/>
      <c r="N398" s="2"/>
      <c r="O398" s="2"/>
      <c r="P398" s="2"/>
      <c r="Q398" s="2"/>
      <c r="R398" s="2"/>
      <c r="S398" s="2"/>
      <c r="T398" s="2"/>
      <c r="U398" s="2"/>
      <c r="V398" s="2"/>
      <c r="W398" s="2"/>
      <c r="X398" s="2"/>
      <c r="Y398" s="2"/>
      <c r="Z398" s="2"/>
    </row>
    <row r="399" spans="1:26" ht="12" customHeight="1" x14ac:dyDescent="0.35">
      <c r="A399" s="29"/>
      <c r="B399" s="30"/>
      <c r="C399" s="31"/>
      <c r="D399" s="31"/>
      <c r="E399" s="31"/>
      <c r="F399" s="31"/>
      <c r="G399" s="37"/>
      <c r="H399" s="2"/>
      <c r="I399" s="2"/>
      <c r="J399" s="2"/>
      <c r="K399" s="2"/>
      <c r="L399" s="2"/>
      <c r="M399" s="2"/>
      <c r="N399" s="2"/>
      <c r="O399" s="2"/>
      <c r="P399" s="2"/>
      <c r="Q399" s="2"/>
      <c r="R399" s="2"/>
      <c r="S399" s="2"/>
      <c r="T399" s="2"/>
      <c r="U399" s="2"/>
      <c r="V399" s="2"/>
      <c r="W399" s="2"/>
      <c r="X399" s="2"/>
      <c r="Y399" s="2"/>
      <c r="Z399" s="2"/>
    </row>
    <row r="400" spans="1:26" ht="12" customHeight="1" x14ac:dyDescent="0.35">
      <c r="A400" s="29"/>
      <c r="B400" s="30"/>
      <c r="C400" s="31"/>
      <c r="D400" s="31"/>
      <c r="E400" s="31"/>
      <c r="F400" s="31"/>
      <c r="G400" s="37"/>
      <c r="H400" s="2"/>
      <c r="I400" s="2"/>
      <c r="J400" s="2"/>
      <c r="K400" s="2"/>
      <c r="L400" s="2"/>
      <c r="M400" s="2"/>
      <c r="N400" s="2"/>
      <c r="O400" s="2"/>
      <c r="P400" s="2"/>
      <c r="Q400" s="2"/>
      <c r="R400" s="2"/>
      <c r="S400" s="2"/>
      <c r="T400" s="2"/>
      <c r="U400" s="2"/>
      <c r="V400" s="2"/>
      <c r="W400" s="2"/>
      <c r="X400" s="2"/>
      <c r="Y400" s="2"/>
      <c r="Z400" s="2"/>
    </row>
    <row r="401" spans="1:26" ht="12" customHeight="1" x14ac:dyDescent="0.35">
      <c r="A401" s="29"/>
      <c r="B401" s="30"/>
      <c r="C401" s="31"/>
      <c r="D401" s="31"/>
      <c r="E401" s="31"/>
      <c r="F401" s="31"/>
      <c r="G401" s="37"/>
      <c r="H401" s="2"/>
      <c r="I401" s="2"/>
      <c r="J401" s="2"/>
      <c r="K401" s="2"/>
      <c r="L401" s="2"/>
      <c r="M401" s="2"/>
      <c r="N401" s="2"/>
      <c r="O401" s="2"/>
      <c r="P401" s="2"/>
      <c r="Q401" s="2"/>
      <c r="R401" s="2"/>
      <c r="S401" s="2"/>
      <c r="T401" s="2"/>
      <c r="U401" s="2"/>
      <c r="V401" s="2"/>
      <c r="W401" s="2"/>
      <c r="X401" s="2"/>
      <c r="Y401" s="2"/>
      <c r="Z401" s="2"/>
    </row>
    <row r="402" spans="1:26" ht="12" customHeight="1" x14ac:dyDescent="0.35">
      <c r="A402" s="29"/>
      <c r="B402" s="30"/>
      <c r="C402" s="31"/>
      <c r="D402" s="31"/>
      <c r="E402" s="31"/>
      <c r="F402" s="31"/>
      <c r="G402" s="37"/>
      <c r="H402" s="2"/>
      <c r="I402" s="2"/>
      <c r="J402" s="2"/>
      <c r="K402" s="2"/>
      <c r="L402" s="2"/>
      <c r="M402" s="2"/>
      <c r="N402" s="2"/>
      <c r="O402" s="2"/>
      <c r="P402" s="2"/>
      <c r="Q402" s="2"/>
      <c r="R402" s="2"/>
      <c r="S402" s="2"/>
      <c r="T402" s="2"/>
      <c r="U402" s="2"/>
      <c r="V402" s="2"/>
      <c r="W402" s="2"/>
      <c r="X402" s="2"/>
      <c r="Y402" s="2"/>
      <c r="Z402" s="2"/>
    </row>
    <row r="403" spans="1:26" ht="12" customHeight="1" x14ac:dyDescent="0.35">
      <c r="A403" s="29"/>
      <c r="B403" s="30"/>
      <c r="C403" s="31"/>
      <c r="D403" s="31"/>
      <c r="E403" s="31"/>
      <c r="F403" s="31"/>
      <c r="G403" s="37"/>
      <c r="H403" s="2"/>
      <c r="I403" s="2"/>
      <c r="J403" s="2"/>
      <c r="K403" s="2"/>
      <c r="L403" s="2"/>
      <c r="M403" s="2"/>
      <c r="N403" s="2"/>
      <c r="O403" s="2"/>
      <c r="P403" s="2"/>
      <c r="Q403" s="2"/>
      <c r="R403" s="2"/>
      <c r="S403" s="2"/>
      <c r="T403" s="2"/>
      <c r="U403" s="2"/>
      <c r="V403" s="2"/>
      <c r="W403" s="2"/>
      <c r="X403" s="2"/>
      <c r="Y403" s="2"/>
      <c r="Z403" s="2"/>
    </row>
    <row r="404" spans="1:26" ht="12" customHeight="1" x14ac:dyDescent="0.35">
      <c r="A404" s="29"/>
      <c r="B404" s="30"/>
      <c r="C404" s="31"/>
      <c r="D404" s="31"/>
      <c r="E404" s="31"/>
      <c r="F404" s="31"/>
      <c r="G404" s="37"/>
      <c r="H404" s="2"/>
      <c r="I404" s="2"/>
      <c r="J404" s="2"/>
      <c r="K404" s="2"/>
      <c r="L404" s="2"/>
      <c r="M404" s="2"/>
      <c r="N404" s="2"/>
      <c r="O404" s="2"/>
      <c r="P404" s="2"/>
      <c r="Q404" s="2"/>
      <c r="R404" s="2"/>
      <c r="S404" s="2"/>
      <c r="T404" s="2"/>
      <c r="U404" s="2"/>
      <c r="V404" s="2"/>
      <c r="W404" s="2"/>
      <c r="X404" s="2"/>
      <c r="Y404" s="2"/>
      <c r="Z404" s="2"/>
    </row>
    <row r="405" spans="1:26" ht="12" customHeight="1" x14ac:dyDescent="0.35">
      <c r="A405" s="29"/>
      <c r="B405" s="30"/>
      <c r="C405" s="31"/>
      <c r="D405" s="31"/>
      <c r="E405" s="31"/>
      <c r="F405" s="31"/>
      <c r="G405" s="37"/>
      <c r="H405" s="2"/>
      <c r="I405" s="2"/>
      <c r="J405" s="2"/>
      <c r="K405" s="2"/>
      <c r="L405" s="2"/>
      <c r="M405" s="2"/>
      <c r="N405" s="2"/>
      <c r="O405" s="2"/>
      <c r="P405" s="2"/>
      <c r="Q405" s="2"/>
      <c r="R405" s="2"/>
      <c r="S405" s="2"/>
      <c r="T405" s="2"/>
      <c r="U405" s="2"/>
      <c r="V405" s="2"/>
      <c r="W405" s="2"/>
      <c r="X405" s="2"/>
      <c r="Y405" s="2"/>
      <c r="Z405" s="2"/>
    </row>
    <row r="406" spans="1:26" ht="12" customHeight="1" x14ac:dyDescent="0.35">
      <c r="A406" s="29"/>
      <c r="B406" s="30"/>
      <c r="C406" s="31"/>
      <c r="D406" s="31"/>
      <c r="E406" s="31"/>
      <c r="F406" s="31"/>
      <c r="G406" s="37"/>
      <c r="H406" s="2"/>
      <c r="I406" s="2"/>
      <c r="J406" s="2"/>
      <c r="K406" s="2"/>
      <c r="L406" s="2"/>
      <c r="M406" s="2"/>
      <c r="N406" s="2"/>
      <c r="O406" s="2"/>
      <c r="P406" s="2"/>
      <c r="Q406" s="2"/>
      <c r="R406" s="2"/>
      <c r="S406" s="2"/>
      <c r="T406" s="2"/>
      <c r="U406" s="2"/>
      <c r="V406" s="2"/>
      <c r="W406" s="2"/>
      <c r="X406" s="2"/>
      <c r="Y406" s="2"/>
      <c r="Z406" s="2"/>
    </row>
    <row r="407" spans="1:26" ht="12" customHeight="1" x14ac:dyDescent="0.35">
      <c r="A407" s="29"/>
      <c r="B407" s="30"/>
      <c r="C407" s="31"/>
      <c r="D407" s="31"/>
      <c r="E407" s="31"/>
      <c r="F407" s="31"/>
      <c r="G407" s="37"/>
      <c r="H407" s="2"/>
      <c r="I407" s="2"/>
      <c r="J407" s="2"/>
      <c r="K407" s="2"/>
      <c r="L407" s="2"/>
      <c r="M407" s="2"/>
      <c r="N407" s="2"/>
      <c r="O407" s="2"/>
      <c r="P407" s="2"/>
      <c r="Q407" s="2"/>
      <c r="R407" s="2"/>
      <c r="S407" s="2"/>
      <c r="T407" s="2"/>
      <c r="U407" s="2"/>
      <c r="V407" s="2"/>
      <c r="W407" s="2"/>
      <c r="X407" s="2"/>
      <c r="Y407" s="2"/>
      <c r="Z407" s="2"/>
    </row>
    <row r="408" spans="1:26" ht="12" customHeight="1" x14ac:dyDescent="0.35">
      <c r="A408" s="29"/>
      <c r="B408" s="30"/>
      <c r="C408" s="31"/>
      <c r="D408" s="31"/>
      <c r="E408" s="31"/>
      <c r="F408" s="31"/>
      <c r="G408" s="37"/>
      <c r="H408" s="2"/>
      <c r="I408" s="2"/>
      <c r="J408" s="2"/>
      <c r="K408" s="2"/>
      <c r="L408" s="2"/>
      <c r="M408" s="2"/>
      <c r="N408" s="2"/>
      <c r="O408" s="2"/>
      <c r="P408" s="2"/>
      <c r="Q408" s="2"/>
      <c r="R408" s="2"/>
      <c r="S408" s="2"/>
      <c r="T408" s="2"/>
      <c r="U408" s="2"/>
      <c r="V408" s="2"/>
      <c r="W408" s="2"/>
      <c r="X408" s="2"/>
      <c r="Y408" s="2"/>
      <c r="Z408" s="2"/>
    </row>
    <row r="409" spans="1:26" ht="12" customHeight="1" x14ac:dyDescent="0.35">
      <c r="A409" s="29"/>
      <c r="B409" s="30"/>
      <c r="C409" s="31"/>
      <c r="D409" s="31"/>
      <c r="E409" s="31"/>
      <c r="F409" s="31"/>
      <c r="G409" s="37"/>
      <c r="H409" s="2"/>
      <c r="I409" s="2"/>
      <c r="J409" s="2"/>
      <c r="K409" s="2"/>
      <c r="L409" s="2"/>
      <c r="M409" s="2"/>
      <c r="N409" s="2"/>
      <c r="O409" s="2"/>
      <c r="P409" s="2"/>
      <c r="Q409" s="2"/>
      <c r="R409" s="2"/>
      <c r="S409" s="2"/>
      <c r="T409" s="2"/>
      <c r="U409" s="2"/>
      <c r="V409" s="2"/>
      <c r="W409" s="2"/>
      <c r="X409" s="2"/>
      <c r="Y409" s="2"/>
      <c r="Z409" s="2"/>
    </row>
    <row r="410" spans="1:26" ht="12" customHeight="1" x14ac:dyDescent="0.35">
      <c r="A410" s="29"/>
      <c r="B410" s="30"/>
      <c r="C410" s="31"/>
      <c r="D410" s="31"/>
      <c r="E410" s="31"/>
      <c r="F410" s="31"/>
      <c r="G410" s="37"/>
      <c r="H410" s="2"/>
      <c r="I410" s="2"/>
      <c r="J410" s="2"/>
      <c r="K410" s="2"/>
      <c r="L410" s="2"/>
      <c r="M410" s="2"/>
      <c r="N410" s="2"/>
      <c r="O410" s="2"/>
      <c r="P410" s="2"/>
      <c r="Q410" s="2"/>
      <c r="R410" s="2"/>
      <c r="S410" s="2"/>
      <c r="T410" s="2"/>
      <c r="U410" s="2"/>
      <c r="V410" s="2"/>
      <c r="W410" s="2"/>
      <c r="X410" s="2"/>
      <c r="Y410" s="2"/>
      <c r="Z410" s="2"/>
    </row>
    <row r="411" spans="1:26" ht="12" customHeight="1" x14ac:dyDescent="0.35">
      <c r="A411" s="29"/>
      <c r="B411" s="30"/>
      <c r="C411" s="31"/>
      <c r="D411" s="31"/>
      <c r="E411" s="31"/>
      <c r="F411" s="31"/>
      <c r="G411" s="37"/>
      <c r="H411" s="2"/>
      <c r="I411" s="2"/>
      <c r="J411" s="2"/>
      <c r="K411" s="2"/>
      <c r="L411" s="2"/>
      <c r="M411" s="2"/>
      <c r="N411" s="2"/>
      <c r="O411" s="2"/>
      <c r="P411" s="2"/>
      <c r="Q411" s="2"/>
      <c r="R411" s="2"/>
      <c r="S411" s="2"/>
      <c r="T411" s="2"/>
      <c r="U411" s="2"/>
      <c r="V411" s="2"/>
      <c r="W411" s="2"/>
      <c r="X411" s="2"/>
      <c r="Y411" s="2"/>
      <c r="Z411" s="2"/>
    </row>
    <row r="412" spans="1:26" ht="12" customHeight="1" x14ac:dyDescent="0.35">
      <c r="A412" s="29"/>
      <c r="B412" s="30"/>
      <c r="C412" s="31"/>
      <c r="D412" s="31"/>
      <c r="E412" s="31"/>
      <c r="F412" s="31"/>
      <c r="G412" s="37"/>
      <c r="H412" s="2"/>
      <c r="I412" s="2"/>
      <c r="J412" s="2"/>
      <c r="K412" s="2"/>
      <c r="L412" s="2"/>
      <c r="M412" s="2"/>
      <c r="N412" s="2"/>
      <c r="O412" s="2"/>
      <c r="P412" s="2"/>
      <c r="Q412" s="2"/>
      <c r="R412" s="2"/>
      <c r="S412" s="2"/>
      <c r="T412" s="2"/>
      <c r="U412" s="2"/>
      <c r="V412" s="2"/>
      <c r="W412" s="2"/>
      <c r="X412" s="2"/>
      <c r="Y412" s="2"/>
      <c r="Z412" s="2"/>
    </row>
    <row r="413" spans="1:26" ht="12" customHeight="1" x14ac:dyDescent="0.35">
      <c r="A413" s="29"/>
      <c r="B413" s="30"/>
      <c r="C413" s="31"/>
      <c r="D413" s="31"/>
      <c r="E413" s="31"/>
      <c r="F413" s="31"/>
      <c r="G413" s="37"/>
      <c r="H413" s="2"/>
      <c r="I413" s="2"/>
      <c r="J413" s="2"/>
      <c r="K413" s="2"/>
      <c r="L413" s="2"/>
      <c r="M413" s="2"/>
      <c r="N413" s="2"/>
      <c r="O413" s="2"/>
      <c r="P413" s="2"/>
      <c r="Q413" s="2"/>
      <c r="R413" s="2"/>
      <c r="S413" s="2"/>
      <c r="T413" s="2"/>
      <c r="U413" s="2"/>
      <c r="V413" s="2"/>
      <c r="W413" s="2"/>
      <c r="X413" s="2"/>
      <c r="Y413" s="2"/>
      <c r="Z413" s="2"/>
    </row>
    <row r="414" spans="1:26" ht="12" customHeight="1" x14ac:dyDescent="0.35">
      <c r="A414" s="29"/>
      <c r="B414" s="30"/>
      <c r="C414" s="31"/>
      <c r="D414" s="31"/>
      <c r="E414" s="31"/>
      <c r="F414" s="31"/>
      <c r="G414" s="37"/>
      <c r="H414" s="2"/>
      <c r="I414" s="2"/>
      <c r="J414" s="2"/>
      <c r="K414" s="2"/>
      <c r="L414" s="2"/>
      <c r="M414" s="2"/>
      <c r="N414" s="2"/>
      <c r="O414" s="2"/>
      <c r="P414" s="2"/>
      <c r="Q414" s="2"/>
      <c r="R414" s="2"/>
      <c r="S414" s="2"/>
      <c r="T414" s="2"/>
      <c r="U414" s="2"/>
      <c r="V414" s="2"/>
      <c r="W414" s="2"/>
      <c r="X414" s="2"/>
      <c r="Y414" s="2"/>
      <c r="Z414" s="2"/>
    </row>
    <row r="415" spans="1:26" ht="12" customHeight="1" x14ac:dyDescent="0.35">
      <c r="A415" s="29"/>
      <c r="B415" s="30"/>
      <c r="C415" s="31"/>
      <c r="D415" s="31"/>
      <c r="E415" s="31"/>
      <c r="F415" s="31"/>
      <c r="G415" s="37"/>
      <c r="H415" s="2"/>
      <c r="I415" s="2"/>
      <c r="J415" s="2"/>
      <c r="K415" s="2"/>
      <c r="L415" s="2"/>
      <c r="M415" s="2"/>
      <c r="N415" s="2"/>
      <c r="O415" s="2"/>
      <c r="P415" s="2"/>
      <c r="Q415" s="2"/>
      <c r="R415" s="2"/>
      <c r="S415" s="2"/>
      <c r="T415" s="2"/>
      <c r="U415" s="2"/>
      <c r="V415" s="2"/>
      <c r="W415" s="2"/>
      <c r="X415" s="2"/>
      <c r="Y415" s="2"/>
      <c r="Z415" s="2"/>
    </row>
    <row r="416" spans="1:26" ht="12" customHeight="1" x14ac:dyDescent="0.35">
      <c r="A416" s="29"/>
      <c r="B416" s="30"/>
      <c r="C416" s="31"/>
      <c r="D416" s="31"/>
      <c r="E416" s="31"/>
      <c r="F416" s="31"/>
      <c r="G416" s="37"/>
      <c r="H416" s="2"/>
      <c r="I416" s="2"/>
      <c r="J416" s="2"/>
      <c r="K416" s="2"/>
      <c r="L416" s="2"/>
      <c r="M416" s="2"/>
      <c r="N416" s="2"/>
      <c r="O416" s="2"/>
      <c r="P416" s="2"/>
      <c r="Q416" s="2"/>
      <c r="R416" s="2"/>
      <c r="S416" s="2"/>
      <c r="T416" s="2"/>
      <c r="U416" s="2"/>
      <c r="V416" s="2"/>
      <c r="W416" s="2"/>
      <c r="X416" s="2"/>
      <c r="Y416" s="2"/>
      <c r="Z416" s="2"/>
    </row>
    <row r="417" spans="1:26" ht="12" customHeight="1" x14ac:dyDescent="0.35">
      <c r="A417" s="29"/>
      <c r="B417" s="30"/>
      <c r="C417" s="31"/>
      <c r="D417" s="31"/>
      <c r="E417" s="31"/>
      <c r="F417" s="31"/>
      <c r="G417" s="37"/>
      <c r="H417" s="2"/>
      <c r="I417" s="2"/>
      <c r="J417" s="2"/>
      <c r="K417" s="2"/>
      <c r="L417" s="2"/>
      <c r="M417" s="2"/>
      <c r="N417" s="2"/>
      <c r="O417" s="2"/>
      <c r="P417" s="2"/>
      <c r="Q417" s="2"/>
      <c r="R417" s="2"/>
      <c r="S417" s="2"/>
      <c r="T417" s="2"/>
      <c r="U417" s="2"/>
      <c r="V417" s="2"/>
      <c r="W417" s="2"/>
      <c r="X417" s="2"/>
      <c r="Y417" s="2"/>
      <c r="Z417" s="2"/>
    </row>
    <row r="418" spans="1:26" ht="12" customHeight="1" x14ac:dyDescent="0.35">
      <c r="A418" s="29"/>
      <c r="B418" s="30"/>
      <c r="C418" s="31"/>
      <c r="D418" s="31"/>
      <c r="E418" s="31"/>
      <c r="F418" s="31"/>
      <c r="G418" s="37"/>
      <c r="H418" s="2"/>
      <c r="I418" s="2"/>
      <c r="J418" s="2"/>
      <c r="K418" s="2"/>
      <c r="L418" s="2"/>
      <c r="M418" s="2"/>
      <c r="N418" s="2"/>
      <c r="O418" s="2"/>
      <c r="P418" s="2"/>
      <c r="Q418" s="2"/>
      <c r="R418" s="2"/>
      <c r="S418" s="2"/>
      <c r="T418" s="2"/>
      <c r="U418" s="2"/>
      <c r="V418" s="2"/>
      <c r="W418" s="2"/>
      <c r="X418" s="2"/>
      <c r="Y418" s="2"/>
      <c r="Z418" s="2"/>
    </row>
    <row r="419" spans="1:26" ht="12" customHeight="1" x14ac:dyDescent="0.35">
      <c r="A419" s="29"/>
      <c r="B419" s="30"/>
      <c r="C419" s="31"/>
      <c r="D419" s="31"/>
      <c r="E419" s="31"/>
      <c r="F419" s="31"/>
      <c r="G419" s="37"/>
      <c r="H419" s="2"/>
      <c r="I419" s="2"/>
      <c r="J419" s="2"/>
      <c r="K419" s="2"/>
      <c r="L419" s="2"/>
      <c r="M419" s="2"/>
      <c r="N419" s="2"/>
      <c r="O419" s="2"/>
      <c r="P419" s="2"/>
      <c r="Q419" s="2"/>
      <c r="R419" s="2"/>
      <c r="S419" s="2"/>
      <c r="T419" s="2"/>
      <c r="U419" s="2"/>
      <c r="V419" s="2"/>
      <c r="W419" s="2"/>
      <c r="X419" s="2"/>
      <c r="Y419" s="2"/>
      <c r="Z419" s="2"/>
    </row>
    <row r="420" spans="1:26" ht="12" customHeight="1" x14ac:dyDescent="0.35">
      <c r="A420" s="29"/>
      <c r="B420" s="30"/>
      <c r="C420" s="31"/>
      <c r="D420" s="31"/>
      <c r="E420" s="31"/>
      <c r="F420" s="31"/>
      <c r="G420" s="37"/>
      <c r="H420" s="2"/>
      <c r="I420" s="2"/>
      <c r="J420" s="2"/>
      <c r="K420" s="2"/>
      <c r="L420" s="2"/>
      <c r="M420" s="2"/>
      <c r="N420" s="2"/>
      <c r="O420" s="2"/>
      <c r="P420" s="2"/>
      <c r="Q420" s="2"/>
      <c r="R420" s="2"/>
      <c r="S420" s="2"/>
      <c r="T420" s="2"/>
      <c r="U420" s="2"/>
      <c r="V420" s="2"/>
      <c r="W420" s="2"/>
      <c r="X420" s="2"/>
      <c r="Y420" s="2"/>
      <c r="Z420" s="2"/>
    </row>
    <row r="421" spans="1:26" ht="12" customHeight="1" x14ac:dyDescent="0.35">
      <c r="A421" s="29"/>
      <c r="B421" s="30"/>
      <c r="C421" s="31"/>
      <c r="D421" s="31"/>
      <c r="E421" s="31"/>
      <c r="F421" s="31"/>
      <c r="G421" s="37"/>
      <c r="H421" s="2"/>
      <c r="I421" s="2"/>
      <c r="J421" s="2"/>
      <c r="K421" s="2"/>
      <c r="L421" s="2"/>
      <c r="M421" s="2"/>
      <c r="N421" s="2"/>
      <c r="O421" s="2"/>
      <c r="P421" s="2"/>
      <c r="Q421" s="2"/>
      <c r="R421" s="2"/>
      <c r="S421" s="2"/>
      <c r="T421" s="2"/>
      <c r="U421" s="2"/>
      <c r="V421" s="2"/>
      <c r="W421" s="2"/>
      <c r="X421" s="2"/>
      <c r="Y421" s="2"/>
      <c r="Z421" s="2"/>
    </row>
    <row r="422" spans="1:26" ht="12" customHeight="1" x14ac:dyDescent="0.35">
      <c r="A422" s="29"/>
      <c r="B422" s="30"/>
      <c r="C422" s="31"/>
      <c r="D422" s="31"/>
      <c r="E422" s="31"/>
      <c r="F422" s="31"/>
      <c r="G422" s="37"/>
      <c r="H422" s="2"/>
      <c r="I422" s="2"/>
      <c r="J422" s="2"/>
      <c r="K422" s="2"/>
      <c r="L422" s="2"/>
      <c r="M422" s="2"/>
      <c r="N422" s="2"/>
      <c r="O422" s="2"/>
      <c r="P422" s="2"/>
      <c r="Q422" s="2"/>
      <c r="R422" s="2"/>
      <c r="S422" s="2"/>
      <c r="T422" s="2"/>
      <c r="U422" s="2"/>
      <c r="V422" s="2"/>
      <c r="W422" s="2"/>
      <c r="X422" s="2"/>
      <c r="Y422" s="2"/>
      <c r="Z422" s="2"/>
    </row>
    <row r="423" spans="1:26" ht="12" customHeight="1" x14ac:dyDescent="0.35">
      <c r="A423" s="29"/>
      <c r="B423" s="30"/>
      <c r="C423" s="31"/>
      <c r="D423" s="31"/>
      <c r="E423" s="31"/>
      <c r="F423" s="31"/>
      <c r="G423" s="37"/>
      <c r="H423" s="2"/>
      <c r="I423" s="2"/>
      <c r="J423" s="2"/>
      <c r="K423" s="2"/>
      <c r="L423" s="2"/>
      <c r="M423" s="2"/>
      <c r="N423" s="2"/>
      <c r="O423" s="2"/>
      <c r="P423" s="2"/>
      <c r="Q423" s="2"/>
      <c r="R423" s="2"/>
      <c r="S423" s="2"/>
      <c r="T423" s="2"/>
      <c r="U423" s="2"/>
      <c r="V423" s="2"/>
      <c r="W423" s="2"/>
      <c r="X423" s="2"/>
      <c r="Y423" s="2"/>
      <c r="Z423" s="2"/>
    </row>
    <row r="424" spans="1:26" ht="12" customHeight="1" x14ac:dyDescent="0.35">
      <c r="A424" s="29"/>
      <c r="B424" s="30"/>
      <c r="C424" s="31"/>
      <c r="D424" s="31"/>
      <c r="E424" s="31"/>
      <c r="F424" s="31"/>
      <c r="G424" s="37"/>
      <c r="H424" s="2"/>
      <c r="I424" s="2"/>
      <c r="J424" s="2"/>
      <c r="K424" s="2"/>
      <c r="L424" s="2"/>
      <c r="M424" s="2"/>
      <c r="N424" s="2"/>
      <c r="O424" s="2"/>
      <c r="P424" s="2"/>
      <c r="Q424" s="2"/>
      <c r="R424" s="2"/>
      <c r="S424" s="2"/>
      <c r="T424" s="2"/>
      <c r="U424" s="2"/>
      <c r="V424" s="2"/>
      <c r="W424" s="2"/>
      <c r="X424" s="2"/>
      <c r="Y424" s="2"/>
      <c r="Z424" s="2"/>
    </row>
    <row r="425" spans="1:26" ht="12" customHeight="1" x14ac:dyDescent="0.35">
      <c r="A425" s="29"/>
      <c r="B425" s="30"/>
      <c r="C425" s="31"/>
      <c r="D425" s="31"/>
      <c r="E425" s="31"/>
      <c r="F425" s="31"/>
      <c r="G425" s="37"/>
      <c r="H425" s="2"/>
      <c r="I425" s="2"/>
      <c r="J425" s="2"/>
      <c r="K425" s="2"/>
      <c r="L425" s="2"/>
      <c r="M425" s="2"/>
      <c r="N425" s="2"/>
      <c r="O425" s="2"/>
      <c r="P425" s="2"/>
      <c r="Q425" s="2"/>
      <c r="R425" s="2"/>
      <c r="S425" s="2"/>
      <c r="T425" s="2"/>
      <c r="U425" s="2"/>
      <c r="V425" s="2"/>
      <c r="W425" s="2"/>
      <c r="X425" s="2"/>
      <c r="Y425" s="2"/>
      <c r="Z425" s="2"/>
    </row>
    <row r="426" spans="1:26" ht="12" customHeight="1" x14ac:dyDescent="0.35">
      <c r="A426" s="29"/>
      <c r="B426" s="30"/>
      <c r="C426" s="31"/>
      <c r="D426" s="31"/>
      <c r="E426" s="31"/>
      <c r="F426" s="31"/>
      <c r="G426" s="37"/>
      <c r="H426" s="2"/>
      <c r="I426" s="2"/>
      <c r="J426" s="2"/>
      <c r="K426" s="2"/>
      <c r="L426" s="2"/>
      <c r="M426" s="2"/>
      <c r="N426" s="2"/>
      <c r="O426" s="2"/>
      <c r="P426" s="2"/>
      <c r="Q426" s="2"/>
      <c r="R426" s="2"/>
      <c r="S426" s="2"/>
      <c r="T426" s="2"/>
      <c r="U426" s="2"/>
      <c r="V426" s="2"/>
      <c r="W426" s="2"/>
      <c r="X426" s="2"/>
      <c r="Y426" s="2"/>
      <c r="Z426" s="2"/>
    </row>
    <row r="427" spans="1:26" ht="12" customHeight="1" x14ac:dyDescent="0.35">
      <c r="A427" s="29"/>
      <c r="B427" s="30"/>
      <c r="C427" s="31"/>
      <c r="D427" s="31"/>
      <c r="E427" s="31"/>
      <c r="F427" s="31"/>
      <c r="G427" s="37"/>
      <c r="H427" s="2"/>
      <c r="I427" s="2"/>
      <c r="J427" s="2"/>
      <c r="K427" s="2"/>
      <c r="L427" s="2"/>
      <c r="M427" s="2"/>
      <c r="N427" s="2"/>
      <c r="O427" s="2"/>
      <c r="P427" s="2"/>
      <c r="Q427" s="2"/>
      <c r="R427" s="2"/>
      <c r="S427" s="2"/>
      <c r="T427" s="2"/>
      <c r="U427" s="2"/>
      <c r="V427" s="2"/>
      <c r="W427" s="2"/>
      <c r="X427" s="2"/>
      <c r="Y427" s="2"/>
      <c r="Z427" s="2"/>
    </row>
    <row r="428" spans="1:26" ht="12" customHeight="1" x14ac:dyDescent="0.35">
      <c r="A428" s="29"/>
      <c r="B428" s="30"/>
      <c r="C428" s="31"/>
      <c r="D428" s="31"/>
      <c r="E428" s="31"/>
      <c r="F428" s="31"/>
      <c r="G428" s="37"/>
      <c r="H428" s="2"/>
      <c r="I428" s="2"/>
      <c r="J428" s="2"/>
      <c r="K428" s="2"/>
      <c r="L428" s="2"/>
      <c r="M428" s="2"/>
      <c r="N428" s="2"/>
      <c r="O428" s="2"/>
      <c r="P428" s="2"/>
      <c r="Q428" s="2"/>
      <c r="R428" s="2"/>
      <c r="S428" s="2"/>
      <c r="T428" s="2"/>
      <c r="U428" s="2"/>
      <c r="V428" s="2"/>
      <c r="W428" s="2"/>
      <c r="X428" s="2"/>
      <c r="Y428" s="2"/>
      <c r="Z428" s="2"/>
    </row>
    <row r="429" spans="1:26" ht="12" customHeight="1" x14ac:dyDescent="0.35">
      <c r="A429" s="29"/>
      <c r="B429" s="30"/>
      <c r="C429" s="31"/>
      <c r="D429" s="31"/>
      <c r="E429" s="31"/>
      <c r="F429" s="31"/>
      <c r="G429" s="37"/>
      <c r="H429" s="2"/>
      <c r="I429" s="2"/>
      <c r="J429" s="2"/>
      <c r="K429" s="2"/>
      <c r="L429" s="2"/>
      <c r="M429" s="2"/>
      <c r="N429" s="2"/>
      <c r="O429" s="2"/>
      <c r="P429" s="2"/>
      <c r="Q429" s="2"/>
      <c r="R429" s="2"/>
      <c r="S429" s="2"/>
      <c r="T429" s="2"/>
      <c r="U429" s="2"/>
      <c r="V429" s="2"/>
      <c r="W429" s="2"/>
      <c r="X429" s="2"/>
      <c r="Y429" s="2"/>
      <c r="Z429" s="2"/>
    </row>
    <row r="430" spans="1:26" ht="12" customHeight="1" x14ac:dyDescent="0.35">
      <c r="A430" s="29"/>
      <c r="B430" s="30"/>
      <c r="C430" s="31"/>
      <c r="D430" s="31"/>
      <c r="E430" s="31"/>
      <c r="F430" s="31"/>
      <c r="G430" s="37"/>
      <c r="H430" s="2"/>
      <c r="I430" s="2"/>
      <c r="J430" s="2"/>
      <c r="K430" s="2"/>
      <c r="L430" s="2"/>
      <c r="M430" s="2"/>
      <c r="N430" s="2"/>
      <c r="O430" s="2"/>
      <c r="P430" s="2"/>
      <c r="Q430" s="2"/>
      <c r="R430" s="2"/>
      <c r="S430" s="2"/>
      <c r="T430" s="2"/>
      <c r="U430" s="2"/>
      <c r="V430" s="2"/>
      <c r="W430" s="2"/>
      <c r="X430" s="2"/>
      <c r="Y430" s="2"/>
      <c r="Z430" s="2"/>
    </row>
    <row r="431" spans="1:26" ht="12" customHeight="1" x14ac:dyDescent="0.35">
      <c r="A431" s="29"/>
      <c r="B431" s="30"/>
      <c r="C431" s="31"/>
      <c r="D431" s="31"/>
      <c r="E431" s="31"/>
      <c r="F431" s="31"/>
      <c r="G431" s="37"/>
      <c r="H431" s="2"/>
      <c r="I431" s="2"/>
      <c r="J431" s="2"/>
      <c r="K431" s="2"/>
      <c r="L431" s="2"/>
      <c r="M431" s="2"/>
      <c r="N431" s="2"/>
      <c r="O431" s="2"/>
      <c r="P431" s="2"/>
      <c r="Q431" s="2"/>
      <c r="R431" s="2"/>
      <c r="S431" s="2"/>
      <c r="T431" s="2"/>
      <c r="U431" s="2"/>
      <c r="V431" s="2"/>
      <c r="W431" s="2"/>
      <c r="X431" s="2"/>
      <c r="Y431" s="2"/>
      <c r="Z431" s="2"/>
    </row>
    <row r="432" spans="1:26" ht="12" customHeight="1" x14ac:dyDescent="0.35">
      <c r="A432" s="29"/>
      <c r="B432" s="30"/>
      <c r="C432" s="31"/>
      <c r="D432" s="31"/>
      <c r="E432" s="31"/>
      <c r="F432" s="31"/>
      <c r="G432" s="37"/>
      <c r="H432" s="2"/>
      <c r="I432" s="2"/>
      <c r="J432" s="2"/>
      <c r="K432" s="2"/>
      <c r="L432" s="2"/>
      <c r="M432" s="2"/>
      <c r="N432" s="2"/>
      <c r="O432" s="2"/>
      <c r="P432" s="2"/>
      <c r="Q432" s="2"/>
      <c r="R432" s="2"/>
      <c r="S432" s="2"/>
      <c r="T432" s="2"/>
      <c r="U432" s="2"/>
      <c r="V432" s="2"/>
      <c r="W432" s="2"/>
      <c r="X432" s="2"/>
      <c r="Y432" s="2"/>
      <c r="Z432" s="2"/>
    </row>
    <row r="433" spans="1:26" ht="12" customHeight="1" x14ac:dyDescent="0.35">
      <c r="A433" s="29"/>
      <c r="B433" s="30"/>
      <c r="C433" s="31"/>
      <c r="D433" s="31"/>
      <c r="E433" s="31"/>
      <c r="F433" s="31"/>
      <c r="G433" s="37"/>
      <c r="H433" s="2"/>
      <c r="I433" s="2"/>
      <c r="J433" s="2"/>
      <c r="K433" s="2"/>
      <c r="L433" s="2"/>
      <c r="M433" s="2"/>
      <c r="N433" s="2"/>
      <c r="O433" s="2"/>
      <c r="P433" s="2"/>
      <c r="Q433" s="2"/>
      <c r="R433" s="2"/>
      <c r="S433" s="2"/>
      <c r="T433" s="2"/>
      <c r="U433" s="2"/>
      <c r="V433" s="2"/>
      <c r="W433" s="2"/>
      <c r="X433" s="2"/>
      <c r="Y433" s="2"/>
      <c r="Z433" s="2"/>
    </row>
    <row r="434" spans="1:26" ht="12" customHeight="1" x14ac:dyDescent="0.35">
      <c r="A434" s="29"/>
      <c r="B434" s="30"/>
      <c r="C434" s="31"/>
      <c r="D434" s="31"/>
      <c r="E434" s="31"/>
      <c r="F434" s="31"/>
      <c r="G434" s="37"/>
      <c r="H434" s="2"/>
      <c r="I434" s="2"/>
      <c r="J434" s="2"/>
      <c r="K434" s="2"/>
      <c r="L434" s="2"/>
      <c r="M434" s="2"/>
      <c r="N434" s="2"/>
      <c r="O434" s="2"/>
      <c r="P434" s="2"/>
      <c r="Q434" s="2"/>
      <c r="R434" s="2"/>
      <c r="S434" s="2"/>
      <c r="T434" s="2"/>
      <c r="U434" s="2"/>
      <c r="V434" s="2"/>
      <c r="W434" s="2"/>
      <c r="X434" s="2"/>
      <c r="Y434" s="2"/>
      <c r="Z434" s="2"/>
    </row>
    <row r="435" spans="1:26" ht="12" customHeight="1" x14ac:dyDescent="0.35">
      <c r="A435" s="29"/>
      <c r="B435" s="30"/>
      <c r="C435" s="31"/>
      <c r="D435" s="31"/>
      <c r="E435" s="31"/>
      <c r="F435" s="31"/>
      <c r="G435" s="37"/>
      <c r="H435" s="2"/>
      <c r="I435" s="2"/>
      <c r="J435" s="2"/>
      <c r="K435" s="2"/>
      <c r="L435" s="2"/>
      <c r="M435" s="2"/>
      <c r="N435" s="2"/>
      <c r="O435" s="2"/>
      <c r="P435" s="2"/>
      <c r="Q435" s="2"/>
      <c r="R435" s="2"/>
      <c r="S435" s="2"/>
      <c r="T435" s="2"/>
      <c r="U435" s="2"/>
      <c r="V435" s="2"/>
      <c r="W435" s="2"/>
      <c r="X435" s="2"/>
      <c r="Y435" s="2"/>
      <c r="Z435" s="2"/>
    </row>
    <row r="436" spans="1:26" ht="12" customHeight="1" x14ac:dyDescent="0.35">
      <c r="A436" s="29"/>
      <c r="B436" s="30"/>
      <c r="C436" s="31"/>
      <c r="D436" s="31"/>
      <c r="E436" s="31"/>
      <c r="F436" s="31"/>
      <c r="G436" s="37"/>
      <c r="H436" s="2"/>
      <c r="I436" s="2"/>
      <c r="J436" s="2"/>
      <c r="K436" s="2"/>
      <c r="L436" s="2"/>
      <c r="M436" s="2"/>
      <c r="N436" s="2"/>
      <c r="O436" s="2"/>
      <c r="P436" s="2"/>
      <c r="Q436" s="2"/>
      <c r="R436" s="2"/>
      <c r="S436" s="2"/>
      <c r="T436" s="2"/>
      <c r="U436" s="2"/>
      <c r="V436" s="2"/>
      <c r="W436" s="2"/>
      <c r="X436" s="2"/>
      <c r="Y436" s="2"/>
      <c r="Z436" s="2"/>
    </row>
    <row r="437" spans="1:26" ht="12" customHeight="1" x14ac:dyDescent="0.35">
      <c r="A437" s="29"/>
      <c r="B437" s="30"/>
      <c r="C437" s="31"/>
      <c r="D437" s="31"/>
      <c r="E437" s="31"/>
      <c r="F437" s="31"/>
      <c r="G437" s="37"/>
      <c r="H437" s="2"/>
      <c r="I437" s="2"/>
      <c r="J437" s="2"/>
      <c r="K437" s="2"/>
      <c r="L437" s="2"/>
      <c r="M437" s="2"/>
      <c r="N437" s="2"/>
      <c r="O437" s="2"/>
      <c r="P437" s="2"/>
      <c r="Q437" s="2"/>
      <c r="R437" s="2"/>
      <c r="S437" s="2"/>
      <c r="T437" s="2"/>
      <c r="U437" s="2"/>
      <c r="V437" s="2"/>
      <c r="W437" s="2"/>
      <c r="X437" s="2"/>
      <c r="Y437" s="2"/>
      <c r="Z437" s="2"/>
    </row>
    <row r="438" spans="1:26" ht="12" customHeight="1" x14ac:dyDescent="0.35">
      <c r="A438" s="29"/>
      <c r="B438" s="30"/>
      <c r="C438" s="31"/>
      <c r="D438" s="31"/>
      <c r="E438" s="31"/>
      <c r="F438" s="31"/>
      <c r="G438" s="37"/>
      <c r="H438" s="2"/>
      <c r="I438" s="2"/>
      <c r="J438" s="2"/>
      <c r="K438" s="2"/>
      <c r="L438" s="2"/>
      <c r="M438" s="2"/>
      <c r="N438" s="2"/>
      <c r="O438" s="2"/>
      <c r="P438" s="2"/>
      <c r="Q438" s="2"/>
      <c r="R438" s="2"/>
      <c r="S438" s="2"/>
      <c r="T438" s="2"/>
      <c r="U438" s="2"/>
      <c r="V438" s="2"/>
      <c r="W438" s="2"/>
      <c r="X438" s="2"/>
      <c r="Y438" s="2"/>
      <c r="Z438" s="2"/>
    </row>
    <row r="439" spans="1:26" ht="12" customHeight="1" x14ac:dyDescent="0.35">
      <c r="A439" s="29"/>
      <c r="B439" s="30"/>
      <c r="C439" s="31"/>
      <c r="D439" s="31"/>
      <c r="E439" s="31"/>
      <c r="F439" s="31"/>
      <c r="G439" s="37"/>
      <c r="H439" s="2"/>
      <c r="I439" s="2"/>
      <c r="J439" s="2"/>
      <c r="K439" s="2"/>
      <c r="L439" s="2"/>
      <c r="M439" s="2"/>
      <c r="N439" s="2"/>
      <c r="O439" s="2"/>
      <c r="P439" s="2"/>
      <c r="Q439" s="2"/>
      <c r="R439" s="2"/>
      <c r="S439" s="2"/>
      <c r="T439" s="2"/>
      <c r="U439" s="2"/>
      <c r="V439" s="2"/>
      <c r="W439" s="2"/>
      <c r="X439" s="2"/>
      <c r="Y439" s="2"/>
      <c r="Z439" s="2"/>
    </row>
    <row r="440" spans="1:26" ht="12" customHeight="1" x14ac:dyDescent="0.35">
      <c r="A440" s="29"/>
      <c r="B440" s="30"/>
      <c r="C440" s="31"/>
      <c r="D440" s="31"/>
      <c r="E440" s="31"/>
      <c r="F440" s="31"/>
      <c r="G440" s="37"/>
      <c r="H440" s="2"/>
      <c r="I440" s="2"/>
      <c r="J440" s="2"/>
      <c r="K440" s="2"/>
      <c r="L440" s="2"/>
      <c r="M440" s="2"/>
      <c r="N440" s="2"/>
      <c r="O440" s="2"/>
      <c r="P440" s="2"/>
      <c r="Q440" s="2"/>
      <c r="R440" s="2"/>
      <c r="S440" s="2"/>
      <c r="T440" s="2"/>
      <c r="U440" s="2"/>
      <c r="V440" s="2"/>
      <c r="W440" s="2"/>
      <c r="X440" s="2"/>
      <c r="Y440" s="2"/>
      <c r="Z440" s="2"/>
    </row>
    <row r="441" spans="1:26" ht="12" customHeight="1" x14ac:dyDescent="0.35">
      <c r="A441" s="29"/>
      <c r="B441" s="30"/>
      <c r="C441" s="31"/>
      <c r="D441" s="31"/>
      <c r="E441" s="31"/>
      <c r="F441" s="31"/>
      <c r="G441" s="37"/>
      <c r="H441" s="2"/>
      <c r="I441" s="2"/>
      <c r="J441" s="2"/>
      <c r="K441" s="2"/>
      <c r="L441" s="2"/>
      <c r="M441" s="2"/>
      <c r="N441" s="2"/>
      <c r="O441" s="2"/>
      <c r="P441" s="2"/>
      <c r="Q441" s="2"/>
      <c r="R441" s="2"/>
      <c r="S441" s="2"/>
      <c r="T441" s="2"/>
      <c r="U441" s="2"/>
      <c r="V441" s="2"/>
      <c r="W441" s="2"/>
      <c r="X441" s="2"/>
      <c r="Y441" s="2"/>
      <c r="Z441" s="2"/>
    </row>
    <row r="442" spans="1:26" ht="12" customHeight="1" x14ac:dyDescent="0.35">
      <c r="A442" s="29"/>
      <c r="B442" s="30"/>
      <c r="C442" s="31"/>
      <c r="D442" s="31"/>
      <c r="E442" s="31"/>
      <c r="F442" s="31"/>
      <c r="G442" s="37"/>
      <c r="H442" s="2"/>
      <c r="I442" s="2"/>
      <c r="J442" s="2"/>
      <c r="K442" s="2"/>
      <c r="L442" s="2"/>
      <c r="M442" s="2"/>
      <c r="N442" s="2"/>
      <c r="O442" s="2"/>
      <c r="P442" s="2"/>
      <c r="Q442" s="2"/>
      <c r="R442" s="2"/>
      <c r="S442" s="2"/>
      <c r="T442" s="2"/>
      <c r="U442" s="2"/>
      <c r="V442" s="2"/>
      <c r="W442" s="2"/>
      <c r="X442" s="2"/>
      <c r="Y442" s="2"/>
      <c r="Z442" s="2"/>
    </row>
    <row r="443" spans="1:26" ht="12" customHeight="1" x14ac:dyDescent="0.35">
      <c r="A443" s="29"/>
      <c r="B443" s="30"/>
      <c r="C443" s="31"/>
      <c r="D443" s="31"/>
      <c r="E443" s="31"/>
      <c r="F443" s="31"/>
      <c r="G443" s="37"/>
      <c r="H443" s="2"/>
      <c r="I443" s="2"/>
      <c r="J443" s="2"/>
      <c r="K443" s="2"/>
      <c r="L443" s="2"/>
      <c r="M443" s="2"/>
      <c r="N443" s="2"/>
      <c r="O443" s="2"/>
      <c r="P443" s="2"/>
      <c r="Q443" s="2"/>
      <c r="R443" s="2"/>
      <c r="S443" s="2"/>
      <c r="T443" s="2"/>
      <c r="U443" s="2"/>
      <c r="V443" s="2"/>
      <c r="W443" s="2"/>
      <c r="X443" s="2"/>
      <c r="Y443" s="2"/>
      <c r="Z443" s="2"/>
    </row>
    <row r="444" spans="1:26" ht="12" customHeight="1" x14ac:dyDescent="0.35">
      <c r="A444" s="29"/>
      <c r="B444" s="30"/>
      <c r="C444" s="31"/>
      <c r="D444" s="31"/>
      <c r="E444" s="31"/>
      <c r="F444" s="31"/>
      <c r="G444" s="37"/>
      <c r="H444" s="2"/>
      <c r="I444" s="2"/>
      <c r="J444" s="2"/>
      <c r="K444" s="2"/>
      <c r="L444" s="2"/>
      <c r="M444" s="2"/>
      <c r="N444" s="2"/>
      <c r="O444" s="2"/>
      <c r="P444" s="2"/>
      <c r="Q444" s="2"/>
      <c r="R444" s="2"/>
      <c r="S444" s="2"/>
      <c r="T444" s="2"/>
      <c r="U444" s="2"/>
      <c r="V444" s="2"/>
      <c r="W444" s="2"/>
      <c r="X444" s="2"/>
      <c r="Y444" s="2"/>
      <c r="Z444" s="2"/>
    </row>
    <row r="445" spans="1:26" ht="12" customHeight="1" x14ac:dyDescent="0.35">
      <c r="A445" s="29"/>
      <c r="B445" s="30"/>
      <c r="C445" s="31"/>
      <c r="D445" s="31"/>
      <c r="E445" s="31"/>
      <c r="F445" s="31"/>
      <c r="G445" s="37"/>
      <c r="H445" s="2"/>
      <c r="I445" s="2"/>
      <c r="J445" s="2"/>
      <c r="K445" s="2"/>
      <c r="L445" s="2"/>
      <c r="M445" s="2"/>
      <c r="N445" s="2"/>
      <c r="O445" s="2"/>
      <c r="P445" s="2"/>
      <c r="Q445" s="2"/>
      <c r="R445" s="2"/>
      <c r="S445" s="2"/>
      <c r="T445" s="2"/>
      <c r="U445" s="2"/>
      <c r="V445" s="2"/>
      <c r="W445" s="2"/>
      <c r="X445" s="2"/>
      <c r="Y445" s="2"/>
      <c r="Z445" s="2"/>
    </row>
    <row r="446" spans="1:26" ht="12" customHeight="1" x14ac:dyDescent="0.35">
      <c r="A446" s="29"/>
      <c r="B446" s="30"/>
      <c r="C446" s="31"/>
      <c r="D446" s="31"/>
      <c r="E446" s="31"/>
      <c r="F446" s="31"/>
      <c r="G446" s="37"/>
      <c r="H446" s="2"/>
      <c r="I446" s="2"/>
      <c r="J446" s="2"/>
      <c r="K446" s="2"/>
      <c r="L446" s="2"/>
      <c r="M446" s="2"/>
      <c r="N446" s="2"/>
      <c r="O446" s="2"/>
      <c r="P446" s="2"/>
      <c r="Q446" s="2"/>
      <c r="R446" s="2"/>
      <c r="S446" s="2"/>
      <c r="T446" s="2"/>
      <c r="U446" s="2"/>
      <c r="V446" s="2"/>
      <c r="W446" s="2"/>
      <c r="X446" s="2"/>
      <c r="Y446" s="2"/>
      <c r="Z446" s="2"/>
    </row>
    <row r="447" spans="1:26" ht="12" customHeight="1" x14ac:dyDescent="0.35">
      <c r="A447" s="29"/>
      <c r="B447" s="30"/>
      <c r="C447" s="31"/>
      <c r="D447" s="31"/>
      <c r="E447" s="31"/>
      <c r="F447" s="31"/>
      <c r="G447" s="37"/>
      <c r="H447" s="2"/>
      <c r="I447" s="2"/>
      <c r="J447" s="2"/>
      <c r="K447" s="2"/>
      <c r="L447" s="2"/>
      <c r="M447" s="2"/>
      <c r="N447" s="2"/>
      <c r="O447" s="2"/>
      <c r="P447" s="2"/>
      <c r="Q447" s="2"/>
      <c r="R447" s="2"/>
      <c r="S447" s="2"/>
      <c r="T447" s="2"/>
      <c r="U447" s="2"/>
      <c r="V447" s="2"/>
      <c r="W447" s="2"/>
      <c r="X447" s="2"/>
      <c r="Y447" s="2"/>
      <c r="Z447" s="2"/>
    </row>
    <row r="448" spans="1:26" ht="12" customHeight="1" x14ac:dyDescent="0.35">
      <c r="A448" s="29"/>
      <c r="B448" s="30"/>
      <c r="C448" s="31"/>
      <c r="D448" s="31"/>
      <c r="E448" s="31"/>
      <c r="F448" s="31"/>
      <c r="G448" s="37"/>
      <c r="H448" s="2"/>
      <c r="I448" s="2"/>
      <c r="J448" s="2"/>
      <c r="K448" s="2"/>
      <c r="L448" s="2"/>
      <c r="M448" s="2"/>
      <c r="N448" s="2"/>
      <c r="O448" s="2"/>
      <c r="P448" s="2"/>
      <c r="Q448" s="2"/>
      <c r="R448" s="2"/>
      <c r="S448" s="2"/>
      <c r="T448" s="2"/>
      <c r="U448" s="2"/>
      <c r="V448" s="2"/>
      <c r="W448" s="2"/>
      <c r="X448" s="2"/>
      <c r="Y448" s="2"/>
      <c r="Z448" s="2"/>
    </row>
    <row r="449" spans="1:26" ht="12" customHeight="1" x14ac:dyDescent="0.35">
      <c r="A449" s="29"/>
      <c r="B449" s="30"/>
      <c r="C449" s="31"/>
      <c r="D449" s="31"/>
      <c r="E449" s="31"/>
      <c r="F449" s="31"/>
      <c r="G449" s="37"/>
      <c r="H449" s="2"/>
      <c r="I449" s="2"/>
      <c r="J449" s="2"/>
      <c r="K449" s="2"/>
      <c r="L449" s="2"/>
      <c r="M449" s="2"/>
      <c r="N449" s="2"/>
      <c r="O449" s="2"/>
      <c r="P449" s="2"/>
      <c r="Q449" s="2"/>
      <c r="R449" s="2"/>
      <c r="S449" s="2"/>
      <c r="T449" s="2"/>
      <c r="U449" s="2"/>
      <c r="V449" s="2"/>
      <c r="W449" s="2"/>
      <c r="X449" s="2"/>
      <c r="Y449" s="2"/>
      <c r="Z449" s="2"/>
    </row>
    <row r="450" spans="1:26" ht="12" customHeight="1" x14ac:dyDescent="0.35">
      <c r="A450" s="29"/>
      <c r="B450" s="30"/>
      <c r="C450" s="31"/>
      <c r="D450" s="31"/>
      <c r="E450" s="31"/>
      <c r="F450" s="31"/>
      <c r="G450" s="37"/>
      <c r="H450" s="2"/>
      <c r="I450" s="2"/>
      <c r="J450" s="2"/>
      <c r="K450" s="2"/>
      <c r="L450" s="2"/>
      <c r="M450" s="2"/>
      <c r="N450" s="2"/>
      <c r="O450" s="2"/>
      <c r="P450" s="2"/>
      <c r="Q450" s="2"/>
      <c r="R450" s="2"/>
      <c r="S450" s="2"/>
      <c r="T450" s="2"/>
      <c r="U450" s="2"/>
      <c r="V450" s="2"/>
      <c r="W450" s="2"/>
      <c r="X450" s="2"/>
      <c r="Y450" s="2"/>
      <c r="Z450" s="2"/>
    </row>
    <row r="451" spans="1:26" ht="12" customHeight="1" x14ac:dyDescent="0.35">
      <c r="A451" s="29"/>
      <c r="B451" s="30"/>
      <c r="C451" s="31"/>
      <c r="D451" s="31"/>
      <c r="E451" s="31"/>
      <c r="F451" s="31"/>
      <c r="G451" s="37"/>
      <c r="H451" s="2"/>
      <c r="I451" s="2"/>
      <c r="J451" s="2"/>
      <c r="K451" s="2"/>
      <c r="L451" s="2"/>
      <c r="M451" s="2"/>
      <c r="N451" s="2"/>
      <c r="O451" s="2"/>
      <c r="P451" s="2"/>
      <c r="Q451" s="2"/>
      <c r="R451" s="2"/>
      <c r="S451" s="2"/>
      <c r="T451" s="2"/>
      <c r="U451" s="2"/>
      <c r="V451" s="2"/>
      <c r="W451" s="2"/>
      <c r="X451" s="2"/>
      <c r="Y451" s="2"/>
      <c r="Z451" s="2"/>
    </row>
    <row r="452" spans="1:26" ht="12" customHeight="1" x14ac:dyDescent="0.35">
      <c r="A452" s="29"/>
      <c r="B452" s="30"/>
      <c r="C452" s="31"/>
      <c r="D452" s="31"/>
      <c r="E452" s="31"/>
      <c r="F452" s="31"/>
      <c r="G452" s="37"/>
      <c r="H452" s="2"/>
      <c r="I452" s="2"/>
      <c r="J452" s="2"/>
      <c r="K452" s="2"/>
      <c r="L452" s="2"/>
      <c r="M452" s="2"/>
      <c r="N452" s="2"/>
      <c r="O452" s="2"/>
      <c r="P452" s="2"/>
      <c r="Q452" s="2"/>
      <c r="R452" s="2"/>
      <c r="S452" s="2"/>
      <c r="T452" s="2"/>
      <c r="U452" s="2"/>
      <c r="V452" s="2"/>
      <c r="W452" s="2"/>
      <c r="X452" s="2"/>
      <c r="Y452" s="2"/>
      <c r="Z452" s="2"/>
    </row>
    <row r="453" spans="1:26" ht="12" customHeight="1" x14ac:dyDescent="0.35">
      <c r="A453" s="29"/>
      <c r="B453" s="30"/>
      <c r="C453" s="31"/>
      <c r="D453" s="31"/>
      <c r="E453" s="31"/>
      <c r="F453" s="31"/>
      <c r="G453" s="37"/>
      <c r="H453" s="2"/>
      <c r="I453" s="2"/>
      <c r="J453" s="2"/>
      <c r="K453" s="2"/>
      <c r="L453" s="2"/>
      <c r="M453" s="2"/>
      <c r="N453" s="2"/>
      <c r="O453" s="2"/>
      <c r="P453" s="2"/>
      <c r="Q453" s="2"/>
      <c r="R453" s="2"/>
      <c r="S453" s="2"/>
      <c r="T453" s="2"/>
      <c r="U453" s="2"/>
      <c r="V453" s="2"/>
      <c r="W453" s="2"/>
      <c r="X453" s="2"/>
      <c r="Y453" s="2"/>
      <c r="Z453" s="2"/>
    </row>
    <row r="454" spans="1:26" ht="12" customHeight="1" x14ac:dyDescent="0.35">
      <c r="A454" s="29"/>
      <c r="B454" s="30"/>
      <c r="C454" s="31"/>
      <c r="D454" s="31"/>
      <c r="E454" s="31"/>
      <c r="F454" s="31"/>
      <c r="G454" s="37"/>
      <c r="H454" s="2"/>
      <c r="I454" s="2"/>
      <c r="J454" s="2"/>
      <c r="K454" s="2"/>
      <c r="L454" s="2"/>
      <c r="M454" s="2"/>
      <c r="N454" s="2"/>
      <c r="O454" s="2"/>
      <c r="P454" s="2"/>
      <c r="Q454" s="2"/>
      <c r="R454" s="2"/>
      <c r="S454" s="2"/>
      <c r="T454" s="2"/>
      <c r="U454" s="2"/>
      <c r="V454" s="2"/>
      <c r="W454" s="2"/>
      <c r="X454" s="2"/>
      <c r="Y454" s="2"/>
      <c r="Z454" s="2"/>
    </row>
    <row r="455" spans="1:26" ht="12" customHeight="1" x14ac:dyDescent="0.35">
      <c r="A455" s="29"/>
      <c r="B455" s="30"/>
      <c r="C455" s="31"/>
      <c r="D455" s="31"/>
      <c r="E455" s="31"/>
      <c r="F455" s="31"/>
      <c r="G455" s="37"/>
      <c r="H455" s="2"/>
      <c r="I455" s="2"/>
      <c r="J455" s="2"/>
      <c r="K455" s="2"/>
      <c r="L455" s="2"/>
      <c r="M455" s="2"/>
      <c r="N455" s="2"/>
      <c r="O455" s="2"/>
      <c r="P455" s="2"/>
      <c r="Q455" s="2"/>
      <c r="R455" s="2"/>
      <c r="S455" s="2"/>
      <c r="T455" s="2"/>
      <c r="U455" s="2"/>
      <c r="V455" s="2"/>
      <c r="W455" s="2"/>
      <c r="X455" s="2"/>
      <c r="Y455" s="2"/>
      <c r="Z455" s="2"/>
    </row>
    <row r="456" spans="1:26" ht="12" customHeight="1" x14ac:dyDescent="0.35">
      <c r="A456" s="29"/>
      <c r="B456" s="30"/>
      <c r="C456" s="31"/>
      <c r="D456" s="31"/>
      <c r="E456" s="31"/>
      <c r="F456" s="31"/>
      <c r="G456" s="37"/>
      <c r="H456" s="2"/>
      <c r="I456" s="2"/>
      <c r="J456" s="2"/>
      <c r="K456" s="2"/>
      <c r="L456" s="2"/>
      <c r="M456" s="2"/>
      <c r="N456" s="2"/>
      <c r="O456" s="2"/>
      <c r="P456" s="2"/>
      <c r="Q456" s="2"/>
      <c r="R456" s="2"/>
      <c r="S456" s="2"/>
      <c r="T456" s="2"/>
      <c r="U456" s="2"/>
      <c r="V456" s="2"/>
      <c r="W456" s="2"/>
      <c r="X456" s="2"/>
      <c r="Y456" s="2"/>
      <c r="Z456" s="2"/>
    </row>
    <row r="457" spans="1:26" ht="12" customHeight="1" x14ac:dyDescent="0.35">
      <c r="A457" s="29"/>
      <c r="B457" s="30"/>
      <c r="C457" s="31"/>
      <c r="D457" s="31"/>
      <c r="E457" s="31"/>
      <c r="F457" s="31"/>
      <c r="G457" s="37"/>
      <c r="H457" s="2"/>
      <c r="I457" s="2"/>
      <c r="J457" s="2"/>
      <c r="K457" s="2"/>
      <c r="L457" s="2"/>
      <c r="M457" s="2"/>
      <c r="N457" s="2"/>
      <c r="O457" s="2"/>
      <c r="P457" s="2"/>
      <c r="Q457" s="2"/>
      <c r="R457" s="2"/>
      <c r="S457" s="2"/>
      <c r="T457" s="2"/>
      <c r="U457" s="2"/>
      <c r="V457" s="2"/>
      <c r="W457" s="2"/>
      <c r="X457" s="2"/>
      <c r="Y457" s="2"/>
      <c r="Z457" s="2"/>
    </row>
    <row r="458" spans="1:26" ht="12" customHeight="1" x14ac:dyDescent="0.35">
      <c r="A458" s="29"/>
      <c r="B458" s="30"/>
      <c r="C458" s="31"/>
      <c r="D458" s="31"/>
      <c r="E458" s="31"/>
      <c r="F458" s="31"/>
      <c r="G458" s="37"/>
      <c r="H458" s="2"/>
      <c r="I458" s="2"/>
      <c r="J458" s="2"/>
      <c r="K458" s="2"/>
      <c r="L458" s="2"/>
      <c r="M458" s="2"/>
      <c r="N458" s="2"/>
      <c r="O458" s="2"/>
      <c r="P458" s="2"/>
      <c r="Q458" s="2"/>
      <c r="R458" s="2"/>
      <c r="S458" s="2"/>
      <c r="T458" s="2"/>
      <c r="U458" s="2"/>
      <c r="V458" s="2"/>
      <c r="W458" s="2"/>
      <c r="X458" s="2"/>
      <c r="Y458" s="2"/>
      <c r="Z458" s="2"/>
    </row>
    <row r="459" spans="1:26" ht="12" customHeight="1" x14ac:dyDescent="0.35">
      <c r="A459" s="29"/>
      <c r="B459" s="30"/>
      <c r="C459" s="31"/>
      <c r="D459" s="31"/>
      <c r="E459" s="31"/>
      <c r="F459" s="31"/>
      <c r="G459" s="37"/>
      <c r="H459" s="2"/>
      <c r="I459" s="2"/>
      <c r="J459" s="2"/>
      <c r="K459" s="2"/>
      <c r="L459" s="2"/>
      <c r="M459" s="2"/>
      <c r="N459" s="2"/>
      <c r="O459" s="2"/>
      <c r="P459" s="2"/>
      <c r="Q459" s="2"/>
      <c r="R459" s="2"/>
      <c r="S459" s="2"/>
      <c r="T459" s="2"/>
      <c r="U459" s="2"/>
      <c r="V459" s="2"/>
      <c r="W459" s="2"/>
      <c r="X459" s="2"/>
      <c r="Y459" s="2"/>
      <c r="Z459" s="2"/>
    </row>
    <row r="460" spans="1:26" ht="12" customHeight="1" x14ac:dyDescent="0.35">
      <c r="A460" s="29"/>
      <c r="B460" s="30"/>
      <c r="C460" s="31"/>
      <c r="D460" s="31"/>
      <c r="E460" s="31"/>
      <c r="F460" s="31"/>
      <c r="G460" s="37"/>
      <c r="H460" s="2"/>
      <c r="I460" s="2"/>
      <c r="J460" s="2"/>
      <c r="K460" s="2"/>
      <c r="L460" s="2"/>
      <c r="M460" s="2"/>
      <c r="N460" s="2"/>
      <c r="O460" s="2"/>
      <c r="P460" s="2"/>
      <c r="Q460" s="2"/>
      <c r="R460" s="2"/>
      <c r="S460" s="2"/>
      <c r="T460" s="2"/>
      <c r="U460" s="2"/>
      <c r="V460" s="2"/>
      <c r="W460" s="2"/>
      <c r="X460" s="2"/>
      <c r="Y460" s="2"/>
      <c r="Z460" s="2"/>
    </row>
    <row r="461" spans="1:26" ht="12" customHeight="1" x14ac:dyDescent="0.35">
      <c r="A461" s="29"/>
      <c r="B461" s="30"/>
      <c r="C461" s="31"/>
      <c r="D461" s="31"/>
      <c r="E461" s="31"/>
      <c r="F461" s="31"/>
      <c r="G461" s="37"/>
      <c r="H461" s="2"/>
      <c r="I461" s="2"/>
      <c r="J461" s="2"/>
      <c r="K461" s="2"/>
      <c r="L461" s="2"/>
      <c r="M461" s="2"/>
      <c r="N461" s="2"/>
      <c r="O461" s="2"/>
      <c r="P461" s="2"/>
      <c r="Q461" s="2"/>
      <c r="R461" s="2"/>
      <c r="S461" s="2"/>
      <c r="T461" s="2"/>
      <c r="U461" s="2"/>
      <c r="V461" s="2"/>
      <c r="W461" s="2"/>
      <c r="X461" s="2"/>
      <c r="Y461" s="2"/>
      <c r="Z461" s="2"/>
    </row>
    <row r="462" spans="1:26" ht="12" customHeight="1" x14ac:dyDescent="0.35">
      <c r="A462" s="29"/>
      <c r="B462" s="30"/>
      <c r="C462" s="31"/>
      <c r="D462" s="31"/>
      <c r="E462" s="31"/>
      <c r="F462" s="31"/>
      <c r="G462" s="37"/>
      <c r="H462" s="2"/>
      <c r="I462" s="2"/>
      <c r="J462" s="2"/>
      <c r="K462" s="2"/>
      <c r="L462" s="2"/>
      <c r="M462" s="2"/>
      <c r="N462" s="2"/>
      <c r="O462" s="2"/>
      <c r="P462" s="2"/>
      <c r="Q462" s="2"/>
      <c r="R462" s="2"/>
      <c r="S462" s="2"/>
      <c r="T462" s="2"/>
      <c r="U462" s="2"/>
      <c r="V462" s="2"/>
      <c r="W462" s="2"/>
      <c r="X462" s="2"/>
      <c r="Y462" s="2"/>
      <c r="Z462" s="2"/>
    </row>
    <row r="463" spans="1:26" ht="12" customHeight="1" x14ac:dyDescent="0.35">
      <c r="A463" s="29"/>
      <c r="B463" s="30"/>
      <c r="C463" s="31"/>
      <c r="D463" s="31"/>
      <c r="E463" s="31"/>
      <c r="F463" s="31"/>
      <c r="G463" s="37"/>
      <c r="H463" s="2"/>
      <c r="I463" s="2"/>
      <c r="J463" s="2"/>
      <c r="K463" s="2"/>
      <c r="L463" s="2"/>
      <c r="M463" s="2"/>
      <c r="N463" s="2"/>
      <c r="O463" s="2"/>
      <c r="P463" s="2"/>
      <c r="Q463" s="2"/>
      <c r="R463" s="2"/>
      <c r="S463" s="2"/>
      <c r="T463" s="2"/>
      <c r="U463" s="2"/>
      <c r="V463" s="2"/>
      <c r="W463" s="2"/>
      <c r="X463" s="2"/>
      <c r="Y463" s="2"/>
      <c r="Z463" s="2"/>
    </row>
    <row r="464" spans="1:26" ht="12" customHeight="1" x14ac:dyDescent="0.35">
      <c r="A464" s="29"/>
      <c r="B464" s="30"/>
      <c r="C464" s="31"/>
      <c r="D464" s="31"/>
      <c r="E464" s="31"/>
      <c r="F464" s="31"/>
      <c r="G464" s="37"/>
      <c r="H464" s="2"/>
      <c r="I464" s="2"/>
      <c r="J464" s="2"/>
      <c r="K464" s="2"/>
      <c r="L464" s="2"/>
      <c r="M464" s="2"/>
      <c r="N464" s="2"/>
      <c r="O464" s="2"/>
      <c r="P464" s="2"/>
      <c r="Q464" s="2"/>
      <c r="R464" s="2"/>
      <c r="S464" s="2"/>
      <c r="T464" s="2"/>
      <c r="U464" s="2"/>
      <c r="V464" s="2"/>
      <c r="W464" s="2"/>
      <c r="X464" s="2"/>
      <c r="Y464" s="2"/>
      <c r="Z464" s="2"/>
    </row>
    <row r="465" spans="1:26" ht="12" customHeight="1" x14ac:dyDescent="0.35">
      <c r="A465" s="29"/>
      <c r="B465" s="30"/>
      <c r="C465" s="31"/>
      <c r="D465" s="31"/>
      <c r="E465" s="31"/>
      <c r="F465" s="31"/>
      <c r="G465" s="37"/>
      <c r="H465" s="2"/>
      <c r="I465" s="2"/>
      <c r="J465" s="2"/>
      <c r="K465" s="2"/>
      <c r="L465" s="2"/>
      <c r="M465" s="2"/>
      <c r="N465" s="2"/>
      <c r="O465" s="2"/>
      <c r="P465" s="2"/>
      <c r="Q465" s="2"/>
      <c r="R465" s="2"/>
      <c r="S465" s="2"/>
      <c r="T465" s="2"/>
      <c r="U465" s="2"/>
      <c r="V465" s="2"/>
      <c r="W465" s="2"/>
      <c r="X465" s="2"/>
      <c r="Y465" s="2"/>
      <c r="Z465" s="2"/>
    </row>
    <row r="466" spans="1:26" ht="12" customHeight="1" x14ac:dyDescent="0.35">
      <c r="A466" s="29"/>
      <c r="B466" s="30"/>
      <c r="C466" s="31"/>
      <c r="D466" s="31"/>
      <c r="E466" s="31"/>
      <c r="F466" s="31"/>
      <c r="G466" s="37"/>
      <c r="H466" s="2"/>
      <c r="I466" s="2"/>
      <c r="J466" s="2"/>
      <c r="K466" s="2"/>
      <c r="L466" s="2"/>
      <c r="M466" s="2"/>
      <c r="N466" s="2"/>
      <c r="O466" s="2"/>
      <c r="P466" s="2"/>
      <c r="Q466" s="2"/>
      <c r="R466" s="2"/>
      <c r="S466" s="2"/>
      <c r="T466" s="2"/>
      <c r="U466" s="2"/>
      <c r="V466" s="2"/>
      <c r="W466" s="2"/>
      <c r="X466" s="2"/>
      <c r="Y466" s="2"/>
      <c r="Z466" s="2"/>
    </row>
    <row r="467" spans="1:26" ht="12" customHeight="1" x14ac:dyDescent="0.35">
      <c r="A467" s="29"/>
      <c r="B467" s="30"/>
      <c r="C467" s="31"/>
      <c r="D467" s="31"/>
      <c r="E467" s="31"/>
      <c r="F467" s="31"/>
      <c r="G467" s="37"/>
      <c r="H467" s="2"/>
      <c r="I467" s="2"/>
      <c r="J467" s="2"/>
      <c r="K467" s="2"/>
      <c r="L467" s="2"/>
      <c r="M467" s="2"/>
      <c r="N467" s="2"/>
      <c r="O467" s="2"/>
      <c r="P467" s="2"/>
      <c r="Q467" s="2"/>
      <c r="R467" s="2"/>
      <c r="S467" s="2"/>
      <c r="T467" s="2"/>
      <c r="U467" s="2"/>
      <c r="V467" s="2"/>
      <c r="W467" s="2"/>
      <c r="X467" s="2"/>
      <c r="Y467" s="2"/>
      <c r="Z467" s="2"/>
    </row>
    <row r="468" spans="1:26" ht="12" customHeight="1" x14ac:dyDescent="0.35">
      <c r="A468" s="29"/>
      <c r="B468" s="30"/>
      <c r="C468" s="31"/>
      <c r="D468" s="31"/>
      <c r="E468" s="31"/>
      <c r="F468" s="31"/>
      <c r="G468" s="37"/>
      <c r="H468" s="2"/>
      <c r="I468" s="2"/>
      <c r="J468" s="2"/>
      <c r="K468" s="2"/>
      <c r="L468" s="2"/>
      <c r="M468" s="2"/>
      <c r="N468" s="2"/>
      <c r="O468" s="2"/>
      <c r="P468" s="2"/>
      <c r="Q468" s="2"/>
      <c r="R468" s="2"/>
      <c r="S468" s="2"/>
      <c r="T468" s="2"/>
      <c r="U468" s="2"/>
      <c r="V468" s="2"/>
      <c r="W468" s="2"/>
      <c r="X468" s="2"/>
      <c r="Y468" s="2"/>
      <c r="Z468" s="2"/>
    </row>
    <row r="469" spans="1:26" ht="12" customHeight="1" x14ac:dyDescent="0.35">
      <c r="A469" s="29"/>
      <c r="B469" s="30"/>
      <c r="C469" s="31"/>
      <c r="D469" s="31"/>
      <c r="E469" s="31"/>
      <c r="F469" s="31"/>
      <c r="G469" s="37"/>
      <c r="H469" s="2"/>
      <c r="I469" s="2"/>
      <c r="J469" s="2"/>
      <c r="K469" s="2"/>
      <c r="L469" s="2"/>
      <c r="M469" s="2"/>
      <c r="N469" s="2"/>
      <c r="O469" s="2"/>
      <c r="P469" s="2"/>
      <c r="Q469" s="2"/>
      <c r="R469" s="2"/>
      <c r="S469" s="2"/>
      <c r="T469" s="2"/>
      <c r="U469" s="2"/>
      <c r="V469" s="2"/>
      <c r="W469" s="2"/>
      <c r="X469" s="2"/>
      <c r="Y469" s="2"/>
      <c r="Z469" s="2"/>
    </row>
    <row r="470" spans="1:26" ht="12" customHeight="1" x14ac:dyDescent="0.35">
      <c r="A470" s="29"/>
      <c r="B470" s="30"/>
      <c r="C470" s="31"/>
      <c r="D470" s="31"/>
      <c r="E470" s="31"/>
      <c r="F470" s="31"/>
      <c r="G470" s="37"/>
      <c r="H470" s="2"/>
      <c r="I470" s="2"/>
      <c r="J470" s="2"/>
      <c r="K470" s="2"/>
      <c r="L470" s="2"/>
      <c r="M470" s="2"/>
      <c r="N470" s="2"/>
      <c r="O470" s="2"/>
      <c r="P470" s="2"/>
      <c r="Q470" s="2"/>
      <c r="R470" s="2"/>
      <c r="S470" s="2"/>
      <c r="T470" s="2"/>
      <c r="U470" s="2"/>
      <c r="V470" s="2"/>
      <c r="W470" s="2"/>
      <c r="X470" s="2"/>
      <c r="Y470" s="2"/>
      <c r="Z470" s="2"/>
    </row>
    <row r="471" spans="1:26" ht="12" customHeight="1" x14ac:dyDescent="0.35">
      <c r="A471" s="29"/>
      <c r="B471" s="30"/>
      <c r="C471" s="31"/>
      <c r="D471" s="31"/>
      <c r="E471" s="31"/>
      <c r="F471" s="31"/>
      <c r="G471" s="37"/>
      <c r="H471" s="2"/>
      <c r="I471" s="2"/>
      <c r="J471" s="2"/>
      <c r="K471" s="2"/>
      <c r="L471" s="2"/>
      <c r="M471" s="2"/>
      <c r="N471" s="2"/>
      <c r="O471" s="2"/>
      <c r="P471" s="2"/>
      <c r="Q471" s="2"/>
      <c r="R471" s="2"/>
      <c r="S471" s="2"/>
      <c r="T471" s="2"/>
      <c r="U471" s="2"/>
      <c r="V471" s="2"/>
      <c r="W471" s="2"/>
      <c r="X471" s="2"/>
      <c r="Y471" s="2"/>
      <c r="Z471" s="2"/>
    </row>
    <row r="472" spans="1:26" ht="12" customHeight="1" x14ac:dyDescent="0.35">
      <c r="A472" s="29"/>
      <c r="B472" s="30"/>
      <c r="C472" s="31"/>
      <c r="D472" s="31"/>
      <c r="E472" s="31"/>
      <c r="F472" s="31"/>
      <c r="G472" s="37"/>
      <c r="H472" s="2"/>
      <c r="I472" s="2"/>
      <c r="J472" s="2"/>
      <c r="K472" s="2"/>
      <c r="L472" s="2"/>
      <c r="M472" s="2"/>
      <c r="N472" s="2"/>
      <c r="O472" s="2"/>
      <c r="P472" s="2"/>
      <c r="Q472" s="2"/>
      <c r="R472" s="2"/>
      <c r="S472" s="2"/>
      <c r="T472" s="2"/>
      <c r="U472" s="2"/>
      <c r="V472" s="2"/>
      <c r="W472" s="2"/>
      <c r="X472" s="2"/>
      <c r="Y472" s="2"/>
      <c r="Z472" s="2"/>
    </row>
    <row r="473" spans="1:26" ht="12" customHeight="1" x14ac:dyDescent="0.35">
      <c r="A473" s="29"/>
      <c r="B473" s="30"/>
      <c r="C473" s="31"/>
      <c r="D473" s="31"/>
      <c r="E473" s="31"/>
      <c r="F473" s="31"/>
      <c r="G473" s="37"/>
      <c r="H473" s="2"/>
      <c r="I473" s="2"/>
      <c r="J473" s="2"/>
      <c r="K473" s="2"/>
      <c r="L473" s="2"/>
      <c r="M473" s="2"/>
      <c r="N473" s="2"/>
      <c r="O473" s="2"/>
      <c r="P473" s="2"/>
      <c r="Q473" s="2"/>
      <c r="R473" s="2"/>
      <c r="S473" s="2"/>
      <c r="T473" s="2"/>
      <c r="U473" s="2"/>
      <c r="V473" s="2"/>
      <c r="W473" s="2"/>
      <c r="X473" s="2"/>
      <c r="Y473" s="2"/>
      <c r="Z473" s="2"/>
    </row>
    <row r="474" spans="1:26" ht="12" customHeight="1" x14ac:dyDescent="0.35">
      <c r="A474" s="29"/>
      <c r="B474" s="30"/>
      <c r="C474" s="31"/>
      <c r="D474" s="31"/>
      <c r="E474" s="31"/>
      <c r="F474" s="31"/>
      <c r="G474" s="37"/>
      <c r="H474" s="2"/>
      <c r="I474" s="2"/>
      <c r="J474" s="2"/>
      <c r="K474" s="2"/>
      <c r="L474" s="2"/>
      <c r="M474" s="2"/>
      <c r="N474" s="2"/>
      <c r="O474" s="2"/>
      <c r="P474" s="2"/>
      <c r="Q474" s="2"/>
      <c r="R474" s="2"/>
      <c r="S474" s="2"/>
      <c r="T474" s="2"/>
      <c r="U474" s="2"/>
      <c r="V474" s="2"/>
      <c r="W474" s="2"/>
      <c r="X474" s="2"/>
      <c r="Y474" s="2"/>
      <c r="Z474" s="2"/>
    </row>
    <row r="475" spans="1:26" ht="12" customHeight="1" x14ac:dyDescent="0.35">
      <c r="A475" s="29"/>
      <c r="B475" s="30"/>
      <c r="C475" s="31"/>
      <c r="D475" s="31"/>
      <c r="E475" s="31"/>
      <c r="F475" s="31"/>
      <c r="G475" s="37"/>
      <c r="H475" s="2"/>
      <c r="I475" s="2"/>
      <c r="J475" s="2"/>
      <c r="K475" s="2"/>
      <c r="L475" s="2"/>
      <c r="M475" s="2"/>
      <c r="N475" s="2"/>
      <c r="O475" s="2"/>
      <c r="P475" s="2"/>
      <c r="Q475" s="2"/>
      <c r="R475" s="2"/>
      <c r="S475" s="2"/>
      <c r="T475" s="2"/>
      <c r="U475" s="2"/>
      <c r="V475" s="2"/>
      <c r="W475" s="2"/>
      <c r="X475" s="2"/>
      <c r="Y475" s="2"/>
      <c r="Z475" s="2"/>
    </row>
    <row r="476" spans="1:26" ht="12" customHeight="1" x14ac:dyDescent="0.35">
      <c r="A476" s="29"/>
      <c r="B476" s="30"/>
      <c r="C476" s="31"/>
      <c r="D476" s="31"/>
      <c r="E476" s="31"/>
      <c r="F476" s="31"/>
      <c r="G476" s="37"/>
      <c r="H476" s="2"/>
      <c r="I476" s="2"/>
      <c r="J476" s="2"/>
      <c r="K476" s="2"/>
      <c r="L476" s="2"/>
      <c r="M476" s="2"/>
      <c r="N476" s="2"/>
      <c r="O476" s="2"/>
      <c r="P476" s="2"/>
      <c r="Q476" s="2"/>
      <c r="R476" s="2"/>
      <c r="S476" s="2"/>
      <c r="T476" s="2"/>
      <c r="U476" s="2"/>
      <c r="V476" s="2"/>
      <c r="W476" s="2"/>
      <c r="X476" s="2"/>
      <c r="Y476" s="2"/>
      <c r="Z476" s="2"/>
    </row>
    <row r="477" spans="1:26" ht="12" customHeight="1" x14ac:dyDescent="0.35">
      <c r="A477" s="29"/>
      <c r="B477" s="30"/>
      <c r="C477" s="31"/>
      <c r="D477" s="31"/>
      <c r="E477" s="31"/>
      <c r="F477" s="31"/>
      <c r="G477" s="37"/>
      <c r="H477" s="2"/>
      <c r="I477" s="2"/>
      <c r="J477" s="2"/>
      <c r="K477" s="2"/>
      <c r="L477" s="2"/>
      <c r="M477" s="2"/>
      <c r="N477" s="2"/>
      <c r="O477" s="2"/>
      <c r="P477" s="2"/>
      <c r="Q477" s="2"/>
      <c r="R477" s="2"/>
      <c r="S477" s="2"/>
      <c r="T477" s="2"/>
      <c r="U477" s="2"/>
      <c r="V477" s="2"/>
      <c r="W477" s="2"/>
      <c r="X477" s="2"/>
      <c r="Y477" s="2"/>
      <c r="Z477" s="2"/>
    </row>
    <row r="478" spans="1:26" ht="12" customHeight="1" x14ac:dyDescent="0.35">
      <c r="A478" s="29"/>
      <c r="B478" s="30"/>
      <c r="C478" s="31"/>
      <c r="D478" s="31"/>
      <c r="E478" s="31"/>
      <c r="F478" s="31"/>
      <c r="G478" s="37"/>
      <c r="H478" s="2"/>
      <c r="I478" s="2"/>
      <c r="J478" s="2"/>
      <c r="K478" s="2"/>
      <c r="L478" s="2"/>
      <c r="M478" s="2"/>
      <c r="N478" s="2"/>
      <c r="O478" s="2"/>
      <c r="P478" s="2"/>
      <c r="Q478" s="2"/>
      <c r="R478" s="2"/>
      <c r="S478" s="2"/>
      <c r="T478" s="2"/>
      <c r="U478" s="2"/>
      <c r="V478" s="2"/>
      <c r="W478" s="2"/>
      <c r="X478" s="2"/>
      <c r="Y478" s="2"/>
      <c r="Z478" s="2"/>
    </row>
    <row r="479" spans="1:26" ht="12" customHeight="1" x14ac:dyDescent="0.35">
      <c r="A479" s="29"/>
      <c r="B479" s="30"/>
      <c r="C479" s="31"/>
      <c r="D479" s="31"/>
      <c r="E479" s="31"/>
      <c r="F479" s="31"/>
      <c r="G479" s="37"/>
      <c r="H479" s="2"/>
      <c r="I479" s="2"/>
      <c r="J479" s="2"/>
      <c r="K479" s="2"/>
      <c r="L479" s="2"/>
      <c r="M479" s="2"/>
      <c r="N479" s="2"/>
      <c r="O479" s="2"/>
      <c r="P479" s="2"/>
      <c r="Q479" s="2"/>
      <c r="R479" s="2"/>
      <c r="S479" s="2"/>
      <c r="T479" s="2"/>
      <c r="U479" s="2"/>
      <c r="V479" s="2"/>
      <c r="W479" s="2"/>
      <c r="X479" s="2"/>
      <c r="Y479" s="2"/>
      <c r="Z479" s="2"/>
    </row>
    <row r="480" spans="1:26" ht="12" customHeight="1" x14ac:dyDescent="0.35">
      <c r="A480" s="29"/>
      <c r="B480" s="30"/>
      <c r="C480" s="31"/>
      <c r="D480" s="31"/>
      <c r="E480" s="31"/>
      <c r="F480" s="31"/>
      <c r="G480" s="37"/>
      <c r="H480" s="2"/>
      <c r="I480" s="2"/>
      <c r="J480" s="2"/>
      <c r="K480" s="2"/>
      <c r="L480" s="2"/>
      <c r="M480" s="2"/>
      <c r="N480" s="2"/>
      <c r="O480" s="2"/>
      <c r="P480" s="2"/>
      <c r="Q480" s="2"/>
      <c r="R480" s="2"/>
      <c r="S480" s="2"/>
      <c r="T480" s="2"/>
      <c r="U480" s="2"/>
      <c r="V480" s="2"/>
      <c r="W480" s="2"/>
      <c r="X480" s="2"/>
      <c r="Y480" s="2"/>
      <c r="Z480" s="2"/>
    </row>
    <row r="481" spans="1:26" ht="12" customHeight="1" x14ac:dyDescent="0.35">
      <c r="A481" s="29"/>
      <c r="B481" s="30"/>
      <c r="C481" s="31"/>
      <c r="D481" s="31"/>
      <c r="E481" s="31"/>
      <c r="F481" s="31"/>
      <c r="G481" s="37"/>
      <c r="H481" s="2"/>
      <c r="I481" s="2"/>
      <c r="J481" s="2"/>
      <c r="K481" s="2"/>
      <c r="L481" s="2"/>
      <c r="M481" s="2"/>
      <c r="N481" s="2"/>
      <c r="O481" s="2"/>
      <c r="P481" s="2"/>
      <c r="Q481" s="2"/>
      <c r="R481" s="2"/>
      <c r="S481" s="2"/>
      <c r="T481" s="2"/>
      <c r="U481" s="2"/>
      <c r="V481" s="2"/>
      <c r="W481" s="2"/>
      <c r="X481" s="2"/>
      <c r="Y481" s="2"/>
      <c r="Z481" s="2"/>
    </row>
    <row r="482" spans="1:26" ht="12" customHeight="1" x14ac:dyDescent="0.35">
      <c r="A482" s="29"/>
      <c r="B482" s="30"/>
      <c r="C482" s="31"/>
      <c r="D482" s="31"/>
      <c r="E482" s="31"/>
      <c r="F482" s="31"/>
      <c r="G482" s="37"/>
      <c r="H482" s="2"/>
      <c r="I482" s="2"/>
      <c r="J482" s="2"/>
      <c r="K482" s="2"/>
      <c r="L482" s="2"/>
      <c r="M482" s="2"/>
      <c r="N482" s="2"/>
      <c r="O482" s="2"/>
      <c r="P482" s="2"/>
      <c r="Q482" s="2"/>
      <c r="R482" s="2"/>
      <c r="S482" s="2"/>
      <c r="T482" s="2"/>
      <c r="U482" s="2"/>
      <c r="V482" s="2"/>
      <c r="W482" s="2"/>
      <c r="X482" s="2"/>
      <c r="Y482" s="2"/>
      <c r="Z482" s="2"/>
    </row>
    <row r="483" spans="1:26" ht="12" customHeight="1" x14ac:dyDescent="0.35">
      <c r="A483" s="29"/>
      <c r="B483" s="30"/>
      <c r="C483" s="31"/>
      <c r="D483" s="31"/>
      <c r="E483" s="31"/>
      <c r="F483" s="31"/>
      <c r="G483" s="37"/>
      <c r="H483" s="2"/>
      <c r="I483" s="2"/>
      <c r="J483" s="2"/>
      <c r="K483" s="2"/>
      <c r="L483" s="2"/>
      <c r="M483" s="2"/>
      <c r="N483" s="2"/>
      <c r="O483" s="2"/>
      <c r="P483" s="2"/>
      <c r="Q483" s="2"/>
      <c r="R483" s="2"/>
      <c r="S483" s="2"/>
      <c r="T483" s="2"/>
      <c r="U483" s="2"/>
      <c r="V483" s="2"/>
      <c r="W483" s="2"/>
      <c r="X483" s="2"/>
      <c r="Y483" s="2"/>
      <c r="Z483" s="2"/>
    </row>
    <row r="484" spans="1:26" ht="12" customHeight="1" x14ac:dyDescent="0.35">
      <c r="A484" s="29"/>
      <c r="B484" s="30"/>
      <c r="C484" s="31"/>
      <c r="D484" s="31"/>
      <c r="E484" s="31"/>
      <c r="F484" s="31"/>
      <c r="G484" s="37"/>
      <c r="H484" s="2"/>
      <c r="I484" s="2"/>
      <c r="J484" s="2"/>
      <c r="K484" s="2"/>
      <c r="L484" s="2"/>
      <c r="M484" s="2"/>
      <c r="N484" s="2"/>
      <c r="O484" s="2"/>
      <c r="P484" s="2"/>
      <c r="Q484" s="2"/>
      <c r="R484" s="2"/>
      <c r="S484" s="2"/>
      <c r="T484" s="2"/>
      <c r="U484" s="2"/>
      <c r="V484" s="2"/>
      <c r="W484" s="2"/>
      <c r="X484" s="2"/>
      <c r="Y484" s="2"/>
      <c r="Z484" s="2"/>
    </row>
    <row r="485" spans="1:26" ht="12" customHeight="1" x14ac:dyDescent="0.35">
      <c r="A485" s="29"/>
      <c r="B485" s="30"/>
      <c r="C485" s="31"/>
      <c r="D485" s="31"/>
      <c r="E485" s="31"/>
      <c r="F485" s="31"/>
      <c r="G485" s="37"/>
      <c r="H485" s="2"/>
      <c r="I485" s="2"/>
      <c r="J485" s="2"/>
      <c r="K485" s="2"/>
      <c r="L485" s="2"/>
      <c r="M485" s="2"/>
      <c r="N485" s="2"/>
      <c r="O485" s="2"/>
      <c r="P485" s="2"/>
      <c r="Q485" s="2"/>
      <c r="R485" s="2"/>
      <c r="S485" s="2"/>
      <c r="T485" s="2"/>
      <c r="U485" s="2"/>
      <c r="V485" s="2"/>
      <c r="W485" s="2"/>
      <c r="X485" s="2"/>
      <c r="Y485" s="2"/>
      <c r="Z485" s="2"/>
    </row>
    <row r="486" spans="1:26" ht="12" customHeight="1" x14ac:dyDescent="0.35">
      <c r="A486" s="29"/>
      <c r="B486" s="30"/>
      <c r="C486" s="31"/>
      <c r="D486" s="31"/>
      <c r="E486" s="31"/>
      <c r="F486" s="31"/>
      <c r="G486" s="37"/>
      <c r="H486" s="2"/>
      <c r="I486" s="2"/>
      <c r="J486" s="2"/>
      <c r="K486" s="2"/>
      <c r="L486" s="2"/>
      <c r="M486" s="2"/>
      <c r="N486" s="2"/>
      <c r="O486" s="2"/>
      <c r="P486" s="2"/>
      <c r="Q486" s="2"/>
      <c r="R486" s="2"/>
      <c r="S486" s="2"/>
      <c r="T486" s="2"/>
      <c r="U486" s="2"/>
      <c r="V486" s="2"/>
      <c r="W486" s="2"/>
      <c r="X486" s="2"/>
      <c r="Y486" s="2"/>
      <c r="Z486" s="2"/>
    </row>
    <row r="487" spans="1:26" ht="12" customHeight="1" x14ac:dyDescent="0.35">
      <c r="A487" s="29"/>
      <c r="B487" s="30"/>
      <c r="C487" s="31"/>
      <c r="D487" s="31"/>
      <c r="E487" s="31"/>
      <c r="F487" s="31"/>
      <c r="G487" s="37"/>
      <c r="H487" s="2"/>
      <c r="I487" s="2"/>
      <c r="J487" s="2"/>
      <c r="K487" s="2"/>
      <c r="L487" s="2"/>
      <c r="M487" s="2"/>
      <c r="N487" s="2"/>
      <c r="O487" s="2"/>
      <c r="P487" s="2"/>
      <c r="Q487" s="2"/>
      <c r="R487" s="2"/>
      <c r="S487" s="2"/>
      <c r="T487" s="2"/>
      <c r="U487" s="2"/>
      <c r="V487" s="2"/>
      <c r="W487" s="2"/>
      <c r="X487" s="2"/>
      <c r="Y487" s="2"/>
      <c r="Z487" s="2"/>
    </row>
    <row r="488" spans="1:26" ht="12" customHeight="1" x14ac:dyDescent="0.35">
      <c r="A488" s="29"/>
      <c r="B488" s="30"/>
      <c r="C488" s="31"/>
      <c r="D488" s="31"/>
      <c r="E488" s="31"/>
      <c r="F488" s="31"/>
      <c r="G488" s="37"/>
      <c r="H488" s="2"/>
      <c r="I488" s="2"/>
      <c r="J488" s="2"/>
      <c r="K488" s="2"/>
      <c r="L488" s="2"/>
      <c r="M488" s="2"/>
      <c r="N488" s="2"/>
      <c r="O488" s="2"/>
      <c r="P488" s="2"/>
      <c r="Q488" s="2"/>
      <c r="R488" s="2"/>
      <c r="S488" s="2"/>
      <c r="T488" s="2"/>
      <c r="U488" s="2"/>
      <c r="V488" s="2"/>
      <c r="W488" s="2"/>
      <c r="X488" s="2"/>
      <c r="Y488" s="2"/>
      <c r="Z488" s="2"/>
    </row>
    <row r="489" spans="1:26" ht="12" customHeight="1" x14ac:dyDescent="0.35">
      <c r="A489" s="29"/>
      <c r="B489" s="30"/>
      <c r="C489" s="31"/>
      <c r="D489" s="31"/>
      <c r="E489" s="31"/>
      <c r="F489" s="31"/>
      <c r="G489" s="37"/>
      <c r="H489" s="2"/>
      <c r="I489" s="2"/>
      <c r="J489" s="2"/>
      <c r="K489" s="2"/>
      <c r="L489" s="2"/>
      <c r="M489" s="2"/>
      <c r="N489" s="2"/>
      <c r="O489" s="2"/>
      <c r="P489" s="2"/>
      <c r="Q489" s="2"/>
      <c r="R489" s="2"/>
      <c r="S489" s="2"/>
      <c r="T489" s="2"/>
      <c r="U489" s="2"/>
      <c r="V489" s="2"/>
      <c r="W489" s="2"/>
      <c r="X489" s="2"/>
      <c r="Y489" s="2"/>
      <c r="Z489" s="2"/>
    </row>
    <row r="490" spans="1:26" ht="12" customHeight="1" x14ac:dyDescent="0.35">
      <c r="A490" s="29"/>
      <c r="B490" s="30"/>
      <c r="C490" s="31"/>
      <c r="D490" s="31"/>
      <c r="E490" s="31"/>
      <c r="F490" s="31"/>
      <c r="G490" s="37"/>
      <c r="H490" s="2"/>
      <c r="I490" s="2"/>
      <c r="J490" s="2"/>
      <c r="K490" s="2"/>
      <c r="L490" s="2"/>
      <c r="M490" s="2"/>
      <c r="N490" s="2"/>
      <c r="O490" s="2"/>
      <c r="P490" s="2"/>
      <c r="Q490" s="2"/>
      <c r="R490" s="2"/>
      <c r="S490" s="2"/>
      <c r="T490" s="2"/>
      <c r="U490" s="2"/>
      <c r="V490" s="2"/>
      <c r="W490" s="2"/>
      <c r="X490" s="2"/>
      <c r="Y490" s="2"/>
      <c r="Z490" s="2"/>
    </row>
    <row r="491" spans="1:26" ht="12" customHeight="1" x14ac:dyDescent="0.35">
      <c r="A491" s="29"/>
      <c r="B491" s="30"/>
      <c r="C491" s="31"/>
      <c r="D491" s="31"/>
      <c r="E491" s="31"/>
      <c r="F491" s="31"/>
      <c r="G491" s="37"/>
      <c r="H491" s="2"/>
      <c r="I491" s="2"/>
      <c r="J491" s="2"/>
      <c r="K491" s="2"/>
      <c r="L491" s="2"/>
      <c r="M491" s="2"/>
      <c r="N491" s="2"/>
      <c r="O491" s="2"/>
      <c r="P491" s="2"/>
      <c r="Q491" s="2"/>
      <c r="R491" s="2"/>
      <c r="S491" s="2"/>
      <c r="T491" s="2"/>
      <c r="U491" s="2"/>
      <c r="V491" s="2"/>
      <c r="W491" s="2"/>
      <c r="X491" s="2"/>
      <c r="Y491" s="2"/>
      <c r="Z491" s="2"/>
    </row>
    <row r="492" spans="1:26" ht="12" customHeight="1" x14ac:dyDescent="0.35">
      <c r="A492" s="29"/>
      <c r="B492" s="30"/>
      <c r="C492" s="31"/>
      <c r="D492" s="31"/>
      <c r="E492" s="31"/>
      <c r="F492" s="31"/>
      <c r="G492" s="37"/>
      <c r="H492" s="2"/>
      <c r="I492" s="2"/>
      <c r="J492" s="2"/>
      <c r="K492" s="2"/>
      <c r="L492" s="2"/>
      <c r="M492" s="2"/>
      <c r="N492" s="2"/>
      <c r="O492" s="2"/>
      <c r="P492" s="2"/>
      <c r="Q492" s="2"/>
      <c r="R492" s="2"/>
      <c r="S492" s="2"/>
      <c r="T492" s="2"/>
      <c r="U492" s="2"/>
      <c r="V492" s="2"/>
      <c r="W492" s="2"/>
      <c r="X492" s="2"/>
      <c r="Y492" s="2"/>
      <c r="Z492" s="2"/>
    </row>
    <row r="493" spans="1:26" ht="12" customHeight="1" x14ac:dyDescent="0.35">
      <c r="A493" s="29"/>
      <c r="B493" s="30"/>
      <c r="C493" s="31"/>
      <c r="D493" s="31"/>
      <c r="E493" s="31"/>
      <c r="F493" s="31"/>
      <c r="G493" s="37"/>
      <c r="H493" s="2"/>
      <c r="I493" s="2"/>
      <c r="J493" s="2"/>
      <c r="K493" s="2"/>
      <c r="L493" s="2"/>
      <c r="M493" s="2"/>
      <c r="N493" s="2"/>
      <c r="O493" s="2"/>
      <c r="P493" s="2"/>
      <c r="Q493" s="2"/>
      <c r="R493" s="2"/>
      <c r="S493" s="2"/>
      <c r="T493" s="2"/>
      <c r="U493" s="2"/>
      <c r="V493" s="2"/>
      <c r="W493" s="2"/>
      <c r="X493" s="2"/>
      <c r="Y493" s="2"/>
      <c r="Z493" s="2"/>
    </row>
    <row r="494" spans="1:26" ht="12" customHeight="1" x14ac:dyDescent="0.35">
      <c r="A494" s="29"/>
      <c r="B494" s="30"/>
      <c r="C494" s="31"/>
      <c r="D494" s="31"/>
      <c r="E494" s="31"/>
      <c r="F494" s="31"/>
      <c r="G494" s="37"/>
      <c r="H494" s="2"/>
      <c r="I494" s="2"/>
      <c r="J494" s="2"/>
      <c r="K494" s="2"/>
      <c r="L494" s="2"/>
      <c r="M494" s="2"/>
      <c r="N494" s="2"/>
      <c r="O494" s="2"/>
      <c r="P494" s="2"/>
      <c r="Q494" s="2"/>
      <c r="R494" s="2"/>
      <c r="S494" s="2"/>
      <c r="T494" s="2"/>
      <c r="U494" s="2"/>
      <c r="V494" s="2"/>
      <c r="W494" s="2"/>
      <c r="X494" s="2"/>
      <c r="Y494" s="2"/>
      <c r="Z494" s="2"/>
    </row>
    <row r="495" spans="1:26" ht="12" customHeight="1" x14ac:dyDescent="0.35">
      <c r="A495" s="29"/>
      <c r="B495" s="30"/>
      <c r="C495" s="31"/>
      <c r="D495" s="31"/>
      <c r="E495" s="31"/>
      <c r="F495" s="31"/>
      <c r="G495" s="37"/>
      <c r="H495" s="2"/>
      <c r="I495" s="2"/>
      <c r="J495" s="2"/>
      <c r="K495" s="2"/>
      <c r="L495" s="2"/>
      <c r="M495" s="2"/>
      <c r="N495" s="2"/>
      <c r="O495" s="2"/>
      <c r="P495" s="2"/>
      <c r="Q495" s="2"/>
      <c r="R495" s="2"/>
      <c r="S495" s="2"/>
      <c r="T495" s="2"/>
      <c r="U495" s="2"/>
      <c r="V495" s="2"/>
      <c r="W495" s="2"/>
      <c r="X495" s="2"/>
      <c r="Y495" s="2"/>
      <c r="Z495" s="2"/>
    </row>
    <row r="496" spans="1:26" ht="12" customHeight="1" x14ac:dyDescent="0.35">
      <c r="A496" s="29"/>
      <c r="B496" s="30"/>
      <c r="C496" s="31"/>
      <c r="D496" s="31"/>
      <c r="E496" s="31"/>
      <c r="F496" s="31"/>
      <c r="G496" s="37"/>
      <c r="H496" s="2"/>
      <c r="I496" s="2"/>
      <c r="J496" s="2"/>
      <c r="K496" s="2"/>
      <c r="L496" s="2"/>
      <c r="M496" s="2"/>
      <c r="N496" s="2"/>
      <c r="O496" s="2"/>
      <c r="P496" s="2"/>
      <c r="Q496" s="2"/>
      <c r="R496" s="2"/>
      <c r="S496" s="2"/>
      <c r="T496" s="2"/>
      <c r="U496" s="2"/>
      <c r="V496" s="2"/>
      <c r="W496" s="2"/>
      <c r="X496" s="2"/>
      <c r="Y496" s="2"/>
      <c r="Z496" s="2"/>
    </row>
    <row r="497" spans="1:26" ht="12" customHeight="1" x14ac:dyDescent="0.35">
      <c r="A497" s="29"/>
      <c r="B497" s="30"/>
      <c r="C497" s="31"/>
      <c r="D497" s="31"/>
      <c r="E497" s="31"/>
      <c r="F497" s="31"/>
      <c r="G497" s="37"/>
      <c r="H497" s="2"/>
      <c r="I497" s="2"/>
      <c r="J497" s="2"/>
      <c r="K497" s="2"/>
      <c r="L497" s="2"/>
      <c r="M497" s="2"/>
      <c r="N497" s="2"/>
      <c r="O497" s="2"/>
      <c r="P497" s="2"/>
      <c r="Q497" s="2"/>
      <c r="R497" s="2"/>
      <c r="S497" s="2"/>
      <c r="T497" s="2"/>
      <c r="U497" s="2"/>
      <c r="V497" s="2"/>
      <c r="W497" s="2"/>
      <c r="X497" s="2"/>
      <c r="Y497" s="2"/>
      <c r="Z497" s="2"/>
    </row>
    <row r="498" spans="1:26" ht="12" customHeight="1" x14ac:dyDescent="0.35">
      <c r="A498" s="29"/>
      <c r="B498" s="30"/>
      <c r="C498" s="31"/>
      <c r="D498" s="31"/>
      <c r="E498" s="31"/>
      <c r="F498" s="31"/>
      <c r="G498" s="37"/>
      <c r="H498" s="2"/>
      <c r="I498" s="2"/>
      <c r="J498" s="2"/>
      <c r="K498" s="2"/>
      <c r="L498" s="2"/>
      <c r="M498" s="2"/>
      <c r="N498" s="2"/>
      <c r="O498" s="2"/>
      <c r="P498" s="2"/>
      <c r="Q498" s="2"/>
      <c r="R498" s="2"/>
      <c r="S498" s="2"/>
      <c r="T498" s="2"/>
      <c r="U498" s="2"/>
      <c r="V498" s="2"/>
      <c r="W498" s="2"/>
      <c r="X498" s="2"/>
      <c r="Y498" s="2"/>
      <c r="Z498" s="2"/>
    </row>
    <row r="499" spans="1:26" ht="12" customHeight="1" x14ac:dyDescent="0.35">
      <c r="A499" s="29"/>
      <c r="B499" s="30"/>
      <c r="C499" s="31"/>
      <c r="D499" s="31"/>
      <c r="E499" s="31"/>
      <c r="F499" s="31"/>
      <c r="G499" s="37"/>
      <c r="H499" s="2"/>
      <c r="I499" s="2"/>
      <c r="J499" s="2"/>
      <c r="K499" s="2"/>
      <c r="L499" s="2"/>
      <c r="M499" s="2"/>
      <c r="N499" s="2"/>
      <c r="O499" s="2"/>
      <c r="P499" s="2"/>
      <c r="Q499" s="2"/>
      <c r="R499" s="2"/>
      <c r="S499" s="2"/>
      <c r="T499" s="2"/>
      <c r="U499" s="2"/>
      <c r="V499" s="2"/>
      <c r="W499" s="2"/>
      <c r="X499" s="2"/>
      <c r="Y499" s="2"/>
      <c r="Z499" s="2"/>
    </row>
    <row r="500" spans="1:26" ht="12" customHeight="1" x14ac:dyDescent="0.35">
      <c r="A500" s="29"/>
      <c r="B500" s="30"/>
      <c r="C500" s="31"/>
      <c r="D500" s="31"/>
      <c r="E500" s="31"/>
      <c r="F500" s="31"/>
      <c r="G500" s="37"/>
      <c r="H500" s="2"/>
      <c r="I500" s="2"/>
      <c r="J500" s="2"/>
      <c r="K500" s="2"/>
      <c r="L500" s="2"/>
      <c r="M500" s="2"/>
      <c r="N500" s="2"/>
      <c r="O500" s="2"/>
      <c r="P500" s="2"/>
      <c r="Q500" s="2"/>
      <c r="R500" s="2"/>
      <c r="S500" s="2"/>
      <c r="T500" s="2"/>
      <c r="U500" s="2"/>
      <c r="V500" s="2"/>
      <c r="W500" s="2"/>
      <c r="X500" s="2"/>
      <c r="Y500" s="2"/>
      <c r="Z500" s="2"/>
    </row>
    <row r="501" spans="1:26" ht="12" customHeight="1" x14ac:dyDescent="0.35">
      <c r="A501" s="29"/>
      <c r="B501" s="30"/>
      <c r="C501" s="31"/>
      <c r="D501" s="31"/>
      <c r="E501" s="31"/>
      <c r="F501" s="31"/>
      <c r="G501" s="37"/>
      <c r="H501" s="2"/>
      <c r="I501" s="2"/>
      <c r="J501" s="2"/>
      <c r="K501" s="2"/>
      <c r="L501" s="2"/>
      <c r="M501" s="2"/>
      <c r="N501" s="2"/>
      <c r="O501" s="2"/>
      <c r="P501" s="2"/>
      <c r="Q501" s="2"/>
      <c r="R501" s="2"/>
      <c r="S501" s="2"/>
      <c r="T501" s="2"/>
      <c r="U501" s="2"/>
      <c r="V501" s="2"/>
      <c r="W501" s="2"/>
      <c r="X501" s="2"/>
      <c r="Y501" s="2"/>
      <c r="Z501" s="2"/>
    </row>
    <row r="502" spans="1:26" ht="12" customHeight="1" x14ac:dyDescent="0.35">
      <c r="A502" s="29"/>
      <c r="B502" s="30"/>
      <c r="C502" s="31"/>
      <c r="D502" s="31"/>
      <c r="E502" s="31"/>
      <c r="F502" s="31"/>
      <c r="G502" s="37"/>
      <c r="H502" s="2"/>
      <c r="I502" s="2"/>
      <c r="J502" s="2"/>
      <c r="K502" s="2"/>
      <c r="L502" s="2"/>
      <c r="M502" s="2"/>
      <c r="N502" s="2"/>
      <c r="O502" s="2"/>
      <c r="P502" s="2"/>
      <c r="Q502" s="2"/>
      <c r="R502" s="2"/>
      <c r="S502" s="2"/>
      <c r="T502" s="2"/>
      <c r="U502" s="2"/>
      <c r="V502" s="2"/>
      <c r="W502" s="2"/>
      <c r="X502" s="2"/>
      <c r="Y502" s="2"/>
      <c r="Z502" s="2"/>
    </row>
    <row r="503" spans="1:26" ht="12" customHeight="1" x14ac:dyDescent="0.35">
      <c r="A503" s="29"/>
      <c r="B503" s="30"/>
      <c r="C503" s="31"/>
      <c r="D503" s="31"/>
      <c r="E503" s="31"/>
      <c r="F503" s="31"/>
      <c r="G503" s="37"/>
      <c r="H503" s="2"/>
      <c r="I503" s="2"/>
      <c r="J503" s="2"/>
      <c r="K503" s="2"/>
      <c r="L503" s="2"/>
      <c r="M503" s="2"/>
      <c r="N503" s="2"/>
      <c r="O503" s="2"/>
      <c r="P503" s="2"/>
      <c r="Q503" s="2"/>
      <c r="R503" s="2"/>
      <c r="S503" s="2"/>
      <c r="T503" s="2"/>
      <c r="U503" s="2"/>
      <c r="V503" s="2"/>
      <c r="W503" s="2"/>
      <c r="X503" s="2"/>
      <c r="Y503" s="2"/>
      <c r="Z503" s="2"/>
    </row>
    <row r="504" spans="1:26" ht="12" customHeight="1" x14ac:dyDescent="0.35">
      <c r="A504" s="29"/>
      <c r="B504" s="30"/>
      <c r="C504" s="31"/>
      <c r="D504" s="31"/>
      <c r="E504" s="31"/>
      <c r="F504" s="31"/>
      <c r="G504" s="37"/>
      <c r="H504" s="2"/>
      <c r="I504" s="2"/>
      <c r="J504" s="2"/>
      <c r="K504" s="2"/>
      <c r="L504" s="2"/>
      <c r="M504" s="2"/>
      <c r="N504" s="2"/>
      <c r="O504" s="2"/>
      <c r="P504" s="2"/>
      <c r="Q504" s="2"/>
      <c r="R504" s="2"/>
      <c r="S504" s="2"/>
      <c r="T504" s="2"/>
      <c r="U504" s="2"/>
      <c r="V504" s="2"/>
      <c r="W504" s="2"/>
      <c r="X504" s="2"/>
      <c r="Y504" s="2"/>
      <c r="Z504" s="2"/>
    </row>
    <row r="505" spans="1:26" ht="12" customHeight="1" x14ac:dyDescent="0.35">
      <c r="A505" s="29"/>
      <c r="B505" s="30"/>
      <c r="C505" s="31"/>
      <c r="D505" s="31"/>
      <c r="E505" s="31"/>
      <c r="F505" s="31"/>
      <c r="G505" s="37"/>
      <c r="H505" s="2"/>
      <c r="I505" s="2"/>
      <c r="J505" s="2"/>
      <c r="K505" s="2"/>
      <c r="L505" s="2"/>
      <c r="M505" s="2"/>
      <c r="N505" s="2"/>
      <c r="O505" s="2"/>
      <c r="P505" s="2"/>
      <c r="Q505" s="2"/>
      <c r="R505" s="2"/>
      <c r="S505" s="2"/>
      <c r="T505" s="2"/>
      <c r="U505" s="2"/>
      <c r="V505" s="2"/>
      <c r="W505" s="2"/>
      <c r="X505" s="2"/>
      <c r="Y505" s="2"/>
      <c r="Z505" s="2"/>
    </row>
    <row r="506" spans="1:26" ht="12" customHeight="1" x14ac:dyDescent="0.35">
      <c r="A506" s="29"/>
      <c r="B506" s="30"/>
      <c r="C506" s="31"/>
      <c r="D506" s="31"/>
      <c r="E506" s="31"/>
      <c r="F506" s="31"/>
      <c r="G506" s="37"/>
      <c r="H506" s="2"/>
      <c r="I506" s="2"/>
      <c r="J506" s="2"/>
      <c r="K506" s="2"/>
      <c r="L506" s="2"/>
      <c r="M506" s="2"/>
      <c r="N506" s="2"/>
      <c r="O506" s="2"/>
      <c r="P506" s="2"/>
      <c r="Q506" s="2"/>
      <c r="R506" s="2"/>
      <c r="S506" s="2"/>
      <c r="T506" s="2"/>
      <c r="U506" s="2"/>
      <c r="V506" s="2"/>
      <c r="W506" s="2"/>
      <c r="X506" s="2"/>
      <c r="Y506" s="2"/>
      <c r="Z506" s="2"/>
    </row>
    <row r="507" spans="1:26" ht="12" customHeight="1" x14ac:dyDescent="0.35">
      <c r="A507" s="29"/>
      <c r="B507" s="30"/>
      <c r="C507" s="31"/>
      <c r="D507" s="31"/>
      <c r="E507" s="31"/>
      <c r="F507" s="31"/>
      <c r="G507" s="37"/>
      <c r="H507" s="2"/>
      <c r="I507" s="2"/>
      <c r="J507" s="2"/>
      <c r="K507" s="2"/>
      <c r="L507" s="2"/>
      <c r="M507" s="2"/>
      <c r="N507" s="2"/>
      <c r="O507" s="2"/>
      <c r="P507" s="2"/>
      <c r="Q507" s="2"/>
      <c r="R507" s="2"/>
      <c r="S507" s="2"/>
      <c r="T507" s="2"/>
      <c r="U507" s="2"/>
      <c r="V507" s="2"/>
      <c r="W507" s="2"/>
      <c r="X507" s="2"/>
      <c r="Y507" s="2"/>
      <c r="Z507" s="2"/>
    </row>
    <row r="508" spans="1:26" ht="12" customHeight="1" x14ac:dyDescent="0.35">
      <c r="A508" s="29"/>
      <c r="B508" s="30"/>
      <c r="C508" s="31"/>
      <c r="D508" s="31"/>
      <c r="E508" s="31"/>
      <c r="F508" s="31"/>
      <c r="G508" s="37"/>
      <c r="H508" s="2"/>
      <c r="I508" s="2"/>
      <c r="J508" s="2"/>
      <c r="K508" s="2"/>
      <c r="L508" s="2"/>
      <c r="M508" s="2"/>
      <c r="N508" s="2"/>
      <c r="O508" s="2"/>
      <c r="P508" s="2"/>
      <c r="Q508" s="2"/>
      <c r="R508" s="2"/>
      <c r="S508" s="2"/>
      <c r="T508" s="2"/>
      <c r="U508" s="2"/>
      <c r="V508" s="2"/>
      <c r="W508" s="2"/>
      <c r="X508" s="2"/>
      <c r="Y508" s="2"/>
      <c r="Z508" s="2"/>
    </row>
    <row r="509" spans="1:26" ht="12" customHeight="1" x14ac:dyDescent="0.35">
      <c r="A509" s="29"/>
      <c r="B509" s="30"/>
      <c r="C509" s="31"/>
      <c r="D509" s="31"/>
      <c r="E509" s="31"/>
      <c r="F509" s="31"/>
      <c r="G509" s="37"/>
      <c r="H509" s="2"/>
      <c r="I509" s="2"/>
      <c r="J509" s="2"/>
      <c r="K509" s="2"/>
      <c r="L509" s="2"/>
      <c r="M509" s="2"/>
      <c r="N509" s="2"/>
      <c r="O509" s="2"/>
      <c r="P509" s="2"/>
      <c r="Q509" s="2"/>
      <c r="R509" s="2"/>
      <c r="S509" s="2"/>
      <c r="T509" s="2"/>
      <c r="U509" s="2"/>
      <c r="V509" s="2"/>
      <c r="W509" s="2"/>
      <c r="X509" s="2"/>
      <c r="Y509" s="2"/>
      <c r="Z509" s="2"/>
    </row>
    <row r="510" spans="1:26" ht="12" customHeight="1" x14ac:dyDescent="0.35">
      <c r="A510" s="29"/>
      <c r="B510" s="30"/>
      <c r="C510" s="31"/>
      <c r="D510" s="31"/>
      <c r="E510" s="31"/>
      <c r="F510" s="31"/>
      <c r="G510" s="37"/>
      <c r="H510" s="2"/>
      <c r="I510" s="2"/>
      <c r="J510" s="2"/>
      <c r="K510" s="2"/>
      <c r="L510" s="2"/>
      <c r="M510" s="2"/>
      <c r="N510" s="2"/>
      <c r="O510" s="2"/>
      <c r="P510" s="2"/>
      <c r="Q510" s="2"/>
      <c r="R510" s="2"/>
      <c r="S510" s="2"/>
      <c r="T510" s="2"/>
      <c r="U510" s="2"/>
      <c r="V510" s="2"/>
      <c r="W510" s="2"/>
      <c r="X510" s="2"/>
      <c r="Y510" s="2"/>
      <c r="Z510" s="2"/>
    </row>
    <row r="511" spans="1:26" ht="12" customHeight="1" x14ac:dyDescent="0.35">
      <c r="A511" s="29"/>
      <c r="B511" s="30"/>
      <c r="C511" s="31"/>
      <c r="D511" s="31"/>
      <c r="E511" s="31"/>
      <c r="F511" s="31"/>
      <c r="G511" s="37"/>
      <c r="H511" s="2"/>
      <c r="I511" s="2"/>
      <c r="J511" s="2"/>
      <c r="K511" s="2"/>
      <c r="L511" s="2"/>
      <c r="M511" s="2"/>
      <c r="N511" s="2"/>
      <c r="O511" s="2"/>
      <c r="P511" s="2"/>
      <c r="Q511" s="2"/>
      <c r="R511" s="2"/>
      <c r="S511" s="2"/>
      <c r="T511" s="2"/>
      <c r="U511" s="2"/>
      <c r="V511" s="2"/>
      <c r="W511" s="2"/>
      <c r="X511" s="2"/>
      <c r="Y511" s="2"/>
      <c r="Z511" s="2"/>
    </row>
    <row r="512" spans="1:26" ht="12" customHeight="1" x14ac:dyDescent="0.35">
      <c r="A512" s="29"/>
      <c r="B512" s="30"/>
      <c r="C512" s="31"/>
      <c r="D512" s="31"/>
      <c r="E512" s="31"/>
      <c r="F512" s="31"/>
      <c r="G512" s="37"/>
      <c r="H512" s="2"/>
      <c r="I512" s="2"/>
      <c r="J512" s="2"/>
      <c r="K512" s="2"/>
      <c r="L512" s="2"/>
      <c r="M512" s="2"/>
      <c r="N512" s="2"/>
      <c r="O512" s="2"/>
      <c r="P512" s="2"/>
      <c r="Q512" s="2"/>
      <c r="R512" s="2"/>
      <c r="S512" s="2"/>
      <c r="T512" s="2"/>
      <c r="U512" s="2"/>
      <c r="V512" s="2"/>
      <c r="W512" s="2"/>
      <c r="X512" s="2"/>
      <c r="Y512" s="2"/>
      <c r="Z512" s="2"/>
    </row>
    <row r="513" spans="1:26" ht="12" customHeight="1" x14ac:dyDescent="0.35">
      <c r="A513" s="29"/>
      <c r="B513" s="30"/>
      <c r="C513" s="31"/>
      <c r="D513" s="31"/>
      <c r="E513" s="31"/>
      <c r="F513" s="31"/>
      <c r="G513" s="37"/>
      <c r="H513" s="2"/>
      <c r="I513" s="2"/>
      <c r="J513" s="2"/>
      <c r="K513" s="2"/>
      <c r="L513" s="2"/>
      <c r="M513" s="2"/>
      <c r="N513" s="2"/>
      <c r="O513" s="2"/>
      <c r="P513" s="2"/>
      <c r="Q513" s="2"/>
      <c r="R513" s="2"/>
      <c r="S513" s="2"/>
      <c r="T513" s="2"/>
      <c r="U513" s="2"/>
      <c r="V513" s="2"/>
      <c r="W513" s="2"/>
      <c r="X513" s="2"/>
      <c r="Y513" s="2"/>
      <c r="Z513" s="2"/>
    </row>
    <row r="514" spans="1:26" ht="12" customHeight="1" x14ac:dyDescent="0.35">
      <c r="A514" s="29"/>
      <c r="B514" s="30"/>
      <c r="C514" s="31"/>
      <c r="D514" s="31"/>
      <c r="E514" s="31"/>
      <c r="F514" s="31"/>
      <c r="G514" s="37"/>
      <c r="H514" s="2"/>
      <c r="I514" s="2"/>
      <c r="J514" s="2"/>
      <c r="K514" s="2"/>
      <c r="L514" s="2"/>
      <c r="M514" s="2"/>
      <c r="N514" s="2"/>
      <c r="O514" s="2"/>
      <c r="P514" s="2"/>
      <c r="Q514" s="2"/>
      <c r="R514" s="2"/>
      <c r="S514" s="2"/>
      <c r="T514" s="2"/>
      <c r="U514" s="2"/>
      <c r="V514" s="2"/>
      <c r="W514" s="2"/>
      <c r="X514" s="2"/>
      <c r="Y514" s="2"/>
      <c r="Z514" s="2"/>
    </row>
    <row r="515" spans="1:26" ht="12" customHeight="1" x14ac:dyDescent="0.35">
      <c r="A515" s="29"/>
      <c r="B515" s="30"/>
      <c r="C515" s="31"/>
      <c r="D515" s="31"/>
      <c r="E515" s="31"/>
      <c r="F515" s="31"/>
      <c r="G515" s="37"/>
      <c r="H515" s="2"/>
      <c r="I515" s="2"/>
      <c r="J515" s="2"/>
      <c r="K515" s="2"/>
      <c r="L515" s="2"/>
      <c r="M515" s="2"/>
      <c r="N515" s="2"/>
      <c r="O515" s="2"/>
      <c r="P515" s="2"/>
      <c r="Q515" s="2"/>
      <c r="R515" s="2"/>
      <c r="S515" s="2"/>
      <c r="T515" s="2"/>
      <c r="U515" s="2"/>
      <c r="V515" s="2"/>
      <c r="W515" s="2"/>
      <c r="X515" s="2"/>
      <c r="Y515" s="2"/>
      <c r="Z515" s="2"/>
    </row>
    <row r="516" spans="1:26" ht="12" customHeight="1" x14ac:dyDescent="0.35">
      <c r="A516" s="29"/>
      <c r="B516" s="30"/>
      <c r="C516" s="31"/>
      <c r="D516" s="31"/>
      <c r="E516" s="31"/>
      <c r="F516" s="31"/>
      <c r="G516" s="37"/>
      <c r="H516" s="2"/>
      <c r="I516" s="2"/>
      <c r="J516" s="2"/>
      <c r="K516" s="2"/>
      <c r="L516" s="2"/>
      <c r="M516" s="2"/>
      <c r="N516" s="2"/>
      <c r="O516" s="2"/>
      <c r="P516" s="2"/>
      <c r="Q516" s="2"/>
      <c r="R516" s="2"/>
      <c r="S516" s="2"/>
      <c r="T516" s="2"/>
      <c r="U516" s="2"/>
      <c r="V516" s="2"/>
      <c r="W516" s="2"/>
      <c r="X516" s="2"/>
      <c r="Y516" s="2"/>
      <c r="Z516" s="2"/>
    </row>
    <row r="517" spans="1:26" ht="12" customHeight="1" x14ac:dyDescent="0.35">
      <c r="A517" s="29"/>
      <c r="B517" s="30"/>
      <c r="C517" s="31"/>
      <c r="D517" s="31"/>
      <c r="E517" s="31"/>
      <c r="F517" s="31"/>
      <c r="G517" s="37"/>
      <c r="H517" s="2"/>
      <c r="I517" s="2"/>
      <c r="J517" s="2"/>
      <c r="K517" s="2"/>
      <c r="L517" s="2"/>
      <c r="M517" s="2"/>
      <c r="N517" s="2"/>
      <c r="O517" s="2"/>
      <c r="P517" s="2"/>
      <c r="Q517" s="2"/>
      <c r="R517" s="2"/>
      <c r="S517" s="2"/>
      <c r="T517" s="2"/>
      <c r="U517" s="2"/>
      <c r="V517" s="2"/>
      <c r="W517" s="2"/>
      <c r="X517" s="2"/>
      <c r="Y517" s="2"/>
      <c r="Z517" s="2"/>
    </row>
    <row r="518" spans="1:26" ht="12" customHeight="1" x14ac:dyDescent="0.35">
      <c r="A518" s="29"/>
      <c r="B518" s="30"/>
      <c r="C518" s="31"/>
      <c r="D518" s="31"/>
      <c r="E518" s="31"/>
      <c r="F518" s="31"/>
      <c r="G518" s="37"/>
      <c r="H518" s="2"/>
      <c r="I518" s="2"/>
      <c r="J518" s="2"/>
      <c r="K518" s="2"/>
      <c r="L518" s="2"/>
      <c r="M518" s="2"/>
      <c r="N518" s="2"/>
      <c r="O518" s="2"/>
      <c r="P518" s="2"/>
      <c r="Q518" s="2"/>
      <c r="R518" s="2"/>
      <c r="S518" s="2"/>
      <c r="T518" s="2"/>
      <c r="U518" s="2"/>
      <c r="V518" s="2"/>
      <c r="W518" s="2"/>
      <c r="X518" s="2"/>
      <c r="Y518" s="2"/>
      <c r="Z518" s="2"/>
    </row>
    <row r="519" spans="1:26" ht="12" customHeight="1" x14ac:dyDescent="0.35">
      <c r="A519" s="29"/>
      <c r="B519" s="30"/>
      <c r="C519" s="31"/>
      <c r="D519" s="31"/>
      <c r="E519" s="31"/>
      <c r="F519" s="31"/>
      <c r="G519" s="37"/>
      <c r="H519" s="2"/>
      <c r="I519" s="2"/>
      <c r="J519" s="2"/>
      <c r="K519" s="2"/>
      <c r="L519" s="2"/>
      <c r="M519" s="2"/>
      <c r="N519" s="2"/>
      <c r="O519" s="2"/>
      <c r="P519" s="2"/>
      <c r="Q519" s="2"/>
      <c r="R519" s="2"/>
      <c r="S519" s="2"/>
      <c r="T519" s="2"/>
      <c r="U519" s="2"/>
      <c r="V519" s="2"/>
      <c r="W519" s="2"/>
      <c r="X519" s="2"/>
      <c r="Y519" s="2"/>
      <c r="Z519" s="2"/>
    </row>
    <row r="520" spans="1:26" ht="12" customHeight="1" x14ac:dyDescent="0.35">
      <c r="A520" s="29"/>
      <c r="B520" s="30"/>
      <c r="C520" s="31"/>
      <c r="D520" s="31"/>
      <c r="E520" s="31"/>
      <c r="F520" s="31"/>
      <c r="G520" s="37"/>
      <c r="H520" s="2"/>
      <c r="I520" s="2"/>
      <c r="J520" s="2"/>
      <c r="K520" s="2"/>
      <c r="L520" s="2"/>
      <c r="M520" s="2"/>
      <c r="N520" s="2"/>
      <c r="O520" s="2"/>
      <c r="P520" s="2"/>
      <c r="Q520" s="2"/>
      <c r="R520" s="2"/>
      <c r="S520" s="2"/>
      <c r="T520" s="2"/>
      <c r="U520" s="2"/>
      <c r="V520" s="2"/>
      <c r="W520" s="2"/>
      <c r="X520" s="2"/>
      <c r="Y520" s="2"/>
      <c r="Z520" s="2"/>
    </row>
    <row r="521" spans="1:26" ht="12" customHeight="1" x14ac:dyDescent="0.35">
      <c r="A521" s="29"/>
      <c r="B521" s="30"/>
      <c r="C521" s="31"/>
      <c r="D521" s="31"/>
      <c r="E521" s="31"/>
      <c r="F521" s="31"/>
      <c r="G521" s="37"/>
      <c r="H521" s="2"/>
      <c r="I521" s="2"/>
      <c r="J521" s="2"/>
      <c r="K521" s="2"/>
      <c r="L521" s="2"/>
      <c r="M521" s="2"/>
      <c r="N521" s="2"/>
      <c r="O521" s="2"/>
      <c r="P521" s="2"/>
      <c r="Q521" s="2"/>
      <c r="R521" s="2"/>
      <c r="S521" s="2"/>
      <c r="T521" s="2"/>
      <c r="U521" s="2"/>
      <c r="V521" s="2"/>
      <c r="W521" s="2"/>
      <c r="X521" s="2"/>
      <c r="Y521" s="2"/>
      <c r="Z521" s="2"/>
    </row>
    <row r="522" spans="1:26" ht="12" customHeight="1" x14ac:dyDescent="0.35">
      <c r="A522" s="29"/>
      <c r="B522" s="30"/>
      <c r="C522" s="31"/>
      <c r="D522" s="31"/>
      <c r="E522" s="31"/>
      <c r="F522" s="31"/>
      <c r="G522" s="37"/>
      <c r="H522" s="2"/>
      <c r="I522" s="2"/>
      <c r="J522" s="2"/>
      <c r="K522" s="2"/>
      <c r="L522" s="2"/>
      <c r="M522" s="2"/>
      <c r="N522" s="2"/>
      <c r="O522" s="2"/>
      <c r="P522" s="2"/>
      <c r="Q522" s="2"/>
      <c r="R522" s="2"/>
      <c r="S522" s="2"/>
      <c r="T522" s="2"/>
      <c r="U522" s="2"/>
      <c r="V522" s="2"/>
      <c r="W522" s="2"/>
      <c r="X522" s="2"/>
      <c r="Y522" s="2"/>
      <c r="Z522" s="2"/>
    </row>
    <row r="523" spans="1:26" ht="12" customHeight="1" x14ac:dyDescent="0.35">
      <c r="A523" s="29"/>
      <c r="B523" s="30"/>
      <c r="C523" s="31"/>
      <c r="D523" s="31"/>
      <c r="E523" s="31"/>
      <c r="F523" s="31"/>
      <c r="G523" s="37"/>
      <c r="H523" s="2"/>
      <c r="I523" s="2"/>
      <c r="J523" s="2"/>
      <c r="K523" s="2"/>
      <c r="L523" s="2"/>
      <c r="M523" s="2"/>
      <c r="N523" s="2"/>
      <c r="O523" s="2"/>
      <c r="P523" s="2"/>
      <c r="Q523" s="2"/>
      <c r="R523" s="2"/>
      <c r="S523" s="2"/>
      <c r="T523" s="2"/>
      <c r="U523" s="2"/>
      <c r="V523" s="2"/>
      <c r="W523" s="2"/>
      <c r="X523" s="2"/>
      <c r="Y523" s="2"/>
      <c r="Z523" s="2"/>
    </row>
    <row r="524" spans="1:26" ht="12" customHeight="1" x14ac:dyDescent="0.35">
      <c r="A524" s="29"/>
      <c r="B524" s="30"/>
      <c r="C524" s="31"/>
      <c r="D524" s="31"/>
      <c r="E524" s="31"/>
      <c r="F524" s="31"/>
      <c r="G524" s="37"/>
      <c r="H524" s="2"/>
      <c r="I524" s="2"/>
      <c r="J524" s="2"/>
      <c r="K524" s="2"/>
      <c r="L524" s="2"/>
      <c r="M524" s="2"/>
      <c r="N524" s="2"/>
      <c r="O524" s="2"/>
      <c r="P524" s="2"/>
      <c r="Q524" s="2"/>
      <c r="R524" s="2"/>
      <c r="S524" s="2"/>
      <c r="T524" s="2"/>
      <c r="U524" s="2"/>
      <c r="V524" s="2"/>
      <c r="W524" s="2"/>
      <c r="X524" s="2"/>
      <c r="Y524" s="2"/>
      <c r="Z524" s="2"/>
    </row>
    <row r="525" spans="1:26" ht="12" customHeight="1" x14ac:dyDescent="0.35">
      <c r="A525" s="29"/>
      <c r="B525" s="30"/>
      <c r="C525" s="31"/>
      <c r="D525" s="31"/>
      <c r="E525" s="31"/>
      <c r="F525" s="31"/>
      <c r="G525" s="37"/>
      <c r="H525" s="2"/>
      <c r="I525" s="2"/>
      <c r="J525" s="2"/>
      <c r="K525" s="2"/>
      <c r="L525" s="2"/>
      <c r="M525" s="2"/>
      <c r="N525" s="2"/>
      <c r="O525" s="2"/>
      <c r="P525" s="2"/>
      <c r="Q525" s="2"/>
      <c r="R525" s="2"/>
      <c r="S525" s="2"/>
      <c r="T525" s="2"/>
      <c r="U525" s="2"/>
      <c r="V525" s="2"/>
      <c r="W525" s="2"/>
      <c r="X525" s="2"/>
      <c r="Y525" s="2"/>
      <c r="Z525" s="2"/>
    </row>
    <row r="526" spans="1:26" ht="12" customHeight="1" x14ac:dyDescent="0.35">
      <c r="A526" s="29"/>
      <c r="B526" s="30"/>
      <c r="C526" s="31"/>
      <c r="D526" s="31"/>
      <c r="E526" s="31"/>
      <c r="F526" s="31"/>
      <c r="G526" s="37"/>
      <c r="H526" s="2"/>
      <c r="I526" s="2"/>
      <c r="J526" s="2"/>
      <c r="K526" s="2"/>
      <c r="L526" s="2"/>
      <c r="M526" s="2"/>
      <c r="N526" s="2"/>
      <c r="O526" s="2"/>
      <c r="P526" s="2"/>
      <c r="Q526" s="2"/>
      <c r="R526" s="2"/>
      <c r="S526" s="2"/>
      <c r="T526" s="2"/>
      <c r="U526" s="2"/>
      <c r="V526" s="2"/>
      <c r="W526" s="2"/>
      <c r="X526" s="2"/>
      <c r="Y526" s="2"/>
      <c r="Z526" s="2"/>
    </row>
    <row r="527" spans="1:26" ht="12" customHeight="1" x14ac:dyDescent="0.35">
      <c r="A527" s="29"/>
      <c r="B527" s="30"/>
      <c r="C527" s="31"/>
      <c r="D527" s="31"/>
      <c r="E527" s="31"/>
      <c r="F527" s="31"/>
      <c r="G527" s="37"/>
      <c r="H527" s="2"/>
      <c r="I527" s="2"/>
      <c r="J527" s="2"/>
      <c r="K527" s="2"/>
      <c r="L527" s="2"/>
      <c r="M527" s="2"/>
      <c r="N527" s="2"/>
      <c r="O527" s="2"/>
      <c r="P527" s="2"/>
      <c r="Q527" s="2"/>
      <c r="R527" s="2"/>
      <c r="S527" s="2"/>
      <c r="T527" s="2"/>
      <c r="U527" s="2"/>
      <c r="V527" s="2"/>
      <c r="W527" s="2"/>
      <c r="X527" s="2"/>
      <c r="Y527" s="2"/>
      <c r="Z527" s="2"/>
    </row>
    <row r="528" spans="1:26" ht="12" customHeight="1" x14ac:dyDescent="0.35">
      <c r="A528" s="29"/>
      <c r="B528" s="30"/>
      <c r="C528" s="31"/>
      <c r="D528" s="31"/>
      <c r="E528" s="31"/>
      <c r="F528" s="31"/>
      <c r="G528" s="37"/>
      <c r="H528" s="2"/>
      <c r="I528" s="2"/>
      <c r="J528" s="2"/>
      <c r="K528" s="2"/>
      <c r="L528" s="2"/>
      <c r="M528" s="2"/>
      <c r="N528" s="2"/>
      <c r="O528" s="2"/>
      <c r="P528" s="2"/>
      <c r="Q528" s="2"/>
      <c r="R528" s="2"/>
      <c r="S528" s="2"/>
      <c r="T528" s="2"/>
      <c r="U528" s="2"/>
      <c r="V528" s="2"/>
      <c r="W528" s="2"/>
      <c r="X528" s="2"/>
      <c r="Y528" s="2"/>
      <c r="Z528" s="2"/>
    </row>
    <row r="529" spans="1:26" ht="12" customHeight="1" x14ac:dyDescent="0.35">
      <c r="A529" s="29"/>
      <c r="B529" s="30"/>
      <c r="C529" s="31"/>
      <c r="D529" s="31"/>
      <c r="E529" s="31"/>
      <c r="F529" s="31"/>
      <c r="G529" s="37"/>
      <c r="H529" s="2"/>
      <c r="I529" s="2"/>
      <c r="J529" s="2"/>
      <c r="K529" s="2"/>
      <c r="L529" s="2"/>
      <c r="M529" s="2"/>
      <c r="N529" s="2"/>
      <c r="O529" s="2"/>
      <c r="P529" s="2"/>
      <c r="Q529" s="2"/>
      <c r="R529" s="2"/>
      <c r="S529" s="2"/>
      <c r="T529" s="2"/>
      <c r="U529" s="2"/>
      <c r="V529" s="2"/>
      <c r="W529" s="2"/>
      <c r="X529" s="2"/>
      <c r="Y529" s="2"/>
      <c r="Z529" s="2"/>
    </row>
    <row r="530" spans="1:26" ht="12" customHeight="1" x14ac:dyDescent="0.35">
      <c r="A530" s="29"/>
      <c r="B530" s="30"/>
      <c r="C530" s="31"/>
      <c r="D530" s="31"/>
      <c r="E530" s="31"/>
      <c r="F530" s="31"/>
      <c r="G530" s="37"/>
      <c r="H530" s="2"/>
      <c r="I530" s="2"/>
      <c r="J530" s="2"/>
      <c r="K530" s="2"/>
      <c r="L530" s="2"/>
      <c r="M530" s="2"/>
      <c r="N530" s="2"/>
      <c r="O530" s="2"/>
      <c r="P530" s="2"/>
      <c r="Q530" s="2"/>
      <c r="R530" s="2"/>
      <c r="S530" s="2"/>
      <c r="T530" s="2"/>
      <c r="U530" s="2"/>
      <c r="V530" s="2"/>
      <c r="W530" s="2"/>
      <c r="X530" s="2"/>
      <c r="Y530" s="2"/>
      <c r="Z530" s="2"/>
    </row>
    <row r="531" spans="1:26" ht="12" customHeight="1" x14ac:dyDescent="0.35">
      <c r="A531" s="29"/>
      <c r="B531" s="30"/>
      <c r="C531" s="31"/>
      <c r="D531" s="31"/>
      <c r="E531" s="31"/>
      <c r="F531" s="31"/>
      <c r="G531" s="37"/>
      <c r="H531" s="2"/>
      <c r="I531" s="2"/>
      <c r="J531" s="2"/>
      <c r="K531" s="2"/>
      <c r="L531" s="2"/>
      <c r="M531" s="2"/>
      <c r="N531" s="2"/>
      <c r="O531" s="2"/>
      <c r="P531" s="2"/>
      <c r="Q531" s="2"/>
      <c r="R531" s="2"/>
      <c r="S531" s="2"/>
      <c r="T531" s="2"/>
      <c r="U531" s="2"/>
      <c r="V531" s="2"/>
      <c r="W531" s="2"/>
      <c r="X531" s="2"/>
      <c r="Y531" s="2"/>
      <c r="Z531" s="2"/>
    </row>
    <row r="532" spans="1:26" ht="12" customHeight="1" x14ac:dyDescent="0.35">
      <c r="A532" s="29"/>
      <c r="B532" s="30"/>
      <c r="C532" s="31"/>
      <c r="D532" s="31"/>
      <c r="E532" s="31"/>
      <c r="F532" s="31"/>
      <c r="G532" s="37"/>
      <c r="H532" s="2"/>
      <c r="I532" s="2"/>
      <c r="J532" s="2"/>
      <c r="K532" s="2"/>
      <c r="L532" s="2"/>
      <c r="M532" s="2"/>
      <c r="N532" s="2"/>
      <c r="O532" s="2"/>
      <c r="P532" s="2"/>
      <c r="Q532" s="2"/>
      <c r="R532" s="2"/>
      <c r="S532" s="2"/>
      <c r="T532" s="2"/>
      <c r="U532" s="2"/>
      <c r="V532" s="2"/>
      <c r="W532" s="2"/>
      <c r="X532" s="2"/>
      <c r="Y532" s="2"/>
      <c r="Z532" s="2"/>
    </row>
    <row r="533" spans="1:26" ht="12" customHeight="1" x14ac:dyDescent="0.35">
      <c r="A533" s="29"/>
      <c r="B533" s="30"/>
      <c r="C533" s="31"/>
      <c r="D533" s="31"/>
      <c r="E533" s="31"/>
      <c r="F533" s="31"/>
      <c r="G533" s="37"/>
      <c r="H533" s="2"/>
      <c r="I533" s="2"/>
      <c r="J533" s="2"/>
      <c r="K533" s="2"/>
      <c r="L533" s="2"/>
      <c r="M533" s="2"/>
      <c r="N533" s="2"/>
      <c r="O533" s="2"/>
      <c r="P533" s="2"/>
      <c r="Q533" s="2"/>
      <c r="R533" s="2"/>
      <c r="S533" s="2"/>
      <c r="T533" s="2"/>
      <c r="U533" s="2"/>
      <c r="V533" s="2"/>
      <c r="W533" s="2"/>
      <c r="X533" s="2"/>
      <c r="Y533" s="2"/>
      <c r="Z533" s="2"/>
    </row>
    <row r="534" spans="1:26" ht="12" customHeight="1" x14ac:dyDescent="0.35">
      <c r="A534" s="29"/>
      <c r="B534" s="30"/>
      <c r="C534" s="31"/>
      <c r="D534" s="31"/>
      <c r="E534" s="31"/>
      <c r="F534" s="31"/>
      <c r="G534" s="37"/>
      <c r="H534" s="2"/>
      <c r="I534" s="2"/>
      <c r="J534" s="2"/>
      <c r="K534" s="2"/>
      <c r="L534" s="2"/>
      <c r="M534" s="2"/>
      <c r="N534" s="2"/>
      <c r="O534" s="2"/>
      <c r="P534" s="2"/>
      <c r="Q534" s="2"/>
      <c r="R534" s="2"/>
      <c r="S534" s="2"/>
      <c r="T534" s="2"/>
      <c r="U534" s="2"/>
      <c r="V534" s="2"/>
      <c r="W534" s="2"/>
      <c r="X534" s="2"/>
      <c r="Y534" s="2"/>
      <c r="Z534" s="2"/>
    </row>
    <row r="535" spans="1:26" ht="12" customHeight="1" x14ac:dyDescent="0.35">
      <c r="A535" s="29"/>
      <c r="B535" s="30"/>
      <c r="C535" s="31"/>
      <c r="D535" s="31"/>
      <c r="E535" s="31"/>
      <c r="F535" s="31"/>
      <c r="G535" s="37"/>
      <c r="H535" s="2"/>
      <c r="I535" s="2"/>
      <c r="J535" s="2"/>
      <c r="K535" s="2"/>
      <c r="L535" s="2"/>
      <c r="M535" s="2"/>
      <c r="N535" s="2"/>
      <c r="O535" s="2"/>
      <c r="P535" s="2"/>
      <c r="Q535" s="2"/>
      <c r="R535" s="2"/>
      <c r="S535" s="2"/>
      <c r="T535" s="2"/>
      <c r="U535" s="2"/>
      <c r="V535" s="2"/>
      <c r="W535" s="2"/>
      <c r="X535" s="2"/>
      <c r="Y535" s="2"/>
      <c r="Z535" s="2"/>
    </row>
    <row r="536" spans="1:26" ht="12" customHeight="1" x14ac:dyDescent="0.35">
      <c r="A536" s="29"/>
      <c r="B536" s="30"/>
      <c r="C536" s="31"/>
      <c r="D536" s="31"/>
      <c r="E536" s="31"/>
      <c r="F536" s="31"/>
      <c r="G536" s="37"/>
      <c r="H536" s="2"/>
      <c r="I536" s="2"/>
      <c r="J536" s="2"/>
      <c r="K536" s="2"/>
      <c r="L536" s="2"/>
      <c r="M536" s="2"/>
      <c r="N536" s="2"/>
      <c r="O536" s="2"/>
      <c r="P536" s="2"/>
      <c r="Q536" s="2"/>
      <c r="R536" s="2"/>
      <c r="S536" s="2"/>
      <c r="T536" s="2"/>
      <c r="U536" s="2"/>
      <c r="V536" s="2"/>
      <c r="W536" s="2"/>
      <c r="X536" s="2"/>
      <c r="Y536" s="2"/>
      <c r="Z536" s="2"/>
    </row>
    <row r="537" spans="1:26" ht="12" customHeight="1" x14ac:dyDescent="0.35">
      <c r="A537" s="29"/>
      <c r="B537" s="30"/>
      <c r="C537" s="31"/>
      <c r="D537" s="31"/>
      <c r="E537" s="31"/>
      <c r="F537" s="31"/>
      <c r="G537" s="37"/>
      <c r="H537" s="2"/>
      <c r="I537" s="2"/>
      <c r="J537" s="2"/>
      <c r="K537" s="2"/>
      <c r="L537" s="2"/>
      <c r="M537" s="2"/>
      <c r="N537" s="2"/>
      <c r="O537" s="2"/>
      <c r="P537" s="2"/>
      <c r="Q537" s="2"/>
      <c r="R537" s="2"/>
      <c r="S537" s="2"/>
      <c r="T537" s="2"/>
      <c r="U537" s="2"/>
      <c r="V537" s="2"/>
      <c r="W537" s="2"/>
      <c r="X537" s="2"/>
      <c r="Y537" s="2"/>
      <c r="Z537" s="2"/>
    </row>
    <row r="538" spans="1:26" ht="12" customHeight="1" x14ac:dyDescent="0.35">
      <c r="A538" s="29"/>
      <c r="B538" s="30"/>
      <c r="C538" s="31"/>
      <c r="D538" s="31"/>
      <c r="E538" s="31"/>
      <c r="F538" s="31"/>
      <c r="G538" s="37"/>
      <c r="H538" s="2"/>
      <c r="I538" s="2"/>
      <c r="J538" s="2"/>
      <c r="K538" s="2"/>
      <c r="L538" s="2"/>
      <c r="M538" s="2"/>
      <c r="N538" s="2"/>
      <c r="O538" s="2"/>
      <c r="P538" s="2"/>
      <c r="Q538" s="2"/>
      <c r="R538" s="2"/>
      <c r="S538" s="2"/>
      <c r="T538" s="2"/>
      <c r="U538" s="2"/>
      <c r="V538" s="2"/>
      <c r="W538" s="2"/>
      <c r="X538" s="2"/>
      <c r="Y538" s="2"/>
      <c r="Z538" s="2"/>
    </row>
    <row r="539" spans="1:26" ht="12" customHeight="1" x14ac:dyDescent="0.35">
      <c r="A539" s="29"/>
      <c r="B539" s="30"/>
      <c r="C539" s="31"/>
      <c r="D539" s="31"/>
      <c r="E539" s="31"/>
      <c r="F539" s="31"/>
      <c r="G539" s="37"/>
      <c r="H539" s="2"/>
      <c r="I539" s="2"/>
      <c r="J539" s="2"/>
      <c r="K539" s="2"/>
      <c r="L539" s="2"/>
      <c r="M539" s="2"/>
      <c r="N539" s="2"/>
      <c r="O539" s="2"/>
      <c r="P539" s="2"/>
      <c r="Q539" s="2"/>
      <c r="R539" s="2"/>
      <c r="S539" s="2"/>
      <c r="T539" s="2"/>
      <c r="U539" s="2"/>
      <c r="V539" s="2"/>
      <c r="W539" s="2"/>
      <c r="X539" s="2"/>
      <c r="Y539" s="2"/>
      <c r="Z539" s="2"/>
    </row>
    <row r="540" spans="1:26" ht="12" customHeight="1" x14ac:dyDescent="0.35">
      <c r="A540" s="29"/>
      <c r="B540" s="30"/>
      <c r="C540" s="31"/>
      <c r="D540" s="31"/>
      <c r="E540" s="31"/>
      <c r="F540" s="31"/>
      <c r="G540" s="37"/>
      <c r="H540" s="2"/>
      <c r="I540" s="2"/>
      <c r="J540" s="2"/>
      <c r="K540" s="2"/>
      <c r="L540" s="2"/>
      <c r="M540" s="2"/>
      <c r="N540" s="2"/>
      <c r="O540" s="2"/>
      <c r="P540" s="2"/>
      <c r="Q540" s="2"/>
      <c r="R540" s="2"/>
      <c r="S540" s="2"/>
      <c r="T540" s="2"/>
      <c r="U540" s="2"/>
      <c r="V540" s="2"/>
      <c r="W540" s="2"/>
      <c r="X540" s="2"/>
      <c r="Y540" s="2"/>
      <c r="Z540" s="2"/>
    </row>
    <row r="541" spans="1:26" ht="12" customHeight="1" x14ac:dyDescent="0.35">
      <c r="A541" s="29"/>
      <c r="B541" s="30"/>
      <c r="C541" s="31"/>
      <c r="D541" s="31"/>
      <c r="E541" s="31"/>
      <c r="F541" s="31"/>
      <c r="G541" s="37"/>
      <c r="H541" s="2"/>
      <c r="I541" s="2"/>
      <c r="J541" s="2"/>
      <c r="K541" s="2"/>
      <c r="L541" s="2"/>
      <c r="M541" s="2"/>
      <c r="N541" s="2"/>
      <c r="O541" s="2"/>
      <c r="P541" s="2"/>
      <c r="Q541" s="2"/>
      <c r="R541" s="2"/>
      <c r="S541" s="2"/>
      <c r="T541" s="2"/>
      <c r="U541" s="2"/>
      <c r="V541" s="2"/>
      <c r="W541" s="2"/>
      <c r="X541" s="2"/>
      <c r="Y541" s="2"/>
      <c r="Z541" s="2"/>
    </row>
    <row r="542" spans="1:26" ht="12" customHeight="1" x14ac:dyDescent="0.35">
      <c r="A542" s="29"/>
      <c r="B542" s="30"/>
      <c r="C542" s="31"/>
      <c r="D542" s="31"/>
      <c r="E542" s="31"/>
      <c r="F542" s="31"/>
      <c r="G542" s="37"/>
      <c r="H542" s="2"/>
      <c r="I542" s="2"/>
      <c r="J542" s="2"/>
      <c r="K542" s="2"/>
      <c r="L542" s="2"/>
      <c r="M542" s="2"/>
      <c r="N542" s="2"/>
      <c r="O542" s="2"/>
      <c r="P542" s="2"/>
      <c r="Q542" s="2"/>
      <c r="R542" s="2"/>
      <c r="S542" s="2"/>
      <c r="T542" s="2"/>
      <c r="U542" s="2"/>
      <c r="V542" s="2"/>
      <c r="W542" s="2"/>
      <c r="X542" s="2"/>
      <c r="Y542" s="2"/>
      <c r="Z542" s="2"/>
    </row>
    <row r="543" spans="1:26" ht="12" customHeight="1" x14ac:dyDescent="0.35">
      <c r="A543" s="29"/>
      <c r="B543" s="30"/>
      <c r="C543" s="31"/>
      <c r="D543" s="31"/>
      <c r="E543" s="31"/>
      <c r="F543" s="31"/>
      <c r="G543" s="37"/>
      <c r="H543" s="2"/>
      <c r="I543" s="2"/>
      <c r="J543" s="2"/>
      <c r="K543" s="2"/>
      <c r="L543" s="2"/>
      <c r="M543" s="2"/>
      <c r="N543" s="2"/>
      <c r="O543" s="2"/>
      <c r="P543" s="2"/>
      <c r="Q543" s="2"/>
      <c r="R543" s="2"/>
      <c r="S543" s="2"/>
      <c r="T543" s="2"/>
      <c r="U543" s="2"/>
      <c r="V543" s="2"/>
      <c r="W543" s="2"/>
      <c r="X543" s="2"/>
      <c r="Y543" s="2"/>
      <c r="Z543" s="2"/>
    </row>
    <row r="544" spans="1:26" ht="12" customHeight="1" x14ac:dyDescent="0.35">
      <c r="A544" s="29"/>
      <c r="B544" s="30"/>
      <c r="C544" s="31"/>
      <c r="D544" s="31"/>
      <c r="E544" s="31"/>
      <c r="F544" s="31"/>
      <c r="G544" s="37"/>
      <c r="H544" s="2"/>
      <c r="I544" s="2"/>
      <c r="J544" s="2"/>
      <c r="K544" s="2"/>
      <c r="L544" s="2"/>
      <c r="M544" s="2"/>
      <c r="N544" s="2"/>
      <c r="O544" s="2"/>
      <c r="P544" s="2"/>
      <c r="Q544" s="2"/>
      <c r="R544" s="2"/>
      <c r="S544" s="2"/>
      <c r="T544" s="2"/>
      <c r="U544" s="2"/>
      <c r="V544" s="2"/>
      <c r="W544" s="2"/>
      <c r="X544" s="2"/>
      <c r="Y544" s="2"/>
      <c r="Z544" s="2"/>
    </row>
    <row r="545" spans="1:26" ht="12" customHeight="1" x14ac:dyDescent="0.35">
      <c r="A545" s="29"/>
      <c r="B545" s="30"/>
      <c r="C545" s="31"/>
      <c r="D545" s="31"/>
      <c r="E545" s="31"/>
      <c r="F545" s="31"/>
      <c r="G545" s="37"/>
      <c r="H545" s="2"/>
      <c r="I545" s="2"/>
      <c r="J545" s="2"/>
      <c r="K545" s="2"/>
      <c r="L545" s="2"/>
      <c r="M545" s="2"/>
      <c r="N545" s="2"/>
      <c r="O545" s="2"/>
      <c r="P545" s="2"/>
      <c r="Q545" s="2"/>
      <c r="R545" s="2"/>
      <c r="S545" s="2"/>
      <c r="T545" s="2"/>
      <c r="U545" s="2"/>
      <c r="V545" s="2"/>
      <c r="W545" s="2"/>
      <c r="X545" s="2"/>
      <c r="Y545" s="2"/>
      <c r="Z545" s="2"/>
    </row>
    <row r="546" spans="1:26" ht="12" customHeight="1" x14ac:dyDescent="0.35">
      <c r="A546" s="29"/>
      <c r="B546" s="30"/>
      <c r="C546" s="31"/>
      <c r="D546" s="31"/>
      <c r="E546" s="31"/>
      <c r="F546" s="31"/>
      <c r="G546" s="37"/>
      <c r="H546" s="2"/>
      <c r="I546" s="2"/>
      <c r="J546" s="2"/>
      <c r="K546" s="2"/>
      <c r="L546" s="2"/>
      <c r="M546" s="2"/>
      <c r="N546" s="2"/>
      <c r="O546" s="2"/>
      <c r="P546" s="2"/>
      <c r="Q546" s="2"/>
      <c r="R546" s="2"/>
      <c r="S546" s="2"/>
      <c r="T546" s="2"/>
      <c r="U546" s="2"/>
      <c r="V546" s="2"/>
      <c r="W546" s="2"/>
      <c r="X546" s="2"/>
      <c r="Y546" s="2"/>
      <c r="Z546" s="2"/>
    </row>
    <row r="547" spans="1:26" ht="12" customHeight="1" x14ac:dyDescent="0.35">
      <c r="A547" s="29"/>
      <c r="B547" s="30"/>
      <c r="C547" s="31"/>
      <c r="D547" s="31"/>
      <c r="E547" s="31"/>
      <c r="F547" s="31"/>
      <c r="G547" s="37"/>
      <c r="H547" s="2"/>
      <c r="I547" s="2"/>
      <c r="J547" s="2"/>
      <c r="K547" s="2"/>
      <c r="L547" s="2"/>
      <c r="M547" s="2"/>
      <c r="N547" s="2"/>
      <c r="O547" s="2"/>
      <c r="P547" s="2"/>
      <c r="Q547" s="2"/>
      <c r="R547" s="2"/>
      <c r="S547" s="2"/>
      <c r="T547" s="2"/>
      <c r="U547" s="2"/>
      <c r="V547" s="2"/>
      <c r="W547" s="2"/>
      <c r="X547" s="2"/>
      <c r="Y547" s="2"/>
      <c r="Z547" s="2"/>
    </row>
    <row r="548" spans="1:26" ht="12" customHeight="1" x14ac:dyDescent="0.35">
      <c r="A548" s="29"/>
      <c r="B548" s="30"/>
      <c r="C548" s="31"/>
      <c r="D548" s="31"/>
      <c r="E548" s="31"/>
      <c r="F548" s="31"/>
      <c r="G548" s="37"/>
      <c r="H548" s="2"/>
      <c r="I548" s="2"/>
      <c r="J548" s="2"/>
      <c r="K548" s="2"/>
      <c r="L548" s="2"/>
      <c r="M548" s="2"/>
      <c r="N548" s="2"/>
      <c r="O548" s="2"/>
      <c r="P548" s="2"/>
      <c r="Q548" s="2"/>
      <c r="R548" s="2"/>
      <c r="S548" s="2"/>
      <c r="T548" s="2"/>
      <c r="U548" s="2"/>
      <c r="V548" s="2"/>
      <c r="W548" s="2"/>
      <c r="X548" s="2"/>
      <c r="Y548" s="2"/>
      <c r="Z548" s="2"/>
    </row>
    <row r="549" spans="1:26" ht="12" customHeight="1" x14ac:dyDescent="0.35">
      <c r="A549" s="29"/>
      <c r="B549" s="30"/>
      <c r="C549" s="31"/>
      <c r="D549" s="31"/>
      <c r="E549" s="31"/>
      <c r="F549" s="31"/>
      <c r="G549" s="37"/>
      <c r="H549" s="2"/>
      <c r="I549" s="2"/>
      <c r="J549" s="2"/>
      <c r="K549" s="2"/>
      <c r="L549" s="2"/>
      <c r="M549" s="2"/>
      <c r="N549" s="2"/>
      <c r="O549" s="2"/>
      <c r="P549" s="2"/>
      <c r="Q549" s="2"/>
      <c r="R549" s="2"/>
      <c r="S549" s="2"/>
      <c r="T549" s="2"/>
      <c r="U549" s="2"/>
      <c r="V549" s="2"/>
      <c r="W549" s="2"/>
      <c r="X549" s="2"/>
      <c r="Y549" s="2"/>
      <c r="Z549" s="2"/>
    </row>
    <row r="550" spans="1:26" ht="12" customHeight="1" x14ac:dyDescent="0.35">
      <c r="A550" s="29"/>
      <c r="B550" s="30"/>
      <c r="C550" s="31"/>
      <c r="D550" s="31"/>
      <c r="E550" s="31"/>
      <c r="F550" s="31"/>
      <c r="G550" s="37"/>
      <c r="H550" s="2"/>
      <c r="I550" s="2"/>
      <c r="J550" s="2"/>
      <c r="K550" s="2"/>
      <c r="L550" s="2"/>
      <c r="M550" s="2"/>
      <c r="N550" s="2"/>
      <c r="O550" s="2"/>
      <c r="P550" s="2"/>
      <c r="Q550" s="2"/>
      <c r="R550" s="2"/>
      <c r="S550" s="2"/>
      <c r="T550" s="2"/>
      <c r="U550" s="2"/>
      <c r="V550" s="2"/>
      <c r="W550" s="2"/>
      <c r="X550" s="2"/>
      <c r="Y550" s="2"/>
      <c r="Z550" s="2"/>
    </row>
    <row r="551" spans="1:26" ht="12" customHeight="1" x14ac:dyDescent="0.35">
      <c r="A551" s="29"/>
      <c r="B551" s="30"/>
      <c r="C551" s="31"/>
      <c r="D551" s="31"/>
      <c r="E551" s="31"/>
      <c r="F551" s="31"/>
      <c r="G551" s="37"/>
      <c r="H551" s="2"/>
      <c r="I551" s="2"/>
      <c r="J551" s="2"/>
      <c r="K551" s="2"/>
      <c r="L551" s="2"/>
      <c r="M551" s="2"/>
      <c r="N551" s="2"/>
      <c r="O551" s="2"/>
      <c r="P551" s="2"/>
      <c r="Q551" s="2"/>
      <c r="R551" s="2"/>
      <c r="S551" s="2"/>
      <c r="T551" s="2"/>
      <c r="U551" s="2"/>
      <c r="V551" s="2"/>
      <c r="W551" s="2"/>
      <c r="X551" s="2"/>
      <c r="Y551" s="2"/>
      <c r="Z551" s="2"/>
    </row>
    <row r="552" spans="1:26" ht="12" customHeight="1" x14ac:dyDescent="0.35">
      <c r="A552" s="29"/>
      <c r="B552" s="30"/>
      <c r="C552" s="31"/>
      <c r="D552" s="31"/>
      <c r="E552" s="31"/>
      <c r="F552" s="31"/>
      <c r="G552" s="37"/>
      <c r="H552" s="2"/>
      <c r="I552" s="2"/>
      <c r="J552" s="2"/>
      <c r="K552" s="2"/>
      <c r="L552" s="2"/>
      <c r="M552" s="2"/>
      <c r="N552" s="2"/>
      <c r="O552" s="2"/>
      <c r="P552" s="2"/>
      <c r="Q552" s="2"/>
      <c r="R552" s="2"/>
      <c r="S552" s="2"/>
      <c r="T552" s="2"/>
      <c r="U552" s="2"/>
      <c r="V552" s="2"/>
      <c r="W552" s="2"/>
      <c r="X552" s="2"/>
      <c r="Y552" s="2"/>
      <c r="Z552" s="2"/>
    </row>
    <row r="553" spans="1:26" ht="12" customHeight="1" x14ac:dyDescent="0.35">
      <c r="A553" s="29"/>
      <c r="B553" s="30"/>
      <c r="C553" s="31"/>
      <c r="D553" s="31"/>
      <c r="E553" s="31"/>
      <c r="F553" s="31"/>
      <c r="G553" s="37"/>
      <c r="H553" s="2"/>
      <c r="I553" s="2"/>
      <c r="J553" s="2"/>
      <c r="K553" s="2"/>
      <c r="L553" s="2"/>
      <c r="M553" s="2"/>
      <c r="N553" s="2"/>
      <c r="O553" s="2"/>
      <c r="P553" s="2"/>
      <c r="Q553" s="2"/>
      <c r="R553" s="2"/>
      <c r="S553" s="2"/>
      <c r="T553" s="2"/>
      <c r="U553" s="2"/>
      <c r="V553" s="2"/>
      <c r="W553" s="2"/>
      <c r="X553" s="2"/>
      <c r="Y553" s="2"/>
      <c r="Z553" s="2"/>
    </row>
    <row r="554" spans="1:26" ht="12" customHeight="1" x14ac:dyDescent="0.35">
      <c r="A554" s="29"/>
      <c r="B554" s="30"/>
      <c r="C554" s="31"/>
      <c r="D554" s="31"/>
      <c r="E554" s="31"/>
      <c r="F554" s="31"/>
      <c r="G554" s="37"/>
      <c r="H554" s="2"/>
      <c r="I554" s="2"/>
      <c r="J554" s="2"/>
      <c r="K554" s="2"/>
      <c r="L554" s="2"/>
      <c r="M554" s="2"/>
      <c r="N554" s="2"/>
      <c r="O554" s="2"/>
      <c r="P554" s="2"/>
      <c r="Q554" s="2"/>
      <c r="R554" s="2"/>
      <c r="S554" s="2"/>
      <c r="T554" s="2"/>
      <c r="U554" s="2"/>
      <c r="V554" s="2"/>
      <c r="W554" s="2"/>
      <c r="X554" s="2"/>
      <c r="Y554" s="2"/>
      <c r="Z554" s="2"/>
    </row>
    <row r="555" spans="1:26" ht="12" customHeight="1" x14ac:dyDescent="0.35">
      <c r="A555" s="29"/>
      <c r="B555" s="30"/>
      <c r="C555" s="31"/>
      <c r="D555" s="31"/>
      <c r="E555" s="31"/>
      <c r="F555" s="31"/>
      <c r="G555" s="37"/>
      <c r="H555" s="2"/>
      <c r="I555" s="2"/>
      <c r="J555" s="2"/>
      <c r="K555" s="2"/>
      <c r="L555" s="2"/>
      <c r="M555" s="2"/>
      <c r="N555" s="2"/>
      <c r="O555" s="2"/>
      <c r="P555" s="2"/>
      <c r="Q555" s="2"/>
      <c r="R555" s="2"/>
      <c r="S555" s="2"/>
      <c r="T555" s="2"/>
      <c r="U555" s="2"/>
      <c r="V555" s="2"/>
      <c r="W555" s="2"/>
      <c r="X555" s="2"/>
      <c r="Y555" s="2"/>
      <c r="Z555" s="2"/>
    </row>
    <row r="556" spans="1:26" ht="12" customHeight="1" x14ac:dyDescent="0.35">
      <c r="A556" s="29"/>
      <c r="B556" s="30"/>
      <c r="C556" s="31"/>
      <c r="D556" s="31"/>
      <c r="E556" s="31"/>
      <c r="F556" s="31"/>
      <c r="G556" s="37"/>
      <c r="H556" s="2"/>
      <c r="I556" s="2"/>
      <c r="J556" s="2"/>
      <c r="K556" s="2"/>
      <c r="L556" s="2"/>
      <c r="M556" s="2"/>
      <c r="N556" s="2"/>
      <c r="O556" s="2"/>
      <c r="P556" s="2"/>
      <c r="Q556" s="2"/>
      <c r="R556" s="2"/>
      <c r="S556" s="2"/>
      <c r="T556" s="2"/>
      <c r="U556" s="2"/>
      <c r="V556" s="2"/>
      <c r="W556" s="2"/>
      <c r="X556" s="2"/>
      <c r="Y556" s="2"/>
      <c r="Z556" s="2"/>
    </row>
    <row r="557" spans="1:26" ht="12" customHeight="1" x14ac:dyDescent="0.35">
      <c r="A557" s="29"/>
      <c r="B557" s="30"/>
      <c r="C557" s="31"/>
      <c r="D557" s="31"/>
      <c r="E557" s="31"/>
      <c r="F557" s="31"/>
      <c r="G557" s="37"/>
      <c r="H557" s="2"/>
      <c r="I557" s="2"/>
      <c r="J557" s="2"/>
      <c r="K557" s="2"/>
      <c r="L557" s="2"/>
      <c r="M557" s="2"/>
      <c r="N557" s="2"/>
      <c r="O557" s="2"/>
      <c r="P557" s="2"/>
      <c r="Q557" s="2"/>
      <c r="R557" s="2"/>
      <c r="S557" s="2"/>
      <c r="T557" s="2"/>
      <c r="U557" s="2"/>
      <c r="V557" s="2"/>
      <c r="W557" s="2"/>
      <c r="X557" s="2"/>
      <c r="Y557" s="2"/>
      <c r="Z557" s="2"/>
    </row>
    <row r="558" spans="1:26" ht="12" customHeight="1" x14ac:dyDescent="0.35">
      <c r="A558" s="29"/>
      <c r="B558" s="30"/>
      <c r="C558" s="31"/>
      <c r="D558" s="31"/>
      <c r="E558" s="31"/>
      <c r="F558" s="31"/>
      <c r="G558" s="37"/>
      <c r="H558" s="2"/>
      <c r="I558" s="2"/>
      <c r="J558" s="2"/>
      <c r="K558" s="2"/>
      <c r="L558" s="2"/>
      <c r="M558" s="2"/>
      <c r="N558" s="2"/>
      <c r="O558" s="2"/>
      <c r="P558" s="2"/>
      <c r="Q558" s="2"/>
      <c r="R558" s="2"/>
      <c r="S558" s="2"/>
      <c r="T558" s="2"/>
      <c r="U558" s="2"/>
      <c r="V558" s="2"/>
      <c r="W558" s="2"/>
      <c r="X558" s="2"/>
      <c r="Y558" s="2"/>
      <c r="Z558" s="2"/>
    </row>
    <row r="559" spans="1:26" ht="12" customHeight="1" x14ac:dyDescent="0.35">
      <c r="A559" s="29"/>
      <c r="B559" s="30"/>
      <c r="C559" s="31"/>
      <c r="D559" s="31"/>
      <c r="E559" s="31"/>
      <c r="F559" s="31"/>
      <c r="G559" s="37"/>
      <c r="H559" s="2"/>
      <c r="I559" s="2"/>
      <c r="J559" s="2"/>
      <c r="K559" s="2"/>
      <c r="L559" s="2"/>
      <c r="M559" s="2"/>
      <c r="N559" s="2"/>
      <c r="O559" s="2"/>
      <c r="P559" s="2"/>
      <c r="Q559" s="2"/>
      <c r="R559" s="2"/>
      <c r="S559" s="2"/>
      <c r="T559" s="2"/>
      <c r="U559" s="2"/>
      <c r="V559" s="2"/>
      <c r="W559" s="2"/>
      <c r="X559" s="2"/>
      <c r="Y559" s="2"/>
      <c r="Z559" s="2"/>
    </row>
    <row r="560" spans="1:26" ht="12" customHeight="1" x14ac:dyDescent="0.35">
      <c r="A560" s="29"/>
      <c r="B560" s="30"/>
      <c r="C560" s="31"/>
      <c r="D560" s="31"/>
      <c r="E560" s="31"/>
      <c r="F560" s="31"/>
      <c r="G560" s="37"/>
      <c r="H560" s="2"/>
      <c r="I560" s="2"/>
      <c r="J560" s="2"/>
      <c r="K560" s="2"/>
      <c r="L560" s="2"/>
      <c r="M560" s="2"/>
      <c r="N560" s="2"/>
      <c r="O560" s="2"/>
      <c r="P560" s="2"/>
      <c r="Q560" s="2"/>
      <c r="R560" s="2"/>
      <c r="S560" s="2"/>
      <c r="T560" s="2"/>
      <c r="U560" s="2"/>
      <c r="V560" s="2"/>
      <c r="W560" s="2"/>
      <c r="X560" s="2"/>
      <c r="Y560" s="2"/>
      <c r="Z560" s="2"/>
    </row>
    <row r="561" spans="1:26" ht="12" customHeight="1" x14ac:dyDescent="0.35">
      <c r="A561" s="29"/>
      <c r="B561" s="30"/>
      <c r="C561" s="31"/>
      <c r="D561" s="31"/>
      <c r="E561" s="31"/>
      <c r="F561" s="31"/>
      <c r="G561" s="37"/>
      <c r="H561" s="2"/>
      <c r="I561" s="2"/>
      <c r="J561" s="2"/>
      <c r="K561" s="2"/>
      <c r="L561" s="2"/>
      <c r="M561" s="2"/>
      <c r="N561" s="2"/>
      <c r="O561" s="2"/>
      <c r="P561" s="2"/>
      <c r="Q561" s="2"/>
      <c r="R561" s="2"/>
      <c r="S561" s="2"/>
      <c r="T561" s="2"/>
      <c r="U561" s="2"/>
      <c r="V561" s="2"/>
      <c r="W561" s="2"/>
      <c r="X561" s="2"/>
      <c r="Y561" s="2"/>
      <c r="Z561" s="2"/>
    </row>
    <row r="562" spans="1:26" ht="12" customHeight="1" x14ac:dyDescent="0.35">
      <c r="A562" s="29"/>
      <c r="B562" s="30"/>
      <c r="C562" s="31"/>
      <c r="D562" s="31"/>
      <c r="E562" s="31"/>
      <c r="F562" s="31"/>
      <c r="G562" s="37"/>
      <c r="H562" s="2"/>
      <c r="I562" s="2"/>
      <c r="J562" s="2"/>
      <c r="K562" s="2"/>
      <c r="L562" s="2"/>
      <c r="M562" s="2"/>
      <c r="N562" s="2"/>
      <c r="O562" s="2"/>
      <c r="P562" s="2"/>
      <c r="Q562" s="2"/>
      <c r="R562" s="2"/>
      <c r="S562" s="2"/>
      <c r="T562" s="2"/>
      <c r="U562" s="2"/>
      <c r="V562" s="2"/>
      <c r="W562" s="2"/>
      <c r="X562" s="2"/>
      <c r="Y562" s="2"/>
      <c r="Z562" s="2"/>
    </row>
    <row r="563" spans="1:26" ht="12" customHeight="1" x14ac:dyDescent="0.35">
      <c r="A563" s="29"/>
      <c r="B563" s="30"/>
      <c r="C563" s="31"/>
      <c r="D563" s="31"/>
      <c r="E563" s="31"/>
      <c r="F563" s="31"/>
      <c r="G563" s="37"/>
      <c r="H563" s="2"/>
      <c r="I563" s="2"/>
      <c r="J563" s="2"/>
      <c r="K563" s="2"/>
      <c r="L563" s="2"/>
      <c r="M563" s="2"/>
      <c r="N563" s="2"/>
      <c r="O563" s="2"/>
      <c r="P563" s="2"/>
      <c r="Q563" s="2"/>
      <c r="R563" s="2"/>
      <c r="S563" s="2"/>
      <c r="T563" s="2"/>
      <c r="U563" s="2"/>
      <c r="V563" s="2"/>
      <c r="W563" s="2"/>
      <c r="X563" s="2"/>
      <c r="Y563" s="2"/>
      <c r="Z563" s="2"/>
    </row>
    <row r="564" spans="1:26" ht="12" customHeight="1" x14ac:dyDescent="0.35">
      <c r="A564" s="29"/>
      <c r="B564" s="30"/>
      <c r="C564" s="31"/>
      <c r="D564" s="31"/>
      <c r="E564" s="31"/>
      <c r="F564" s="31"/>
      <c r="G564" s="37"/>
      <c r="H564" s="2"/>
      <c r="I564" s="2"/>
      <c r="J564" s="2"/>
      <c r="K564" s="2"/>
      <c r="L564" s="2"/>
      <c r="M564" s="2"/>
      <c r="N564" s="2"/>
      <c r="O564" s="2"/>
      <c r="P564" s="2"/>
      <c r="Q564" s="2"/>
      <c r="R564" s="2"/>
      <c r="S564" s="2"/>
      <c r="T564" s="2"/>
      <c r="U564" s="2"/>
      <c r="V564" s="2"/>
      <c r="W564" s="2"/>
      <c r="X564" s="2"/>
      <c r="Y564" s="2"/>
      <c r="Z564" s="2"/>
    </row>
    <row r="565" spans="1:26" ht="12" customHeight="1" x14ac:dyDescent="0.35">
      <c r="A565" s="29"/>
      <c r="B565" s="30"/>
      <c r="C565" s="31"/>
      <c r="D565" s="31"/>
      <c r="E565" s="31"/>
      <c r="F565" s="31"/>
      <c r="G565" s="37"/>
      <c r="H565" s="2"/>
      <c r="I565" s="2"/>
      <c r="J565" s="2"/>
      <c r="K565" s="2"/>
      <c r="L565" s="2"/>
      <c r="M565" s="2"/>
      <c r="N565" s="2"/>
      <c r="O565" s="2"/>
      <c r="P565" s="2"/>
      <c r="Q565" s="2"/>
      <c r="R565" s="2"/>
      <c r="S565" s="2"/>
      <c r="T565" s="2"/>
      <c r="U565" s="2"/>
      <c r="V565" s="2"/>
      <c r="W565" s="2"/>
      <c r="X565" s="2"/>
      <c r="Y565" s="2"/>
      <c r="Z565" s="2"/>
    </row>
    <row r="566" spans="1:26" ht="12" customHeight="1" x14ac:dyDescent="0.35">
      <c r="A566" s="29"/>
      <c r="B566" s="30"/>
      <c r="C566" s="31"/>
      <c r="D566" s="31"/>
      <c r="E566" s="31"/>
      <c r="F566" s="31"/>
      <c r="G566" s="37"/>
      <c r="H566" s="2"/>
      <c r="I566" s="2"/>
      <c r="J566" s="2"/>
      <c r="K566" s="2"/>
      <c r="L566" s="2"/>
      <c r="M566" s="2"/>
      <c r="N566" s="2"/>
      <c r="O566" s="2"/>
      <c r="P566" s="2"/>
      <c r="Q566" s="2"/>
      <c r="R566" s="2"/>
      <c r="S566" s="2"/>
      <c r="T566" s="2"/>
      <c r="U566" s="2"/>
      <c r="V566" s="2"/>
      <c r="W566" s="2"/>
      <c r="X566" s="2"/>
      <c r="Y566" s="2"/>
      <c r="Z566" s="2"/>
    </row>
    <row r="567" spans="1:26" ht="12" customHeight="1" x14ac:dyDescent="0.35">
      <c r="A567" s="29"/>
      <c r="B567" s="30"/>
      <c r="C567" s="31"/>
      <c r="D567" s="31"/>
      <c r="E567" s="31"/>
      <c r="F567" s="31"/>
      <c r="G567" s="37"/>
      <c r="H567" s="2"/>
      <c r="I567" s="2"/>
      <c r="J567" s="2"/>
      <c r="K567" s="2"/>
      <c r="L567" s="2"/>
      <c r="M567" s="2"/>
      <c r="N567" s="2"/>
      <c r="O567" s="2"/>
      <c r="P567" s="2"/>
      <c r="Q567" s="2"/>
      <c r="R567" s="2"/>
      <c r="S567" s="2"/>
      <c r="T567" s="2"/>
      <c r="U567" s="2"/>
      <c r="V567" s="2"/>
      <c r="W567" s="2"/>
      <c r="X567" s="2"/>
      <c r="Y567" s="2"/>
      <c r="Z567" s="2"/>
    </row>
    <row r="568" spans="1:26" ht="12" customHeight="1" x14ac:dyDescent="0.35">
      <c r="A568" s="29"/>
      <c r="B568" s="30"/>
      <c r="C568" s="31"/>
      <c r="D568" s="31"/>
      <c r="E568" s="31"/>
      <c r="F568" s="31"/>
      <c r="G568" s="37"/>
      <c r="H568" s="2"/>
      <c r="I568" s="2"/>
      <c r="J568" s="2"/>
      <c r="K568" s="2"/>
      <c r="L568" s="2"/>
      <c r="M568" s="2"/>
      <c r="N568" s="2"/>
      <c r="O568" s="2"/>
      <c r="P568" s="2"/>
      <c r="Q568" s="2"/>
      <c r="R568" s="2"/>
      <c r="S568" s="2"/>
      <c r="T568" s="2"/>
      <c r="U568" s="2"/>
      <c r="V568" s="2"/>
      <c r="W568" s="2"/>
      <c r="X568" s="2"/>
      <c r="Y568" s="2"/>
      <c r="Z568" s="2"/>
    </row>
    <row r="569" spans="1:26" ht="12" customHeight="1" x14ac:dyDescent="0.35">
      <c r="A569" s="29"/>
      <c r="B569" s="30"/>
      <c r="C569" s="31"/>
      <c r="D569" s="31"/>
      <c r="E569" s="31"/>
      <c r="F569" s="31"/>
      <c r="G569" s="37"/>
      <c r="H569" s="2"/>
      <c r="I569" s="2"/>
      <c r="J569" s="2"/>
      <c r="K569" s="2"/>
      <c r="L569" s="2"/>
      <c r="M569" s="2"/>
      <c r="N569" s="2"/>
      <c r="O569" s="2"/>
      <c r="P569" s="2"/>
      <c r="Q569" s="2"/>
      <c r="R569" s="2"/>
      <c r="S569" s="2"/>
      <c r="T569" s="2"/>
      <c r="U569" s="2"/>
      <c r="V569" s="2"/>
      <c r="W569" s="2"/>
      <c r="X569" s="2"/>
      <c r="Y569" s="2"/>
      <c r="Z569" s="2"/>
    </row>
    <row r="570" spans="1:26" ht="12" customHeight="1" x14ac:dyDescent="0.35">
      <c r="A570" s="29"/>
      <c r="B570" s="30"/>
      <c r="C570" s="31"/>
      <c r="D570" s="31"/>
      <c r="E570" s="31"/>
      <c r="F570" s="31"/>
      <c r="G570" s="37"/>
      <c r="H570" s="2"/>
      <c r="I570" s="2"/>
      <c r="J570" s="2"/>
      <c r="K570" s="2"/>
      <c r="L570" s="2"/>
      <c r="M570" s="2"/>
      <c r="N570" s="2"/>
      <c r="O570" s="2"/>
      <c r="P570" s="2"/>
      <c r="Q570" s="2"/>
      <c r="R570" s="2"/>
      <c r="S570" s="2"/>
      <c r="T570" s="2"/>
      <c r="U570" s="2"/>
      <c r="V570" s="2"/>
      <c r="W570" s="2"/>
      <c r="X570" s="2"/>
      <c r="Y570" s="2"/>
      <c r="Z570" s="2"/>
    </row>
    <row r="571" spans="1:26" ht="12" customHeight="1" x14ac:dyDescent="0.35">
      <c r="A571" s="29"/>
      <c r="B571" s="30"/>
      <c r="C571" s="31"/>
      <c r="D571" s="31"/>
      <c r="E571" s="31"/>
      <c r="F571" s="31"/>
      <c r="G571" s="37"/>
      <c r="H571" s="2"/>
      <c r="I571" s="2"/>
      <c r="J571" s="2"/>
      <c r="K571" s="2"/>
      <c r="L571" s="2"/>
      <c r="M571" s="2"/>
      <c r="N571" s="2"/>
      <c r="O571" s="2"/>
      <c r="P571" s="2"/>
      <c r="Q571" s="2"/>
      <c r="R571" s="2"/>
      <c r="S571" s="2"/>
      <c r="T571" s="2"/>
      <c r="U571" s="2"/>
      <c r="V571" s="2"/>
      <c r="W571" s="2"/>
      <c r="X571" s="2"/>
      <c r="Y571" s="2"/>
      <c r="Z571" s="2"/>
    </row>
    <row r="572" spans="1:26" ht="12" customHeight="1" x14ac:dyDescent="0.35">
      <c r="A572" s="29"/>
      <c r="B572" s="30"/>
      <c r="C572" s="31"/>
      <c r="D572" s="31"/>
      <c r="E572" s="31"/>
      <c r="F572" s="31"/>
      <c r="G572" s="37"/>
      <c r="H572" s="2"/>
      <c r="I572" s="2"/>
      <c r="J572" s="2"/>
      <c r="K572" s="2"/>
      <c r="L572" s="2"/>
      <c r="M572" s="2"/>
      <c r="N572" s="2"/>
      <c r="O572" s="2"/>
      <c r="P572" s="2"/>
      <c r="Q572" s="2"/>
      <c r="R572" s="2"/>
      <c r="S572" s="2"/>
      <c r="T572" s="2"/>
      <c r="U572" s="2"/>
      <c r="V572" s="2"/>
      <c r="W572" s="2"/>
      <c r="X572" s="2"/>
      <c r="Y572" s="2"/>
      <c r="Z572" s="2"/>
    </row>
    <row r="573" spans="1:26" ht="12" customHeight="1" x14ac:dyDescent="0.35">
      <c r="A573" s="29"/>
      <c r="B573" s="30"/>
      <c r="C573" s="31"/>
      <c r="D573" s="31"/>
      <c r="E573" s="31"/>
      <c r="F573" s="31"/>
      <c r="G573" s="37"/>
      <c r="H573" s="2"/>
      <c r="I573" s="2"/>
      <c r="J573" s="2"/>
      <c r="K573" s="2"/>
      <c r="L573" s="2"/>
      <c r="M573" s="2"/>
      <c r="N573" s="2"/>
      <c r="O573" s="2"/>
      <c r="P573" s="2"/>
      <c r="Q573" s="2"/>
      <c r="R573" s="2"/>
      <c r="S573" s="2"/>
      <c r="T573" s="2"/>
      <c r="U573" s="2"/>
      <c r="V573" s="2"/>
      <c r="W573" s="2"/>
      <c r="X573" s="2"/>
      <c r="Y573" s="2"/>
      <c r="Z573" s="2"/>
    </row>
    <row r="574" spans="1:26" ht="12" customHeight="1" x14ac:dyDescent="0.35">
      <c r="A574" s="29"/>
      <c r="B574" s="30"/>
      <c r="C574" s="31"/>
      <c r="D574" s="31"/>
      <c r="E574" s="31"/>
      <c r="F574" s="31"/>
      <c r="G574" s="37"/>
      <c r="H574" s="2"/>
      <c r="I574" s="2"/>
      <c r="J574" s="2"/>
      <c r="K574" s="2"/>
      <c r="L574" s="2"/>
      <c r="M574" s="2"/>
      <c r="N574" s="2"/>
      <c r="O574" s="2"/>
      <c r="P574" s="2"/>
      <c r="Q574" s="2"/>
      <c r="R574" s="2"/>
      <c r="S574" s="2"/>
      <c r="T574" s="2"/>
      <c r="U574" s="2"/>
      <c r="V574" s="2"/>
      <c r="W574" s="2"/>
      <c r="X574" s="2"/>
      <c r="Y574" s="2"/>
      <c r="Z574" s="2"/>
    </row>
    <row r="575" spans="1:26" ht="12" customHeight="1" x14ac:dyDescent="0.35">
      <c r="A575" s="29"/>
      <c r="B575" s="30"/>
      <c r="C575" s="31"/>
      <c r="D575" s="31"/>
      <c r="E575" s="31"/>
      <c r="F575" s="31"/>
      <c r="G575" s="37"/>
      <c r="H575" s="2"/>
      <c r="I575" s="2"/>
      <c r="J575" s="2"/>
      <c r="K575" s="2"/>
      <c r="L575" s="2"/>
      <c r="M575" s="2"/>
      <c r="N575" s="2"/>
      <c r="O575" s="2"/>
      <c r="P575" s="2"/>
      <c r="Q575" s="2"/>
      <c r="R575" s="2"/>
      <c r="S575" s="2"/>
      <c r="T575" s="2"/>
      <c r="U575" s="2"/>
      <c r="V575" s="2"/>
      <c r="W575" s="2"/>
      <c r="X575" s="2"/>
      <c r="Y575" s="2"/>
      <c r="Z575" s="2"/>
    </row>
    <row r="576" spans="1:26" ht="12" customHeight="1" x14ac:dyDescent="0.35">
      <c r="A576" s="29"/>
      <c r="B576" s="30"/>
      <c r="C576" s="31"/>
      <c r="D576" s="31"/>
      <c r="E576" s="31"/>
      <c r="F576" s="31"/>
      <c r="G576" s="37"/>
      <c r="H576" s="2"/>
      <c r="I576" s="2"/>
      <c r="J576" s="2"/>
      <c r="K576" s="2"/>
      <c r="L576" s="2"/>
      <c r="M576" s="2"/>
      <c r="N576" s="2"/>
      <c r="O576" s="2"/>
      <c r="P576" s="2"/>
      <c r="Q576" s="2"/>
      <c r="R576" s="2"/>
      <c r="S576" s="2"/>
      <c r="T576" s="2"/>
      <c r="U576" s="2"/>
      <c r="V576" s="2"/>
      <c r="W576" s="2"/>
      <c r="X576" s="2"/>
      <c r="Y576" s="2"/>
      <c r="Z576" s="2"/>
    </row>
    <row r="577" spans="1:26" ht="12" customHeight="1" x14ac:dyDescent="0.35">
      <c r="A577" s="29"/>
      <c r="B577" s="30"/>
      <c r="C577" s="31"/>
      <c r="D577" s="31"/>
      <c r="E577" s="31"/>
      <c r="F577" s="31"/>
      <c r="G577" s="37"/>
      <c r="H577" s="2"/>
      <c r="I577" s="2"/>
      <c r="J577" s="2"/>
      <c r="K577" s="2"/>
      <c r="L577" s="2"/>
      <c r="M577" s="2"/>
      <c r="N577" s="2"/>
      <c r="O577" s="2"/>
      <c r="P577" s="2"/>
      <c r="Q577" s="2"/>
      <c r="R577" s="2"/>
      <c r="S577" s="2"/>
      <c r="T577" s="2"/>
      <c r="U577" s="2"/>
      <c r="V577" s="2"/>
      <c r="W577" s="2"/>
      <c r="X577" s="2"/>
      <c r="Y577" s="2"/>
      <c r="Z577" s="2"/>
    </row>
    <row r="578" spans="1:26" ht="12" customHeight="1" x14ac:dyDescent="0.35">
      <c r="A578" s="29"/>
      <c r="B578" s="30"/>
      <c r="C578" s="31"/>
      <c r="D578" s="31"/>
      <c r="E578" s="31"/>
      <c r="F578" s="31"/>
      <c r="G578" s="37"/>
      <c r="H578" s="2"/>
      <c r="I578" s="2"/>
      <c r="J578" s="2"/>
      <c r="K578" s="2"/>
      <c r="L578" s="2"/>
      <c r="M578" s="2"/>
      <c r="N578" s="2"/>
      <c r="O578" s="2"/>
      <c r="P578" s="2"/>
      <c r="Q578" s="2"/>
      <c r="R578" s="2"/>
      <c r="S578" s="2"/>
      <c r="T578" s="2"/>
      <c r="U578" s="2"/>
      <c r="V578" s="2"/>
      <c r="W578" s="2"/>
      <c r="X578" s="2"/>
      <c r="Y578" s="2"/>
      <c r="Z578" s="2"/>
    </row>
    <row r="579" spans="1:26" ht="12" customHeight="1" x14ac:dyDescent="0.35">
      <c r="A579" s="29"/>
      <c r="B579" s="30"/>
      <c r="C579" s="31"/>
      <c r="D579" s="31"/>
      <c r="E579" s="31"/>
      <c r="F579" s="31"/>
      <c r="G579" s="37"/>
      <c r="H579" s="2"/>
      <c r="I579" s="2"/>
      <c r="J579" s="2"/>
      <c r="K579" s="2"/>
      <c r="L579" s="2"/>
      <c r="M579" s="2"/>
      <c r="N579" s="2"/>
      <c r="O579" s="2"/>
      <c r="P579" s="2"/>
      <c r="Q579" s="2"/>
      <c r="R579" s="2"/>
      <c r="S579" s="2"/>
      <c r="T579" s="2"/>
      <c r="U579" s="2"/>
      <c r="V579" s="2"/>
      <c r="W579" s="2"/>
      <c r="X579" s="2"/>
      <c r="Y579" s="2"/>
      <c r="Z579" s="2"/>
    </row>
    <row r="580" spans="1:26" ht="12" customHeight="1" x14ac:dyDescent="0.35">
      <c r="A580" s="29"/>
      <c r="B580" s="30"/>
      <c r="C580" s="31"/>
      <c r="D580" s="31"/>
      <c r="E580" s="31"/>
      <c r="F580" s="31"/>
      <c r="G580" s="37"/>
      <c r="H580" s="2"/>
      <c r="I580" s="2"/>
      <c r="J580" s="2"/>
      <c r="K580" s="2"/>
      <c r="L580" s="2"/>
      <c r="M580" s="2"/>
      <c r="N580" s="2"/>
      <c r="O580" s="2"/>
      <c r="P580" s="2"/>
      <c r="Q580" s="2"/>
      <c r="R580" s="2"/>
      <c r="S580" s="2"/>
      <c r="T580" s="2"/>
      <c r="U580" s="2"/>
      <c r="V580" s="2"/>
      <c r="W580" s="2"/>
      <c r="X580" s="2"/>
      <c r="Y580" s="2"/>
      <c r="Z580" s="2"/>
    </row>
    <row r="581" spans="1:26" ht="12" customHeight="1" x14ac:dyDescent="0.35">
      <c r="A581" s="29"/>
      <c r="B581" s="30"/>
      <c r="C581" s="31"/>
      <c r="D581" s="31"/>
      <c r="E581" s="31"/>
      <c r="F581" s="31"/>
      <c r="G581" s="37"/>
      <c r="H581" s="2"/>
      <c r="I581" s="2"/>
      <c r="J581" s="2"/>
      <c r="K581" s="2"/>
      <c r="L581" s="2"/>
      <c r="M581" s="2"/>
      <c r="N581" s="2"/>
      <c r="O581" s="2"/>
      <c r="P581" s="2"/>
      <c r="Q581" s="2"/>
      <c r="R581" s="2"/>
      <c r="S581" s="2"/>
      <c r="T581" s="2"/>
      <c r="U581" s="2"/>
      <c r="V581" s="2"/>
      <c r="W581" s="2"/>
      <c r="X581" s="2"/>
      <c r="Y581" s="2"/>
      <c r="Z581" s="2"/>
    </row>
    <row r="582" spans="1:26" ht="12" customHeight="1" x14ac:dyDescent="0.35">
      <c r="A582" s="29"/>
      <c r="B582" s="30"/>
      <c r="C582" s="31"/>
      <c r="D582" s="31"/>
      <c r="E582" s="31"/>
      <c r="F582" s="31"/>
      <c r="G582" s="37"/>
      <c r="H582" s="2"/>
      <c r="I582" s="2"/>
      <c r="J582" s="2"/>
      <c r="K582" s="2"/>
      <c r="L582" s="2"/>
      <c r="M582" s="2"/>
      <c r="N582" s="2"/>
      <c r="O582" s="2"/>
      <c r="P582" s="2"/>
      <c r="Q582" s="2"/>
      <c r="R582" s="2"/>
      <c r="S582" s="2"/>
      <c r="T582" s="2"/>
      <c r="U582" s="2"/>
      <c r="V582" s="2"/>
      <c r="W582" s="2"/>
      <c r="X582" s="2"/>
      <c r="Y582" s="2"/>
      <c r="Z582" s="2"/>
    </row>
    <row r="583" spans="1:26" ht="12" customHeight="1" x14ac:dyDescent="0.35">
      <c r="A583" s="29"/>
      <c r="B583" s="30"/>
      <c r="C583" s="31"/>
      <c r="D583" s="31"/>
      <c r="E583" s="31"/>
      <c r="F583" s="31"/>
      <c r="G583" s="37"/>
      <c r="H583" s="2"/>
      <c r="I583" s="2"/>
      <c r="J583" s="2"/>
      <c r="K583" s="2"/>
      <c r="L583" s="2"/>
      <c r="M583" s="2"/>
      <c r="N583" s="2"/>
      <c r="O583" s="2"/>
      <c r="P583" s="2"/>
      <c r="Q583" s="2"/>
      <c r="R583" s="2"/>
      <c r="S583" s="2"/>
      <c r="T583" s="2"/>
      <c r="U583" s="2"/>
      <c r="V583" s="2"/>
      <c r="W583" s="2"/>
      <c r="X583" s="2"/>
      <c r="Y583" s="2"/>
      <c r="Z583" s="2"/>
    </row>
    <row r="584" spans="1:26" ht="12" customHeight="1" x14ac:dyDescent="0.35">
      <c r="A584" s="29"/>
      <c r="B584" s="30"/>
      <c r="C584" s="31"/>
      <c r="D584" s="31"/>
      <c r="E584" s="31"/>
      <c r="F584" s="31"/>
      <c r="G584" s="37"/>
      <c r="H584" s="2"/>
      <c r="I584" s="2"/>
      <c r="J584" s="2"/>
      <c r="K584" s="2"/>
      <c r="L584" s="2"/>
      <c r="M584" s="2"/>
      <c r="N584" s="2"/>
      <c r="O584" s="2"/>
      <c r="P584" s="2"/>
      <c r="Q584" s="2"/>
      <c r="R584" s="2"/>
      <c r="S584" s="2"/>
      <c r="T584" s="2"/>
      <c r="U584" s="2"/>
      <c r="V584" s="2"/>
      <c r="W584" s="2"/>
      <c r="X584" s="2"/>
      <c r="Y584" s="2"/>
      <c r="Z584" s="2"/>
    </row>
    <row r="585" spans="1:26" ht="12" customHeight="1" x14ac:dyDescent="0.35">
      <c r="A585" s="29"/>
      <c r="B585" s="30"/>
      <c r="C585" s="31"/>
      <c r="D585" s="31"/>
      <c r="E585" s="31"/>
      <c r="F585" s="31"/>
      <c r="G585" s="37"/>
      <c r="H585" s="2"/>
      <c r="I585" s="2"/>
      <c r="J585" s="2"/>
      <c r="K585" s="2"/>
      <c r="L585" s="2"/>
      <c r="M585" s="2"/>
      <c r="N585" s="2"/>
      <c r="O585" s="2"/>
      <c r="P585" s="2"/>
      <c r="Q585" s="2"/>
      <c r="R585" s="2"/>
      <c r="S585" s="2"/>
      <c r="T585" s="2"/>
      <c r="U585" s="2"/>
      <c r="V585" s="2"/>
      <c r="W585" s="2"/>
      <c r="X585" s="2"/>
      <c r="Y585" s="2"/>
      <c r="Z585" s="2"/>
    </row>
    <row r="586" spans="1:26" ht="12" customHeight="1" x14ac:dyDescent="0.35">
      <c r="A586" s="29"/>
      <c r="B586" s="30"/>
      <c r="C586" s="31"/>
      <c r="D586" s="31"/>
      <c r="E586" s="31"/>
      <c r="F586" s="31"/>
      <c r="G586" s="37"/>
      <c r="H586" s="2"/>
      <c r="I586" s="2"/>
      <c r="J586" s="2"/>
      <c r="K586" s="2"/>
      <c r="L586" s="2"/>
      <c r="M586" s="2"/>
      <c r="N586" s="2"/>
      <c r="O586" s="2"/>
      <c r="P586" s="2"/>
      <c r="Q586" s="2"/>
      <c r="R586" s="2"/>
      <c r="S586" s="2"/>
      <c r="T586" s="2"/>
      <c r="U586" s="2"/>
      <c r="V586" s="2"/>
      <c r="W586" s="2"/>
      <c r="X586" s="2"/>
      <c r="Y586" s="2"/>
      <c r="Z586" s="2"/>
    </row>
    <row r="587" spans="1:26" ht="12" customHeight="1" x14ac:dyDescent="0.35">
      <c r="A587" s="29"/>
      <c r="B587" s="30"/>
      <c r="C587" s="31"/>
      <c r="D587" s="31"/>
      <c r="E587" s="31"/>
      <c r="F587" s="31"/>
      <c r="G587" s="37"/>
      <c r="H587" s="2"/>
      <c r="I587" s="2"/>
      <c r="J587" s="2"/>
      <c r="K587" s="2"/>
      <c r="L587" s="2"/>
      <c r="M587" s="2"/>
      <c r="N587" s="2"/>
      <c r="O587" s="2"/>
      <c r="P587" s="2"/>
      <c r="Q587" s="2"/>
      <c r="R587" s="2"/>
      <c r="S587" s="2"/>
      <c r="T587" s="2"/>
      <c r="U587" s="2"/>
      <c r="V587" s="2"/>
      <c r="W587" s="2"/>
      <c r="X587" s="2"/>
      <c r="Y587" s="2"/>
      <c r="Z587" s="2"/>
    </row>
    <row r="588" spans="1:26" ht="12" customHeight="1" x14ac:dyDescent="0.35">
      <c r="A588" s="29"/>
      <c r="B588" s="30"/>
      <c r="C588" s="31"/>
      <c r="D588" s="31"/>
      <c r="E588" s="31"/>
      <c r="F588" s="31"/>
      <c r="G588" s="37"/>
      <c r="H588" s="2"/>
      <c r="I588" s="2"/>
      <c r="J588" s="2"/>
      <c r="K588" s="2"/>
      <c r="L588" s="2"/>
      <c r="M588" s="2"/>
      <c r="N588" s="2"/>
      <c r="O588" s="2"/>
      <c r="P588" s="2"/>
      <c r="Q588" s="2"/>
      <c r="R588" s="2"/>
      <c r="S588" s="2"/>
      <c r="T588" s="2"/>
      <c r="U588" s="2"/>
      <c r="V588" s="2"/>
      <c r="W588" s="2"/>
      <c r="X588" s="2"/>
      <c r="Y588" s="2"/>
      <c r="Z588" s="2"/>
    </row>
    <row r="589" spans="1:26" ht="12" customHeight="1" x14ac:dyDescent="0.35">
      <c r="A589" s="29"/>
      <c r="B589" s="30"/>
      <c r="C589" s="31"/>
      <c r="D589" s="31"/>
      <c r="E589" s="31"/>
      <c r="F589" s="31"/>
      <c r="G589" s="37"/>
      <c r="H589" s="2"/>
      <c r="I589" s="2"/>
      <c r="J589" s="2"/>
      <c r="K589" s="2"/>
      <c r="L589" s="2"/>
      <c r="M589" s="2"/>
      <c r="N589" s="2"/>
      <c r="O589" s="2"/>
      <c r="P589" s="2"/>
      <c r="Q589" s="2"/>
      <c r="R589" s="2"/>
      <c r="S589" s="2"/>
      <c r="T589" s="2"/>
      <c r="U589" s="2"/>
      <c r="V589" s="2"/>
      <c r="W589" s="2"/>
      <c r="X589" s="2"/>
      <c r="Y589" s="2"/>
      <c r="Z589" s="2"/>
    </row>
    <row r="590" spans="1:26" ht="12" customHeight="1" x14ac:dyDescent="0.35">
      <c r="A590" s="29"/>
      <c r="B590" s="30"/>
      <c r="C590" s="31"/>
      <c r="D590" s="31"/>
      <c r="E590" s="31"/>
      <c r="F590" s="31"/>
      <c r="G590" s="37"/>
      <c r="H590" s="2"/>
      <c r="I590" s="2"/>
      <c r="J590" s="2"/>
      <c r="K590" s="2"/>
      <c r="L590" s="2"/>
      <c r="M590" s="2"/>
      <c r="N590" s="2"/>
      <c r="O590" s="2"/>
      <c r="P590" s="2"/>
      <c r="Q590" s="2"/>
      <c r="R590" s="2"/>
      <c r="S590" s="2"/>
      <c r="T590" s="2"/>
      <c r="U590" s="2"/>
      <c r="V590" s="2"/>
      <c r="W590" s="2"/>
      <c r="X590" s="2"/>
      <c r="Y590" s="2"/>
      <c r="Z590" s="2"/>
    </row>
    <row r="591" spans="1:26" ht="12" customHeight="1" x14ac:dyDescent="0.35">
      <c r="A591" s="29"/>
      <c r="B591" s="30"/>
      <c r="C591" s="31"/>
      <c r="D591" s="31"/>
      <c r="E591" s="31"/>
      <c r="F591" s="31"/>
      <c r="G591" s="37"/>
      <c r="H591" s="2"/>
      <c r="I591" s="2"/>
      <c r="J591" s="2"/>
      <c r="K591" s="2"/>
      <c r="L591" s="2"/>
      <c r="M591" s="2"/>
      <c r="N591" s="2"/>
      <c r="O591" s="2"/>
      <c r="P591" s="2"/>
      <c r="Q591" s="2"/>
      <c r="R591" s="2"/>
      <c r="S591" s="2"/>
      <c r="T591" s="2"/>
      <c r="U591" s="2"/>
      <c r="V591" s="2"/>
      <c r="W591" s="2"/>
      <c r="X591" s="2"/>
      <c r="Y591" s="2"/>
      <c r="Z591" s="2"/>
    </row>
    <row r="592" spans="1:26" ht="12" customHeight="1" x14ac:dyDescent="0.35">
      <c r="A592" s="29"/>
      <c r="B592" s="30"/>
      <c r="C592" s="31"/>
      <c r="D592" s="31"/>
      <c r="E592" s="31"/>
      <c r="F592" s="31"/>
      <c r="G592" s="37"/>
      <c r="H592" s="2"/>
      <c r="I592" s="2"/>
      <c r="J592" s="2"/>
      <c r="K592" s="2"/>
      <c r="L592" s="2"/>
      <c r="M592" s="2"/>
      <c r="N592" s="2"/>
      <c r="O592" s="2"/>
      <c r="P592" s="2"/>
      <c r="Q592" s="2"/>
      <c r="R592" s="2"/>
      <c r="S592" s="2"/>
      <c r="T592" s="2"/>
      <c r="U592" s="2"/>
      <c r="V592" s="2"/>
      <c r="W592" s="2"/>
      <c r="X592" s="2"/>
      <c r="Y592" s="2"/>
      <c r="Z592" s="2"/>
    </row>
    <row r="593" spans="1:26" ht="12" customHeight="1" x14ac:dyDescent="0.35">
      <c r="A593" s="29"/>
      <c r="B593" s="30"/>
      <c r="C593" s="31"/>
      <c r="D593" s="31"/>
      <c r="E593" s="31"/>
      <c r="F593" s="31"/>
      <c r="G593" s="37"/>
      <c r="H593" s="2"/>
      <c r="I593" s="2"/>
      <c r="J593" s="2"/>
      <c r="K593" s="2"/>
      <c r="L593" s="2"/>
      <c r="M593" s="2"/>
      <c r="N593" s="2"/>
      <c r="O593" s="2"/>
      <c r="P593" s="2"/>
      <c r="Q593" s="2"/>
      <c r="R593" s="2"/>
      <c r="S593" s="2"/>
      <c r="T593" s="2"/>
      <c r="U593" s="2"/>
      <c r="V593" s="2"/>
      <c r="W593" s="2"/>
      <c r="X593" s="2"/>
      <c r="Y593" s="2"/>
      <c r="Z593" s="2"/>
    </row>
    <row r="594" spans="1:26" ht="12" customHeight="1" x14ac:dyDescent="0.35">
      <c r="A594" s="29"/>
      <c r="B594" s="30"/>
      <c r="C594" s="31"/>
      <c r="D594" s="31"/>
      <c r="E594" s="31"/>
      <c r="F594" s="31"/>
      <c r="G594" s="37"/>
      <c r="H594" s="2"/>
      <c r="I594" s="2"/>
      <c r="J594" s="2"/>
      <c r="K594" s="2"/>
      <c r="L594" s="2"/>
      <c r="M594" s="2"/>
      <c r="N594" s="2"/>
      <c r="O594" s="2"/>
      <c r="P594" s="2"/>
      <c r="Q594" s="2"/>
      <c r="R594" s="2"/>
      <c r="S594" s="2"/>
      <c r="T594" s="2"/>
      <c r="U594" s="2"/>
      <c r="V594" s="2"/>
      <c r="W594" s="2"/>
      <c r="X594" s="2"/>
      <c r="Y594" s="2"/>
      <c r="Z594" s="2"/>
    </row>
    <row r="595" spans="1:26" ht="12" customHeight="1" x14ac:dyDescent="0.35">
      <c r="A595" s="29"/>
      <c r="B595" s="30"/>
      <c r="C595" s="31"/>
      <c r="D595" s="31"/>
      <c r="E595" s="31"/>
      <c r="F595" s="31"/>
      <c r="G595" s="37"/>
      <c r="H595" s="2"/>
      <c r="I595" s="2"/>
      <c r="J595" s="2"/>
      <c r="K595" s="2"/>
      <c r="L595" s="2"/>
      <c r="M595" s="2"/>
      <c r="N595" s="2"/>
      <c r="O595" s="2"/>
      <c r="P595" s="2"/>
      <c r="Q595" s="2"/>
      <c r="R595" s="2"/>
      <c r="S595" s="2"/>
      <c r="T595" s="2"/>
      <c r="U595" s="2"/>
      <c r="V595" s="2"/>
      <c r="W595" s="2"/>
      <c r="X595" s="2"/>
      <c r="Y595" s="2"/>
      <c r="Z595" s="2"/>
    </row>
    <row r="596" spans="1:26" ht="12" customHeight="1" x14ac:dyDescent="0.35">
      <c r="A596" s="29"/>
      <c r="B596" s="30"/>
      <c r="C596" s="31"/>
      <c r="D596" s="31"/>
      <c r="E596" s="31"/>
      <c r="F596" s="31"/>
      <c r="G596" s="37"/>
      <c r="H596" s="2"/>
      <c r="I596" s="2"/>
      <c r="J596" s="2"/>
      <c r="K596" s="2"/>
      <c r="L596" s="2"/>
      <c r="M596" s="2"/>
      <c r="N596" s="2"/>
      <c r="O596" s="2"/>
      <c r="P596" s="2"/>
      <c r="Q596" s="2"/>
      <c r="R596" s="2"/>
      <c r="S596" s="2"/>
      <c r="T596" s="2"/>
      <c r="U596" s="2"/>
      <c r="V596" s="2"/>
      <c r="W596" s="2"/>
      <c r="X596" s="2"/>
      <c r="Y596" s="2"/>
      <c r="Z596" s="2"/>
    </row>
    <row r="597" spans="1:26" ht="12" customHeight="1" x14ac:dyDescent="0.35">
      <c r="A597" s="29"/>
      <c r="B597" s="30"/>
      <c r="C597" s="31"/>
      <c r="D597" s="31"/>
      <c r="E597" s="31"/>
      <c r="F597" s="31"/>
      <c r="G597" s="37"/>
      <c r="H597" s="2"/>
      <c r="I597" s="2"/>
      <c r="J597" s="2"/>
      <c r="K597" s="2"/>
      <c r="L597" s="2"/>
      <c r="M597" s="2"/>
      <c r="N597" s="2"/>
      <c r="O597" s="2"/>
      <c r="P597" s="2"/>
      <c r="Q597" s="2"/>
      <c r="R597" s="2"/>
      <c r="S597" s="2"/>
      <c r="T597" s="2"/>
      <c r="U597" s="2"/>
      <c r="V597" s="2"/>
      <c r="W597" s="2"/>
      <c r="X597" s="2"/>
      <c r="Y597" s="2"/>
      <c r="Z597" s="2"/>
    </row>
    <row r="598" spans="1:26" ht="12" customHeight="1" x14ac:dyDescent="0.35">
      <c r="A598" s="29"/>
      <c r="B598" s="30"/>
      <c r="C598" s="31"/>
      <c r="D598" s="31"/>
      <c r="E598" s="31"/>
      <c r="F598" s="31"/>
      <c r="G598" s="37"/>
      <c r="H598" s="2"/>
      <c r="I598" s="2"/>
      <c r="J598" s="2"/>
      <c r="K598" s="2"/>
      <c r="L598" s="2"/>
      <c r="M598" s="2"/>
      <c r="N598" s="2"/>
      <c r="O598" s="2"/>
      <c r="P598" s="2"/>
      <c r="Q598" s="2"/>
      <c r="R598" s="2"/>
      <c r="S598" s="2"/>
      <c r="T598" s="2"/>
      <c r="U598" s="2"/>
      <c r="V598" s="2"/>
      <c r="W598" s="2"/>
      <c r="X598" s="2"/>
      <c r="Y598" s="2"/>
      <c r="Z598" s="2"/>
    </row>
    <row r="599" spans="1:26" ht="12" customHeight="1" x14ac:dyDescent="0.35">
      <c r="A599" s="29"/>
      <c r="B599" s="30"/>
      <c r="C599" s="31"/>
      <c r="D599" s="31"/>
      <c r="E599" s="31"/>
      <c r="F599" s="31"/>
      <c r="G599" s="37"/>
      <c r="H599" s="2"/>
      <c r="I599" s="2"/>
      <c r="J599" s="2"/>
      <c r="K599" s="2"/>
      <c r="L599" s="2"/>
      <c r="M599" s="2"/>
      <c r="N599" s="2"/>
      <c r="O599" s="2"/>
      <c r="P599" s="2"/>
      <c r="Q599" s="2"/>
      <c r="R599" s="2"/>
      <c r="S599" s="2"/>
      <c r="T599" s="2"/>
      <c r="U599" s="2"/>
      <c r="V599" s="2"/>
      <c r="W599" s="2"/>
      <c r="X599" s="2"/>
      <c r="Y599" s="2"/>
      <c r="Z599" s="2"/>
    </row>
    <row r="600" spans="1:26" ht="12" customHeight="1" x14ac:dyDescent="0.35">
      <c r="A600" s="29"/>
      <c r="B600" s="30"/>
      <c r="C600" s="31"/>
      <c r="D600" s="31"/>
      <c r="E600" s="31"/>
      <c r="F600" s="31"/>
      <c r="G600" s="37"/>
      <c r="H600" s="2"/>
      <c r="I600" s="2"/>
      <c r="J600" s="2"/>
      <c r="K600" s="2"/>
      <c r="L600" s="2"/>
      <c r="M600" s="2"/>
      <c r="N600" s="2"/>
      <c r="O600" s="2"/>
      <c r="P600" s="2"/>
      <c r="Q600" s="2"/>
      <c r="R600" s="2"/>
      <c r="S600" s="2"/>
      <c r="T600" s="2"/>
      <c r="U600" s="2"/>
      <c r="V600" s="2"/>
      <c r="W600" s="2"/>
      <c r="X600" s="2"/>
      <c r="Y600" s="2"/>
      <c r="Z600" s="2"/>
    </row>
    <row r="601" spans="1:26" ht="12" customHeight="1" x14ac:dyDescent="0.35">
      <c r="A601" s="29"/>
      <c r="B601" s="30"/>
      <c r="C601" s="31"/>
      <c r="D601" s="31"/>
      <c r="E601" s="31"/>
      <c r="F601" s="31"/>
      <c r="G601" s="37"/>
      <c r="H601" s="2"/>
      <c r="I601" s="2"/>
      <c r="J601" s="2"/>
      <c r="K601" s="2"/>
      <c r="L601" s="2"/>
      <c r="M601" s="2"/>
      <c r="N601" s="2"/>
      <c r="O601" s="2"/>
      <c r="P601" s="2"/>
      <c r="Q601" s="2"/>
      <c r="R601" s="2"/>
      <c r="S601" s="2"/>
      <c r="T601" s="2"/>
      <c r="U601" s="2"/>
      <c r="V601" s="2"/>
      <c r="W601" s="2"/>
      <c r="X601" s="2"/>
      <c r="Y601" s="2"/>
      <c r="Z601" s="2"/>
    </row>
    <row r="602" spans="1:26" ht="12" customHeight="1" x14ac:dyDescent="0.35">
      <c r="A602" s="29"/>
      <c r="B602" s="30"/>
      <c r="C602" s="31"/>
      <c r="D602" s="31"/>
      <c r="E602" s="31"/>
      <c r="F602" s="31"/>
      <c r="G602" s="37"/>
      <c r="H602" s="2"/>
      <c r="I602" s="2"/>
      <c r="J602" s="2"/>
      <c r="K602" s="2"/>
      <c r="L602" s="2"/>
      <c r="M602" s="2"/>
      <c r="N602" s="2"/>
      <c r="O602" s="2"/>
      <c r="P602" s="2"/>
      <c r="Q602" s="2"/>
      <c r="R602" s="2"/>
      <c r="S602" s="2"/>
      <c r="T602" s="2"/>
      <c r="U602" s="2"/>
      <c r="V602" s="2"/>
      <c r="W602" s="2"/>
      <c r="X602" s="2"/>
      <c r="Y602" s="2"/>
      <c r="Z602" s="2"/>
    </row>
    <row r="603" spans="1:26" ht="12" customHeight="1" x14ac:dyDescent="0.35">
      <c r="A603" s="29"/>
      <c r="B603" s="30"/>
      <c r="C603" s="31"/>
      <c r="D603" s="31"/>
      <c r="E603" s="31"/>
      <c r="F603" s="31"/>
      <c r="G603" s="37"/>
      <c r="H603" s="2"/>
      <c r="I603" s="2"/>
      <c r="J603" s="2"/>
      <c r="K603" s="2"/>
      <c r="L603" s="2"/>
      <c r="M603" s="2"/>
      <c r="N603" s="2"/>
      <c r="O603" s="2"/>
      <c r="P603" s="2"/>
      <c r="Q603" s="2"/>
      <c r="R603" s="2"/>
      <c r="S603" s="2"/>
      <c r="T603" s="2"/>
      <c r="U603" s="2"/>
      <c r="V603" s="2"/>
      <c r="W603" s="2"/>
      <c r="X603" s="2"/>
      <c r="Y603" s="2"/>
      <c r="Z603" s="2"/>
    </row>
    <row r="604" spans="1:26" ht="12" customHeight="1" x14ac:dyDescent="0.35">
      <c r="A604" s="29"/>
      <c r="B604" s="30"/>
      <c r="C604" s="31"/>
      <c r="D604" s="31"/>
      <c r="E604" s="31"/>
      <c r="F604" s="31"/>
      <c r="G604" s="37"/>
      <c r="H604" s="2"/>
      <c r="I604" s="2"/>
      <c r="J604" s="2"/>
      <c r="K604" s="2"/>
      <c r="L604" s="2"/>
      <c r="M604" s="2"/>
      <c r="N604" s="2"/>
      <c r="O604" s="2"/>
      <c r="P604" s="2"/>
      <c r="Q604" s="2"/>
      <c r="R604" s="2"/>
      <c r="S604" s="2"/>
      <c r="T604" s="2"/>
      <c r="U604" s="2"/>
      <c r="V604" s="2"/>
      <c r="W604" s="2"/>
      <c r="X604" s="2"/>
      <c r="Y604" s="2"/>
      <c r="Z604" s="2"/>
    </row>
    <row r="605" spans="1:26" ht="12" customHeight="1" x14ac:dyDescent="0.35">
      <c r="A605" s="29"/>
      <c r="B605" s="30"/>
      <c r="C605" s="31"/>
      <c r="D605" s="31"/>
      <c r="E605" s="31"/>
      <c r="F605" s="31"/>
      <c r="G605" s="37"/>
      <c r="H605" s="2"/>
      <c r="I605" s="2"/>
      <c r="J605" s="2"/>
      <c r="K605" s="2"/>
      <c r="L605" s="2"/>
      <c r="M605" s="2"/>
      <c r="N605" s="2"/>
      <c r="O605" s="2"/>
      <c r="P605" s="2"/>
      <c r="Q605" s="2"/>
      <c r="R605" s="2"/>
      <c r="S605" s="2"/>
      <c r="T605" s="2"/>
      <c r="U605" s="2"/>
      <c r="V605" s="2"/>
      <c r="W605" s="2"/>
      <c r="X605" s="2"/>
      <c r="Y605" s="2"/>
      <c r="Z605" s="2"/>
    </row>
    <row r="606" spans="1:26" ht="12" customHeight="1" x14ac:dyDescent="0.35">
      <c r="A606" s="29"/>
      <c r="B606" s="30"/>
      <c r="C606" s="31"/>
      <c r="D606" s="31"/>
      <c r="E606" s="31"/>
      <c r="F606" s="31"/>
      <c r="G606" s="37"/>
      <c r="H606" s="2"/>
      <c r="I606" s="2"/>
      <c r="J606" s="2"/>
      <c r="K606" s="2"/>
      <c r="L606" s="2"/>
      <c r="M606" s="2"/>
      <c r="N606" s="2"/>
      <c r="O606" s="2"/>
      <c r="P606" s="2"/>
      <c r="Q606" s="2"/>
      <c r="R606" s="2"/>
      <c r="S606" s="2"/>
      <c r="T606" s="2"/>
      <c r="U606" s="2"/>
      <c r="V606" s="2"/>
      <c r="W606" s="2"/>
      <c r="X606" s="2"/>
      <c r="Y606" s="2"/>
      <c r="Z606" s="2"/>
    </row>
    <row r="607" spans="1:26" ht="12" customHeight="1" x14ac:dyDescent="0.35">
      <c r="A607" s="29"/>
      <c r="B607" s="30"/>
      <c r="C607" s="31"/>
      <c r="D607" s="31"/>
      <c r="E607" s="31"/>
      <c r="F607" s="31"/>
      <c r="G607" s="37"/>
      <c r="H607" s="2"/>
      <c r="I607" s="2"/>
      <c r="J607" s="2"/>
      <c r="K607" s="2"/>
      <c r="L607" s="2"/>
      <c r="M607" s="2"/>
      <c r="N607" s="2"/>
      <c r="O607" s="2"/>
      <c r="P607" s="2"/>
      <c r="Q607" s="2"/>
      <c r="R607" s="2"/>
      <c r="S607" s="2"/>
      <c r="T607" s="2"/>
      <c r="U607" s="2"/>
      <c r="V607" s="2"/>
      <c r="W607" s="2"/>
      <c r="X607" s="2"/>
      <c r="Y607" s="2"/>
      <c r="Z607" s="2"/>
    </row>
    <row r="608" spans="1:26" ht="12" customHeight="1" x14ac:dyDescent="0.35">
      <c r="A608" s="29"/>
      <c r="B608" s="30"/>
      <c r="C608" s="31"/>
      <c r="D608" s="31"/>
      <c r="E608" s="31"/>
      <c r="F608" s="31"/>
      <c r="G608" s="37"/>
      <c r="H608" s="2"/>
      <c r="I608" s="2"/>
      <c r="J608" s="2"/>
      <c r="K608" s="2"/>
      <c r="L608" s="2"/>
      <c r="M608" s="2"/>
      <c r="N608" s="2"/>
      <c r="O608" s="2"/>
      <c r="P608" s="2"/>
      <c r="Q608" s="2"/>
      <c r="R608" s="2"/>
      <c r="S608" s="2"/>
      <c r="T608" s="2"/>
      <c r="U608" s="2"/>
      <c r="V608" s="2"/>
      <c r="W608" s="2"/>
      <c r="X608" s="2"/>
      <c r="Y608" s="2"/>
      <c r="Z608" s="2"/>
    </row>
    <row r="609" spans="1:26" ht="12" customHeight="1" x14ac:dyDescent="0.35">
      <c r="A609" s="29"/>
      <c r="B609" s="30"/>
      <c r="C609" s="31"/>
      <c r="D609" s="31"/>
      <c r="E609" s="31"/>
      <c r="F609" s="31"/>
      <c r="G609" s="37"/>
      <c r="H609" s="2"/>
      <c r="I609" s="2"/>
      <c r="J609" s="2"/>
      <c r="K609" s="2"/>
      <c r="L609" s="2"/>
      <c r="M609" s="2"/>
      <c r="N609" s="2"/>
      <c r="O609" s="2"/>
      <c r="P609" s="2"/>
      <c r="Q609" s="2"/>
      <c r="R609" s="2"/>
      <c r="S609" s="2"/>
      <c r="T609" s="2"/>
      <c r="U609" s="2"/>
      <c r="V609" s="2"/>
      <c r="W609" s="2"/>
      <c r="X609" s="2"/>
      <c r="Y609" s="2"/>
      <c r="Z609" s="2"/>
    </row>
    <row r="610" spans="1:26" ht="12" customHeight="1" x14ac:dyDescent="0.35">
      <c r="A610" s="29"/>
      <c r="B610" s="30"/>
      <c r="C610" s="31"/>
      <c r="D610" s="31"/>
      <c r="E610" s="31"/>
      <c r="F610" s="31"/>
      <c r="G610" s="37"/>
      <c r="H610" s="2"/>
      <c r="I610" s="2"/>
      <c r="J610" s="2"/>
      <c r="K610" s="2"/>
      <c r="L610" s="2"/>
      <c r="M610" s="2"/>
      <c r="N610" s="2"/>
      <c r="O610" s="2"/>
      <c r="P610" s="2"/>
      <c r="Q610" s="2"/>
      <c r="R610" s="2"/>
      <c r="S610" s="2"/>
      <c r="T610" s="2"/>
      <c r="U610" s="2"/>
      <c r="V610" s="2"/>
      <c r="W610" s="2"/>
      <c r="X610" s="2"/>
      <c r="Y610" s="2"/>
      <c r="Z610" s="2"/>
    </row>
    <row r="611" spans="1:26" ht="12" customHeight="1" x14ac:dyDescent="0.35">
      <c r="A611" s="29"/>
      <c r="B611" s="30"/>
      <c r="C611" s="31"/>
      <c r="D611" s="31"/>
      <c r="E611" s="31"/>
      <c r="F611" s="31"/>
      <c r="G611" s="37"/>
      <c r="H611" s="2"/>
      <c r="I611" s="2"/>
      <c r="J611" s="2"/>
      <c r="K611" s="2"/>
      <c r="L611" s="2"/>
      <c r="M611" s="2"/>
      <c r="N611" s="2"/>
      <c r="O611" s="2"/>
      <c r="P611" s="2"/>
      <c r="Q611" s="2"/>
      <c r="R611" s="2"/>
      <c r="S611" s="2"/>
      <c r="T611" s="2"/>
      <c r="U611" s="2"/>
      <c r="V611" s="2"/>
      <c r="W611" s="2"/>
      <c r="X611" s="2"/>
      <c r="Y611" s="2"/>
      <c r="Z611" s="2"/>
    </row>
    <row r="612" spans="1:26" ht="12" customHeight="1" x14ac:dyDescent="0.35">
      <c r="A612" s="29"/>
      <c r="B612" s="30"/>
      <c r="C612" s="31"/>
      <c r="D612" s="31"/>
      <c r="E612" s="31"/>
      <c r="F612" s="31"/>
      <c r="G612" s="37"/>
      <c r="H612" s="2"/>
      <c r="I612" s="2"/>
      <c r="J612" s="2"/>
      <c r="K612" s="2"/>
      <c r="L612" s="2"/>
      <c r="M612" s="2"/>
      <c r="N612" s="2"/>
      <c r="O612" s="2"/>
      <c r="P612" s="2"/>
      <c r="Q612" s="2"/>
      <c r="R612" s="2"/>
      <c r="S612" s="2"/>
      <c r="T612" s="2"/>
      <c r="U612" s="2"/>
      <c r="V612" s="2"/>
      <c r="W612" s="2"/>
      <c r="X612" s="2"/>
      <c r="Y612" s="2"/>
      <c r="Z612" s="2"/>
    </row>
    <row r="613" spans="1:26" ht="12" customHeight="1" x14ac:dyDescent="0.35">
      <c r="A613" s="29"/>
      <c r="B613" s="30"/>
      <c r="C613" s="31"/>
      <c r="D613" s="31"/>
      <c r="E613" s="31"/>
      <c r="F613" s="31"/>
      <c r="G613" s="37"/>
      <c r="H613" s="2"/>
      <c r="I613" s="2"/>
      <c r="J613" s="2"/>
      <c r="K613" s="2"/>
      <c r="L613" s="2"/>
      <c r="M613" s="2"/>
      <c r="N613" s="2"/>
      <c r="O613" s="2"/>
      <c r="P613" s="2"/>
      <c r="Q613" s="2"/>
      <c r="R613" s="2"/>
      <c r="S613" s="2"/>
      <c r="T613" s="2"/>
      <c r="U613" s="2"/>
      <c r="V613" s="2"/>
      <c r="W613" s="2"/>
      <c r="X613" s="2"/>
      <c r="Y613" s="2"/>
      <c r="Z613" s="2"/>
    </row>
    <row r="614" spans="1:26" ht="12" customHeight="1" x14ac:dyDescent="0.35">
      <c r="A614" s="29"/>
      <c r="B614" s="30"/>
      <c r="C614" s="31"/>
      <c r="D614" s="31"/>
      <c r="E614" s="31"/>
      <c r="F614" s="31"/>
      <c r="G614" s="37"/>
      <c r="H614" s="2"/>
      <c r="I614" s="2"/>
      <c r="J614" s="2"/>
      <c r="K614" s="2"/>
      <c r="L614" s="2"/>
      <c r="M614" s="2"/>
      <c r="N614" s="2"/>
      <c r="O614" s="2"/>
      <c r="P614" s="2"/>
      <c r="Q614" s="2"/>
      <c r="R614" s="2"/>
      <c r="S614" s="2"/>
      <c r="T614" s="2"/>
      <c r="U614" s="2"/>
      <c r="V614" s="2"/>
      <c r="W614" s="2"/>
      <c r="X614" s="2"/>
      <c r="Y614" s="2"/>
      <c r="Z614" s="2"/>
    </row>
    <row r="615" spans="1:26" ht="12" customHeight="1" x14ac:dyDescent="0.35">
      <c r="A615" s="29"/>
      <c r="B615" s="30"/>
      <c r="C615" s="31"/>
      <c r="D615" s="31"/>
      <c r="E615" s="31"/>
      <c r="F615" s="31"/>
      <c r="G615" s="37"/>
      <c r="H615" s="2"/>
      <c r="I615" s="2"/>
      <c r="J615" s="2"/>
      <c r="K615" s="2"/>
      <c r="L615" s="2"/>
      <c r="M615" s="2"/>
      <c r="N615" s="2"/>
      <c r="O615" s="2"/>
      <c r="P615" s="2"/>
      <c r="Q615" s="2"/>
      <c r="R615" s="2"/>
      <c r="S615" s="2"/>
      <c r="T615" s="2"/>
      <c r="U615" s="2"/>
      <c r="V615" s="2"/>
      <c r="W615" s="2"/>
      <c r="X615" s="2"/>
      <c r="Y615" s="2"/>
      <c r="Z615" s="2"/>
    </row>
    <row r="616" spans="1:26" ht="12" customHeight="1" x14ac:dyDescent="0.35">
      <c r="A616" s="29"/>
      <c r="B616" s="30"/>
      <c r="C616" s="31"/>
      <c r="D616" s="31"/>
      <c r="E616" s="31"/>
      <c r="F616" s="31"/>
      <c r="G616" s="37"/>
      <c r="H616" s="2"/>
      <c r="I616" s="2"/>
      <c r="J616" s="2"/>
      <c r="K616" s="2"/>
      <c r="L616" s="2"/>
      <c r="M616" s="2"/>
      <c r="N616" s="2"/>
      <c r="O616" s="2"/>
      <c r="P616" s="2"/>
      <c r="Q616" s="2"/>
      <c r="R616" s="2"/>
      <c r="S616" s="2"/>
      <c r="T616" s="2"/>
      <c r="U616" s="2"/>
      <c r="V616" s="2"/>
      <c r="W616" s="2"/>
      <c r="X616" s="2"/>
      <c r="Y616" s="2"/>
      <c r="Z616" s="2"/>
    </row>
    <row r="617" spans="1:26" ht="12" customHeight="1" x14ac:dyDescent="0.35">
      <c r="A617" s="29"/>
      <c r="B617" s="30"/>
      <c r="C617" s="31"/>
      <c r="D617" s="31"/>
      <c r="E617" s="31"/>
      <c r="F617" s="31"/>
      <c r="G617" s="37"/>
      <c r="H617" s="2"/>
      <c r="I617" s="2"/>
      <c r="J617" s="2"/>
      <c r="K617" s="2"/>
      <c r="L617" s="2"/>
      <c r="M617" s="2"/>
      <c r="N617" s="2"/>
      <c r="O617" s="2"/>
      <c r="P617" s="2"/>
      <c r="Q617" s="2"/>
      <c r="R617" s="2"/>
      <c r="S617" s="2"/>
      <c r="T617" s="2"/>
      <c r="U617" s="2"/>
      <c r="V617" s="2"/>
      <c r="W617" s="2"/>
      <c r="X617" s="2"/>
      <c r="Y617" s="2"/>
      <c r="Z617" s="2"/>
    </row>
    <row r="618" spans="1:26" ht="12" customHeight="1" x14ac:dyDescent="0.35">
      <c r="A618" s="29"/>
      <c r="B618" s="30"/>
      <c r="C618" s="31"/>
      <c r="D618" s="31"/>
      <c r="E618" s="31"/>
      <c r="F618" s="31"/>
      <c r="G618" s="37"/>
      <c r="H618" s="2"/>
      <c r="I618" s="2"/>
      <c r="J618" s="2"/>
      <c r="K618" s="2"/>
      <c r="L618" s="2"/>
      <c r="M618" s="2"/>
      <c r="N618" s="2"/>
      <c r="O618" s="2"/>
      <c r="P618" s="2"/>
      <c r="Q618" s="2"/>
      <c r="R618" s="2"/>
      <c r="S618" s="2"/>
      <c r="T618" s="2"/>
      <c r="U618" s="2"/>
      <c r="V618" s="2"/>
      <c r="W618" s="2"/>
      <c r="X618" s="2"/>
      <c r="Y618" s="2"/>
      <c r="Z618" s="2"/>
    </row>
    <row r="619" spans="1:26" ht="12" customHeight="1" x14ac:dyDescent="0.35">
      <c r="A619" s="29"/>
      <c r="B619" s="30"/>
      <c r="C619" s="31"/>
      <c r="D619" s="31"/>
      <c r="E619" s="31"/>
      <c r="F619" s="31"/>
      <c r="G619" s="37"/>
      <c r="H619" s="2"/>
      <c r="I619" s="2"/>
      <c r="J619" s="2"/>
      <c r="K619" s="2"/>
      <c r="L619" s="2"/>
      <c r="M619" s="2"/>
      <c r="N619" s="2"/>
      <c r="O619" s="2"/>
      <c r="P619" s="2"/>
      <c r="Q619" s="2"/>
      <c r="R619" s="2"/>
      <c r="S619" s="2"/>
      <c r="T619" s="2"/>
      <c r="U619" s="2"/>
      <c r="V619" s="2"/>
      <c r="W619" s="2"/>
      <c r="X619" s="2"/>
      <c r="Y619" s="2"/>
      <c r="Z619" s="2"/>
    </row>
    <row r="620" spans="1:26" ht="12" customHeight="1" x14ac:dyDescent="0.35">
      <c r="A620" s="29"/>
      <c r="B620" s="30"/>
      <c r="C620" s="31"/>
      <c r="D620" s="31"/>
      <c r="E620" s="31"/>
      <c r="F620" s="31"/>
      <c r="G620" s="37"/>
      <c r="H620" s="2"/>
      <c r="I620" s="2"/>
      <c r="J620" s="2"/>
      <c r="K620" s="2"/>
      <c r="L620" s="2"/>
      <c r="M620" s="2"/>
      <c r="N620" s="2"/>
      <c r="O620" s="2"/>
      <c r="P620" s="2"/>
      <c r="Q620" s="2"/>
      <c r="R620" s="2"/>
      <c r="S620" s="2"/>
      <c r="T620" s="2"/>
      <c r="U620" s="2"/>
      <c r="V620" s="2"/>
      <c r="W620" s="2"/>
      <c r="X620" s="2"/>
      <c r="Y620" s="2"/>
      <c r="Z620" s="2"/>
    </row>
    <row r="621" spans="1:26" ht="12" customHeight="1" x14ac:dyDescent="0.35">
      <c r="A621" s="29"/>
      <c r="B621" s="30"/>
      <c r="C621" s="31"/>
      <c r="D621" s="31"/>
      <c r="E621" s="31"/>
      <c r="F621" s="31"/>
      <c r="G621" s="37"/>
      <c r="H621" s="2"/>
      <c r="I621" s="2"/>
      <c r="J621" s="2"/>
      <c r="K621" s="2"/>
      <c r="L621" s="2"/>
      <c r="M621" s="2"/>
      <c r="N621" s="2"/>
      <c r="O621" s="2"/>
      <c r="P621" s="2"/>
      <c r="Q621" s="2"/>
      <c r="R621" s="2"/>
      <c r="S621" s="2"/>
      <c r="T621" s="2"/>
      <c r="U621" s="2"/>
      <c r="V621" s="2"/>
      <c r="W621" s="2"/>
      <c r="X621" s="2"/>
      <c r="Y621" s="2"/>
      <c r="Z621" s="2"/>
    </row>
    <row r="622" spans="1:26" ht="12" customHeight="1" x14ac:dyDescent="0.35">
      <c r="A622" s="29"/>
      <c r="B622" s="30"/>
      <c r="C622" s="31"/>
      <c r="D622" s="31"/>
      <c r="E622" s="31"/>
      <c r="F622" s="31"/>
      <c r="G622" s="37"/>
      <c r="H622" s="2"/>
      <c r="I622" s="2"/>
      <c r="J622" s="2"/>
      <c r="K622" s="2"/>
      <c r="L622" s="2"/>
      <c r="M622" s="2"/>
      <c r="N622" s="2"/>
      <c r="O622" s="2"/>
      <c r="P622" s="2"/>
      <c r="Q622" s="2"/>
      <c r="R622" s="2"/>
      <c r="S622" s="2"/>
      <c r="T622" s="2"/>
      <c r="U622" s="2"/>
      <c r="V622" s="2"/>
      <c r="W622" s="2"/>
      <c r="X622" s="2"/>
      <c r="Y622" s="2"/>
      <c r="Z622" s="2"/>
    </row>
    <row r="623" spans="1:26" ht="12" customHeight="1" x14ac:dyDescent="0.35">
      <c r="A623" s="29"/>
      <c r="B623" s="30"/>
      <c r="C623" s="31"/>
      <c r="D623" s="31"/>
      <c r="E623" s="31"/>
      <c r="F623" s="31"/>
      <c r="G623" s="37"/>
      <c r="H623" s="2"/>
      <c r="I623" s="2"/>
      <c r="J623" s="2"/>
      <c r="K623" s="2"/>
      <c r="L623" s="2"/>
      <c r="M623" s="2"/>
      <c r="N623" s="2"/>
      <c r="O623" s="2"/>
      <c r="P623" s="2"/>
      <c r="Q623" s="2"/>
      <c r="R623" s="2"/>
      <c r="S623" s="2"/>
      <c r="T623" s="2"/>
      <c r="U623" s="2"/>
      <c r="V623" s="2"/>
      <c r="W623" s="2"/>
      <c r="X623" s="2"/>
      <c r="Y623" s="2"/>
      <c r="Z623" s="2"/>
    </row>
    <row r="624" spans="1:26" ht="12" customHeight="1" x14ac:dyDescent="0.35">
      <c r="A624" s="29"/>
      <c r="B624" s="30"/>
      <c r="C624" s="31"/>
      <c r="D624" s="31"/>
      <c r="E624" s="31"/>
      <c r="F624" s="31"/>
      <c r="G624" s="37"/>
      <c r="H624" s="2"/>
      <c r="I624" s="2"/>
      <c r="J624" s="2"/>
      <c r="K624" s="2"/>
      <c r="L624" s="2"/>
      <c r="M624" s="2"/>
      <c r="N624" s="2"/>
      <c r="O624" s="2"/>
      <c r="P624" s="2"/>
      <c r="Q624" s="2"/>
      <c r="R624" s="2"/>
      <c r="S624" s="2"/>
      <c r="T624" s="2"/>
      <c r="U624" s="2"/>
      <c r="V624" s="2"/>
      <c r="W624" s="2"/>
      <c r="X624" s="2"/>
      <c r="Y624" s="2"/>
      <c r="Z624" s="2"/>
    </row>
    <row r="625" spans="1:26" ht="12" customHeight="1" x14ac:dyDescent="0.35">
      <c r="A625" s="29"/>
      <c r="B625" s="30"/>
      <c r="C625" s="31"/>
      <c r="D625" s="31"/>
      <c r="E625" s="31"/>
      <c r="F625" s="31"/>
      <c r="G625" s="37"/>
      <c r="H625" s="2"/>
      <c r="I625" s="2"/>
      <c r="J625" s="2"/>
      <c r="K625" s="2"/>
      <c r="L625" s="2"/>
      <c r="M625" s="2"/>
      <c r="N625" s="2"/>
      <c r="O625" s="2"/>
      <c r="P625" s="2"/>
      <c r="Q625" s="2"/>
      <c r="R625" s="2"/>
      <c r="S625" s="2"/>
      <c r="T625" s="2"/>
      <c r="U625" s="2"/>
      <c r="V625" s="2"/>
      <c r="W625" s="2"/>
      <c r="X625" s="2"/>
      <c r="Y625" s="2"/>
      <c r="Z625" s="2"/>
    </row>
    <row r="626" spans="1:26" ht="12" customHeight="1" x14ac:dyDescent="0.35">
      <c r="A626" s="29"/>
      <c r="B626" s="30"/>
      <c r="C626" s="31"/>
      <c r="D626" s="31"/>
      <c r="E626" s="31"/>
      <c r="F626" s="31"/>
      <c r="G626" s="37"/>
      <c r="H626" s="2"/>
      <c r="I626" s="2"/>
      <c r="J626" s="2"/>
      <c r="K626" s="2"/>
      <c r="L626" s="2"/>
      <c r="M626" s="2"/>
      <c r="N626" s="2"/>
      <c r="O626" s="2"/>
      <c r="P626" s="2"/>
      <c r="Q626" s="2"/>
      <c r="R626" s="2"/>
      <c r="S626" s="2"/>
      <c r="T626" s="2"/>
      <c r="U626" s="2"/>
      <c r="V626" s="2"/>
      <c r="W626" s="2"/>
      <c r="X626" s="2"/>
      <c r="Y626" s="2"/>
      <c r="Z626" s="2"/>
    </row>
    <row r="627" spans="1:26" ht="12" customHeight="1" x14ac:dyDescent="0.35">
      <c r="A627" s="29"/>
      <c r="B627" s="30"/>
      <c r="C627" s="31"/>
      <c r="D627" s="31"/>
      <c r="E627" s="31"/>
      <c r="F627" s="31"/>
      <c r="G627" s="37"/>
      <c r="H627" s="2"/>
      <c r="I627" s="2"/>
      <c r="J627" s="2"/>
      <c r="K627" s="2"/>
      <c r="L627" s="2"/>
      <c r="M627" s="2"/>
      <c r="N627" s="2"/>
      <c r="O627" s="2"/>
      <c r="P627" s="2"/>
      <c r="Q627" s="2"/>
      <c r="R627" s="2"/>
      <c r="S627" s="2"/>
      <c r="T627" s="2"/>
      <c r="U627" s="2"/>
      <c r="V627" s="2"/>
      <c r="W627" s="2"/>
      <c r="X627" s="2"/>
      <c r="Y627" s="2"/>
      <c r="Z627" s="2"/>
    </row>
    <row r="628" spans="1:26" ht="12" customHeight="1" x14ac:dyDescent="0.35">
      <c r="A628" s="29"/>
      <c r="B628" s="30"/>
      <c r="C628" s="31"/>
      <c r="D628" s="31"/>
      <c r="E628" s="31"/>
      <c r="F628" s="31"/>
      <c r="G628" s="37"/>
      <c r="H628" s="2"/>
      <c r="I628" s="2"/>
      <c r="J628" s="2"/>
      <c r="K628" s="2"/>
      <c r="L628" s="2"/>
      <c r="M628" s="2"/>
      <c r="N628" s="2"/>
      <c r="O628" s="2"/>
      <c r="P628" s="2"/>
      <c r="Q628" s="2"/>
      <c r="R628" s="2"/>
      <c r="S628" s="2"/>
      <c r="T628" s="2"/>
      <c r="U628" s="2"/>
      <c r="V628" s="2"/>
      <c r="W628" s="2"/>
      <c r="X628" s="2"/>
      <c r="Y628" s="2"/>
      <c r="Z628" s="2"/>
    </row>
    <row r="629" spans="1:26" ht="12" customHeight="1" x14ac:dyDescent="0.35">
      <c r="A629" s="29"/>
      <c r="B629" s="30"/>
      <c r="C629" s="31"/>
      <c r="D629" s="31"/>
      <c r="E629" s="31"/>
      <c r="F629" s="31"/>
      <c r="G629" s="37"/>
      <c r="H629" s="2"/>
      <c r="I629" s="2"/>
      <c r="J629" s="2"/>
      <c r="K629" s="2"/>
      <c r="L629" s="2"/>
      <c r="M629" s="2"/>
      <c r="N629" s="2"/>
      <c r="O629" s="2"/>
      <c r="P629" s="2"/>
      <c r="Q629" s="2"/>
      <c r="R629" s="2"/>
      <c r="S629" s="2"/>
      <c r="T629" s="2"/>
      <c r="U629" s="2"/>
      <c r="V629" s="2"/>
      <c r="W629" s="2"/>
      <c r="X629" s="2"/>
      <c r="Y629" s="2"/>
      <c r="Z629" s="2"/>
    </row>
    <row r="630" spans="1:26" ht="12" customHeight="1" x14ac:dyDescent="0.35">
      <c r="A630" s="29"/>
      <c r="B630" s="30"/>
      <c r="C630" s="31"/>
      <c r="D630" s="31"/>
      <c r="E630" s="31"/>
      <c r="F630" s="31"/>
      <c r="G630" s="37"/>
      <c r="H630" s="2"/>
      <c r="I630" s="2"/>
      <c r="J630" s="2"/>
      <c r="K630" s="2"/>
      <c r="L630" s="2"/>
      <c r="M630" s="2"/>
      <c r="N630" s="2"/>
      <c r="O630" s="2"/>
      <c r="P630" s="2"/>
      <c r="Q630" s="2"/>
      <c r="R630" s="2"/>
      <c r="S630" s="2"/>
      <c r="T630" s="2"/>
      <c r="U630" s="2"/>
      <c r="V630" s="2"/>
      <c r="W630" s="2"/>
      <c r="X630" s="2"/>
      <c r="Y630" s="2"/>
      <c r="Z630" s="2"/>
    </row>
    <row r="631" spans="1:26" ht="12" customHeight="1" x14ac:dyDescent="0.35">
      <c r="A631" s="29"/>
      <c r="B631" s="30"/>
      <c r="C631" s="31"/>
      <c r="D631" s="31"/>
      <c r="E631" s="31"/>
      <c r="F631" s="31"/>
      <c r="G631" s="37"/>
      <c r="H631" s="2"/>
      <c r="I631" s="2"/>
      <c r="J631" s="2"/>
      <c r="K631" s="2"/>
      <c r="L631" s="2"/>
      <c r="M631" s="2"/>
      <c r="N631" s="2"/>
      <c r="O631" s="2"/>
      <c r="P631" s="2"/>
      <c r="Q631" s="2"/>
      <c r="R631" s="2"/>
      <c r="S631" s="2"/>
      <c r="T631" s="2"/>
      <c r="U631" s="2"/>
      <c r="V631" s="2"/>
      <c r="W631" s="2"/>
      <c r="X631" s="2"/>
      <c r="Y631" s="2"/>
      <c r="Z631" s="2"/>
    </row>
    <row r="632" spans="1:26" ht="12" customHeight="1" x14ac:dyDescent="0.35">
      <c r="A632" s="29"/>
      <c r="B632" s="30"/>
      <c r="C632" s="31"/>
      <c r="D632" s="31"/>
      <c r="E632" s="31"/>
      <c r="F632" s="31"/>
      <c r="G632" s="37"/>
      <c r="H632" s="2"/>
      <c r="I632" s="2"/>
      <c r="J632" s="2"/>
      <c r="K632" s="2"/>
      <c r="L632" s="2"/>
      <c r="M632" s="2"/>
      <c r="N632" s="2"/>
      <c r="O632" s="2"/>
      <c r="P632" s="2"/>
      <c r="Q632" s="2"/>
      <c r="R632" s="2"/>
      <c r="S632" s="2"/>
      <c r="T632" s="2"/>
      <c r="U632" s="2"/>
      <c r="V632" s="2"/>
      <c r="W632" s="2"/>
      <c r="X632" s="2"/>
      <c r="Y632" s="2"/>
      <c r="Z632" s="2"/>
    </row>
    <row r="633" spans="1:26" ht="12" customHeight="1" x14ac:dyDescent="0.35">
      <c r="A633" s="29"/>
      <c r="B633" s="30"/>
      <c r="C633" s="31"/>
      <c r="D633" s="31"/>
      <c r="E633" s="31"/>
      <c r="F633" s="31"/>
      <c r="G633" s="37"/>
      <c r="H633" s="2"/>
      <c r="I633" s="2"/>
      <c r="J633" s="2"/>
      <c r="K633" s="2"/>
      <c r="L633" s="2"/>
      <c r="M633" s="2"/>
      <c r="N633" s="2"/>
      <c r="O633" s="2"/>
      <c r="P633" s="2"/>
      <c r="Q633" s="2"/>
      <c r="R633" s="2"/>
      <c r="S633" s="2"/>
      <c r="T633" s="2"/>
      <c r="U633" s="2"/>
      <c r="V633" s="2"/>
      <c r="W633" s="2"/>
      <c r="X633" s="2"/>
      <c r="Y633" s="2"/>
      <c r="Z633" s="2"/>
    </row>
    <row r="634" spans="1:26" ht="12" customHeight="1" x14ac:dyDescent="0.35">
      <c r="A634" s="29"/>
      <c r="B634" s="30"/>
      <c r="C634" s="31"/>
      <c r="D634" s="31"/>
      <c r="E634" s="31"/>
      <c r="F634" s="31"/>
      <c r="G634" s="37"/>
      <c r="H634" s="2"/>
      <c r="I634" s="2"/>
      <c r="J634" s="2"/>
      <c r="K634" s="2"/>
      <c r="L634" s="2"/>
      <c r="M634" s="2"/>
      <c r="N634" s="2"/>
      <c r="O634" s="2"/>
      <c r="P634" s="2"/>
      <c r="Q634" s="2"/>
      <c r="R634" s="2"/>
      <c r="S634" s="2"/>
      <c r="T634" s="2"/>
      <c r="U634" s="2"/>
      <c r="V634" s="2"/>
      <c r="W634" s="2"/>
      <c r="X634" s="2"/>
      <c r="Y634" s="2"/>
      <c r="Z634" s="2"/>
    </row>
    <row r="635" spans="1:26" ht="12" customHeight="1" x14ac:dyDescent="0.35">
      <c r="A635" s="29"/>
      <c r="B635" s="30"/>
      <c r="C635" s="31"/>
      <c r="D635" s="31"/>
      <c r="E635" s="31"/>
      <c r="F635" s="31"/>
      <c r="G635" s="37"/>
      <c r="H635" s="2"/>
      <c r="I635" s="2"/>
      <c r="J635" s="2"/>
      <c r="K635" s="2"/>
      <c r="L635" s="2"/>
      <c r="M635" s="2"/>
      <c r="N635" s="2"/>
      <c r="O635" s="2"/>
      <c r="P635" s="2"/>
      <c r="Q635" s="2"/>
      <c r="R635" s="2"/>
      <c r="S635" s="2"/>
      <c r="T635" s="2"/>
      <c r="U635" s="2"/>
      <c r="V635" s="2"/>
      <c r="W635" s="2"/>
      <c r="X635" s="2"/>
      <c r="Y635" s="2"/>
      <c r="Z635" s="2"/>
    </row>
    <row r="636" spans="1:26" ht="12" customHeight="1" x14ac:dyDescent="0.35">
      <c r="A636" s="29"/>
      <c r="B636" s="30"/>
      <c r="C636" s="31"/>
      <c r="D636" s="31"/>
      <c r="E636" s="31"/>
      <c r="F636" s="31"/>
      <c r="G636" s="37"/>
      <c r="H636" s="2"/>
      <c r="I636" s="2"/>
      <c r="J636" s="2"/>
      <c r="K636" s="2"/>
      <c r="L636" s="2"/>
      <c r="M636" s="2"/>
      <c r="N636" s="2"/>
      <c r="O636" s="2"/>
      <c r="P636" s="2"/>
      <c r="Q636" s="2"/>
      <c r="R636" s="2"/>
      <c r="S636" s="2"/>
      <c r="T636" s="2"/>
      <c r="U636" s="2"/>
      <c r="V636" s="2"/>
      <c r="W636" s="2"/>
      <c r="X636" s="2"/>
      <c r="Y636" s="2"/>
      <c r="Z636" s="2"/>
    </row>
    <row r="637" spans="1:26" ht="12" customHeight="1" x14ac:dyDescent="0.35">
      <c r="A637" s="29"/>
      <c r="B637" s="30"/>
      <c r="C637" s="31"/>
      <c r="D637" s="31"/>
      <c r="E637" s="31"/>
      <c r="F637" s="31"/>
      <c r="G637" s="37"/>
      <c r="H637" s="2"/>
      <c r="I637" s="2"/>
      <c r="J637" s="2"/>
      <c r="K637" s="2"/>
      <c r="L637" s="2"/>
      <c r="M637" s="2"/>
      <c r="N637" s="2"/>
      <c r="O637" s="2"/>
      <c r="P637" s="2"/>
      <c r="Q637" s="2"/>
      <c r="R637" s="2"/>
      <c r="S637" s="2"/>
      <c r="T637" s="2"/>
      <c r="U637" s="2"/>
      <c r="V637" s="2"/>
      <c r="W637" s="2"/>
      <c r="X637" s="2"/>
      <c r="Y637" s="2"/>
      <c r="Z637" s="2"/>
    </row>
    <row r="638" spans="1:26" ht="12" customHeight="1" x14ac:dyDescent="0.35">
      <c r="A638" s="29"/>
      <c r="B638" s="30"/>
      <c r="C638" s="31"/>
      <c r="D638" s="31"/>
      <c r="E638" s="31"/>
      <c r="F638" s="31"/>
      <c r="G638" s="37"/>
      <c r="H638" s="2"/>
      <c r="I638" s="2"/>
      <c r="J638" s="2"/>
      <c r="K638" s="2"/>
      <c r="L638" s="2"/>
      <c r="M638" s="2"/>
      <c r="N638" s="2"/>
      <c r="O638" s="2"/>
      <c r="P638" s="2"/>
      <c r="Q638" s="2"/>
      <c r="R638" s="2"/>
      <c r="S638" s="2"/>
      <c r="T638" s="2"/>
      <c r="U638" s="2"/>
      <c r="V638" s="2"/>
      <c r="W638" s="2"/>
      <c r="X638" s="2"/>
      <c r="Y638" s="2"/>
      <c r="Z638" s="2"/>
    </row>
    <row r="639" spans="1:26" ht="12" customHeight="1" x14ac:dyDescent="0.35">
      <c r="A639" s="29"/>
      <c r="B639" s="30"/>
      <c r="C639" s="31"/>
      <c r="D639" s="31"/>
      <c r="E639" s="31"/>
      <c r="F639" s="31"/>
      <c r="G639" s="37"/>
      <c r="H639" s="2"/>
      <c r="I639" s="2"/>
      <c r="J639" s="2"/>
      <c r="K639" s="2"/>
      <c r="L639" s="2"/>
      <c r="M639" s="2"/>
      <c r="N639" s="2"/>
      <c r="O639" s="2"/>
      <c r="P639" s="2"/>
      <c r="Q639" s="2"/>
      <c r="R639" s="2"/>
      <c r="S639" s="2"/>
      <c r="T639" s="2"/>
      <c r="U639" s="2"/>
      <c r="V639" s="2"/>
      <c r="W639" s="2"/>
      <c r="X639" s="2"/>
      <c r="Y639" s="2"/>
      <c r="Z639" s="2"/>
    </row>
    <row r="640" spans="1:26" ht="12" customHeight="1" x14ac:dyDescent="0.35">
      <c r="A640" s="29"/>
      <c r="B640" s="30"/>
      <c r="C640" s="31"/>
      <c r="D640" s="31"/>
      <c r="E640" s="31"/>
      <c r="F640" s="31"/>
      <c r="G640" s="37"/>
      <c r="H640" s="2"/>
      <c r="I640" s="2"/>
      <c r="J640" s="2"/>
      <c r="K640" s="2"/>
      <c r="L640" s="2"/>
      <c r="M640" s="2"/>
      <c r="N640" s="2"/>
      <c r="O640" s="2"/>
      <c r="P640" s="2"/>
      <c r="Q640" s="2"/>
      <c r="R640" s="2"/>
      <c r="S640" s="2"/>
      <c r="T640" s="2"/>
      <c r="U640" s="2"/>
      <c r="V640" s="2"/>
      <c r="W640" s="2"/>
      <c r="X640" s="2"/>
      <c r="Y640" s="2"/>
      <c r="Z640" s="2"/>
    </row>
    <row r="641" spans="1:26" ht="12" customHeight="1" x14ac:dyDescent="0.35">
      <c r="A641" s="29"/>
      <c r="B641" s="30"/>
      <c r="C641" s="31"/>
      <c r="D641" s="31"/>
      <c r="E641" s="31"/>
      <c r="F641" s="31"/>
      <c r="G641" s="37"/>
      <c r="H641" s="2"/>
      <c r="I641" s="2"/>
      <c r="J641" s="2"/>
      <c r="K641" s="2"/>
      <c r="L641" s="2"/>
      <c r="M641" s="2"/>
      <c r="N641" s="2"/>
      <c r="O641" s="2"/>
      <c r="P641" s="2"/>
      <c r="Q641" s="2"/>
      <c r="R641" s="2"/>
      <c r="S641" s="2"/>
      <c r="T641" s="2"/>
      <c r="U641" s="2"/>
      <c r="V641" s="2"/>
      <c r="W641" s="2"/>
      <c r="X641" s="2"/>
      <c r="Y641" s="2"/>
      <c r="Z641" s="2"/>
    </row>
    <row r="642" spans="1:26" ht="12" customHeight="1" x14ac:dyDescent="0.35">
      <c r="A642" s="29"/>
      <c r="B642" s="30"/>
      <c r="C642" s="31"/>
      <c r="D642" s="31"/>
      <c r="E642" s="31"/>
      <c r="F642" s="31"/>
      <c r="G642" s="37"/>
      <c r="H642" s="2"/>
      <c r="I642" s="2"/>
      <c r="J642" s="2"/>
      <c r="K642" s="2"/>
      <c r="L642" s="2"/>
      <c r="M642" s="2"/>
      <c r="N642" s="2"/>
      <c r="O642" s="2"/>
      <c r="P642" s="2"/>
      <c r="Q642" s="2"/>
      <c r="R642" s="2"/>
      <c r="S642" s="2"/>
      <c r="T642" s="2"/>
      <c r="U642" s="2"/>
      <c r="V642" s="2"/>
      <c r="W642" s="2"/>
      <c r="X642" s="2"/>
      <c r="Y642" s="2"/>
      <c r="Z642" s="2"/>
    </row>
    <row r="643" spans="1:26" ht="12" customHeight="1" x14ac:dyDescent="0.35">
      <c r="A643" s="29"/>
      <c r="B643" s="30"/>
      <c r="C643" s="31"/>
      <c r="D643" s="31"/>
      <c r="E643" s="31"/>
      <c r="F643" s="31"/>
      <c r="G643" s="37"/>
      <c r="H643" s="2"/>
      <c r="I643" s="2"/>
      <c r="J643" s="2"/>
      <c r="K643" s="2"/>
      <c r="L643" s="2"/>
      <c r="M643" s="2"/>
      <c r="N643" s="2"/>
      <c r="O643" s="2"/>
      <c r="P643" s="2"/>
      <c r="Q643" s="2"/>
      <c r="R643" s="2"/>
      <c r="S643" s="2"/>
      <c r="T643" s="2"/>
      <c r="U643" s="2"/>
      <c r="V643" s="2"/>
      <c r="W643" s="2"/>
      <c r="X643" s="2"/>
      <c r="Y643" s="2"/>
      <c r="Z643" s="2"/>
    </row>
    <row r="644" spans="1:26" ht="12" customHeight="1" x14ac:dyDescent="0.35">
      <c r="A644" s="29"/>
      <c r="B644" s="30"/>
      <c r="C644" s="31"/>
      <c r="D644" s="31"/>
      <c r="E644" s="31"/>
      <c r="F644" s="31"/>
      <c r="G644" s="37"/>
      <c r="H644" s="2"/>
      <c r="I644" s="2"/>
      <c r="J644" s="2"/>
      <c r="K644" s="2"/>
      <c r="L644" s="2"/>
      <c r="M644" s="2"/>
      <c r="N644" s="2"/>
      <c r="O644" s="2"/>
      <c r="P644" s="2"/>
      <c r="Q644" s="2"/>
      <c r="R644" s="2"/>
      <c r="S644" s="2"/>
      <c r="T644" s="2"/>
      <c r="U644" s="2"/>
      <c r="V644" s="2"/>
      <c r="W644" s="2"/>
      <c r="X644" s="2"/>
      <c r="Y644" s="2"/>
      <c r="Z644" s="2"/>
    </row>
    <row r="645" spans="1:26" ht="12" customHeight="1" x14ac:dyDescent="0.35">
      <c r="A645" s="29"/>
      <c r="B645" s="30"/>
      <c r="C645" s="31"/>
      <c r="D645" s="31"/>
      <c r="E645" s="31"/>
      <c r="F645" s="31"/>
      <c r="G645" s="37"/>
      <c r="H645" s="2"/>
      <c r="I645" s="2"/>
      <c r="J645" s="2"/>
      <c r="K645" s="2"/>
      <c r="L645" s="2"/>
      <c r="M645" s="2"/>
      <c r="N645" s="2"/>
      <c r="O645" s="2"/>
      <c r="P645" s="2"/>
      <c r="Q645" s="2"/>
      <c r="R645" s="2"/>
      <c r="S645" s="2"/>
      <c r="T645" s="2"/>
      <c r="U645" s="2"/>
      <c r="V645" s="2"/>
      <c r="W645" s="2"/>
      <c r="X645" s="2"/>
      <c r="Y645" s="2"/>
      <c r="Z645" s="2"/>
    </row>
    <row r="646" spans="1:26" ht="12" customHeight="1" x14ac:dyDescent="0.35">
      <c r="A646" s="29"/>
      <c r="B646" s="30"/>
      <c r="C646" s="31"/>
      <c r="D646" s="31"/>
      <c r="E646" s="31"/>
      <c r="F646" s="31"/>
      <c r="G646" s="37"/>
      <c r="H646" s="2"/>
      <c r="I646" s="2"/>
      <c r="J646" s="2"/>
      <c r="K646" s="2"/>
      <c r="L646" s="2"/>
      <c r="M646" s="2"/>
      <c r="N646" s="2"/>
      <c r="O646" s="2"/>
      <c r="P646" s="2"/>
      <c r="Q646" s="2"/>
      <c r="R646" s="2"/>
      <c r="S646" s="2"/>
      <c r="T646" s="2"/>
      <c r="U646" s="2"/>
      <c r="V646" s="2"/>
      <c r="W646" s="2"/>
      <c r="X646" s="2"/>
      <c r="Y646" s="2"/>
      <c r="Z646" s="2"/>
    </row>
    <row r="647" spans="1:26" ht="12" customHeight="1" x14ac:dyDescent="0.35">
      <c r="A647" s="29"/>
      <c r="B647" s="30"/>
      <c r="C647" s="31"/>
      <c r="D647" s="31"/>
      <c r="E647" s="31"/>
      <c r="F647" s="31"/>
      <c r="G647" s="37"/>
      <c r="H647" s="2"/>
      <c r="I647" s="2"/>
      <c r="J647" s="2"/>
      <c r="K647" s="2"/>
      <c r="L647" s="2"/>
      <c r="M647" s="2"/>
      <c r="N647" s="2"/>
      <c r="O647" s="2"/>
      <c r="P647" s="2"/>
      <c r="Q647" s="2"/>
      <c r="R647" s="2"/>
      <c r="S647" s="2"/>
      <c r="T647" s="2"/>
      <c r="U647" s="2"/>
      <c r="V647" s="2"/>
      <c r="W647" s="2"/>
      <c r="X647" s="2"/>
      <c r="Y647" s="2"/>
      <c r="Z647" s="2"/>
    </row>
    <row r="648" spans="1:26" ht="12" customHeight="1" x14ac:dyDescent="0.35">
      <c r="A648" s="29"/>
      <c r="B648" s="30"/>
      <c r="C648" s="31"/>
      <c r="D648" s="31"/>
      <c r="E648" s="31"/>
      <c r="F648" s="31"/>
      <c r="G648" s="37"/>
      <c r="H648" s="2"/>
      <c r="I648" s="2"/>
      <c r="J648" s="2"/>
      <c r="K648" s="2"/>
      <c r="L648" s="2"/>
      <c r="M648" s="2"/>
      <c r="N648" s="2"/>
      <c r="O648" s="2"/>
      <c r="P648" s="2"/>
      <c r="Q648" s="2"/>
      <c r="R648" s="2"/>
      <c r="S648" s="2"/>
      <c r="T648" s="2"/>
      <c r="U648" s="2"/>
      <c r="V648" s="2"/>
      <c r="W648" s="2"/>
      <c r="X648" s="2"/>
      <c r="Y648" s="2"/>
      <c r="Z648" s="2"/>
    </row>
    <row r="649" spans="1:26" ht="12" customHeight="1" x14ac:dyDescent="0.35">
      <c r="A649" s="29"/>
      <c r="B649" s="30"/>
      <c r="C649" s="31"/>
      <c r="D649" s="31"/>
      <c r="E649" s="31"/>
      <c r="F649" s="31"/>
      <c r="G649" s="37"/>
      <c r="H649" s="2"/>
      <c r="I649" s="2"/>
      <c r="J649" s="2"/>
      <c r="K649" s="2"/>
      <c r="L649" s="2"/>
      <c r="M649" s="2"/>
      <c r="N649" s="2"/>
      <c r="O649" s="2"/>
      <c r="P649" s="2"/>
      <c r="Q649" s="2"/>
      <c r="R649" s="2"/>
      <c r="S649" s="2"/>
      <c r="T649" s="2"/>
      <c r="U649" s="2"/>
      <c r="V649" s="2"/>
      <c r="W649" s="2"/>
      <c r="X649" s="2"/>
      <c r="Y649" s="2"/>
      <c r="Z649" s="2"/>
    </row>
    <row r="650" spans="1:26" ht="12" customHeight="1" x14ac:dyDescent="0.35">
      <c r="A650" s="29"/>
      <c r="B650" s="30"/>
      <c r="C650" s="31"/>
      <c r="D650" s="31"/>
      <c r="E650" s="31"/>
      <c r="F650" s="31"/>
      <c r="G650" s="37"/>
      <c r="H650" s="2"/>
      <c r="I650" s="2"/>
      <c r="J650" s="2"/>
      <c r="K650" s="2"/>
      <c r="L650" s="2"/>
      <c r="M650" s="2"/>
      <c r="N650" s="2"/>
      <c r="O650" s="2"/>
      <c r="P650" s="2"/>
      <c r="Q650" s="2"/>
      <c r="R650" s="2"/>
      <c r="S650" s="2"/>
      <c r="T650" s="2"/>
      <c r="U650" s="2"/>
      <c r="V650" s="2"/>
      <c r="W650" s="2"/>
      <c r="X650" s="2"/>
      <c r="Y650" s="2"/>
      <c r="Z650" s="2"/>
    </row>
    <row r="651" spans="1:26" ht="12" customHeight="1" x14ac:dyDescent="0.35">
      <c r="A651" s="29"/>
      <c r="B651" s="30"/>
      <c r="C651" s="31"/>
      <c r="D651" s="31"/>
      <c r="E651" s="31"/>
      <c r="F651" s="31"/>
      <c r="G651" s="37"/>
      <c r="H651" s="2"/>
      <c r="I651" s="2"/>
      <c r="J651" s="2"/>
      <c r="K651" s="2"/>
      <c r="L651" s="2"/>
      <c r="M651" s="2"/>
      <c r="N651" s="2"/>
      <c r="O651" s="2"/>
      <c r="P651" s="2"/>
      <c r="Q651" s="2"/>
      <c r="R651" s="2"/>
      <c r="S651" s="2"/>
      <c r="T651" s="2"/>
      <c r="U651" s="2"/>
      <c r="V651" s="2"/>
      <c r="W651" s="2"/>
      <c r="X651" s="2"/>
      <c r="Y651" s="2"/>
      <c r="Z651" s="2"/>
    </row>
    <row r="652" spans="1:26" ht="12" customHeight="1" x14ac:dyDescent="0.35">
      <c r="A652" s="29"/>
      <c r="B652" s="30"/>
      <c r="C652" s="31"/>
      <c r="D652" s="31"/>
      <c r="E652" s="31"/>
      <c r="F652" s="31"/>
      <c r="G652" s="37"/>
      <c r="H652" s="2"/>
      <c r="I652" s="2"/>
      <c r="J652" s="2"/>
      <c r="K652" s="2"/>
      <c r="L652" s="2"/>
      <c r="M652" s="2"/>
      <c r="N652" s="2"/>
      <c r="O652" s="2"/>
      <c r="P652" s="2"/>
      <c r="Q652" s="2"/>
      <c r="R652" s="2"/>
      <c r="S652" s="2"/>
      <c r="T652" s="2"/>
      <c r="U652" s="2"/>
      <c r="V652" s="2"/>
      <c r="W652" s="2"/>
      <c r="X652" s="2"/>
      <c r="Y652" s="2"/>
      <c r="Z652" s="2"/>
    </row>
    <row r="653" spans="1:26" ht="12" customHeight="1" x14ac:dyDescent="0.35">
      <c r="A653" s="29"/>
      <c r="B653" s="30"/>
      <c r="C653" s="31"/>
      <c r="D653" s="31"/>
      <c r="E653" s="31"/>
      <c r="F653" s="31"/>
      <c r="G653" s="37"/>
      <c r="H653" s="2"/>
      <c r="I653" s="2"/>
      <c r="J653" s="2"/>
      <c r="K653" s="2"/>
      <c r="L653" s="2"/>
      <c r="M653" s="2"/>
      <c r="N653" s="2"/>
      <c r="O653" s="2"/>
      <c r="P653" s="2"/>
      <c r="Q653" s="2"/>
      <c r="R653" s="2"/>
      <c r="S653" s="2"/>
      <c r="T653" s="2"/>
      <c r="U653" s="2"/>
      <c r="V653" s="2"/>
      <c r="W653" s="2"/>
      <c r="X653" s="2"/>
      <c r="Y653" s="2"/>
      <c r="Z653" s="2"/>
    </row>
    <row r="654" spans="1:26" ht="12" customHeight="1" x14ac:dyDescent="0.35">
      <c r="A654" s="29"/>
      <c r="B654" s="30"/>
      <c r="C654" s="31"/>
      <c r="D654" s="31"/>
      <c r="E654" s="31"/>
      <c r="F654" s="31"/>
      <c r="G654" s="37"/>
      <c r="H654" s="2"/>
      <c r="I654" s="2"/>
      <c r="J654" s="2"/>
      <c r="K654" s="2"/>
      <c r="L654" s="2"/>
      <c r="M654" s="2"/>
      <c r="N654" s="2"/>
      <c r="O654" s="2"/>
      <c r="P654" s="2"/>
      <c r="Q654" s="2"/>
      <c r="R654" s="2"/>
      <c r="S654" s="2"/>
      <c r="T654" s="2"/>
      <c r="U654" s="2"/>
      <c r="V654" s="2"/>
      <c r="W654" s="2"/>
      <c r="X654" s="2"/>
      <c r="Y654" s="2"/>
      <c r="Z654" s="2"/>
    </row>
    <row r="655" spans="1:26" ht="12" customHeight="1" x14ac:dyDescent="0.35">
      <c r="A655" s="29"/>
      <c r="B655" s="30"/>
      <c r="C655" s="31"/>
      <c r="D655" s="31"/>
      <c r="E655" s="31"/>
      <c r="F655" s="31"/>
      <c r="G655" s="37"/>
      <c r="H655" s="2"/>
      <c r="I655" s="2"/>
      <c r="J655" s="2"/>
      <c r="K655" s="2"/>
      <c r="L655" s="2"/>
      <c r="M655" s="2"/>
      <c r="N655" s="2"/>
      <c r="O655" s="2"/>
      <c r="P655" s="2"/>
      <c r="Q655" s="2"/>
      <c r="R655" s="2"/>
      <c r="S655" s="2"/>
      <c r="T655" s="2"/>
      <c r="U655" s="2"/>
      <c r="V655" s="2"/>
      <c r="W655" s="2"/>
      <c r="X655" s="2"/>
      <c r="Y655" s="2"/>
      <c r="Z655" s="2"/>
    </row>
    <row r="656" spans="1:26" ht="12" customHeight="1" x14ac:dyDescent="0.35">
      <c r="A656" s="29"/>
      <c r="B656" s="30"/>
      <c r="C656" s="31"/>
      <c r="D656" s="31"/>
      <c r="E656" s="31"/>
      <c r="F656" s="31"/>
      <c r="G656" s="37"/>
      <c r="H656" s="2"/>
      <c r="I656" s="2"/>
      <c r="J656" s="2"/>
      <c r="K656" s="2"/>
      <c r="L656" s="2"/>
      <c r="M656" s="2"/>
      <c r="N656" s="2"/>
      <c r="O656" s="2"/>
      <c r="P656" s="2"/>
      <c r="Q656" s="2"/>
      <c r="R656" s="2"/>
      <c r="S656" s="2"/>
      <c r="T656" s="2"/>
      <c r="U656" s="2"/>
      <c r="V656" s="2"/>
      <c r="W656" s="2"/>
      <c r="X656" s="2"/>
      <c r="Y656" s="2"/>
      <c r="Z656" s="2"/>
    </row>
    <row r="657" spans="1:26" ht="12" customHeight="1" x14ac:dyDescent="0.35">
      <c r="A657" s="29"/>
      <c r="B657" s="30"/>
      <c r="C657" s="31"/>
      <c r="D657" s="31"/>
      <c r="E657" s="31"/>
      <c r="F657" s="31"/>
      <c r="G657" s="37"/>
      <c r="H657" s="2"/>
      <c r="I657" s="2"/>
      <c r="J657" s="2"/>
      <c r="K657" s="2"/>
      <c r="L657" s="2"/>
      <c r="M657" s="2"/>
      <c r="N657" s="2"/>
      <c r="O657" s="2"/>
      <c r="P657" s="2"/>
      <c r="Q657" s="2"/>
      <c r="R657" s="2"/>
      <c r="S657" s="2"/>
      <c r="T657" s="2"/>
      <c r="U657" s="2"/>
      <c r="V657" s="2"/>
      <c r="W657" s="2"/>
      <c r="X657" s="2"/>
      <c r="Y657" s="2"/>
      <c r="Z657" s="2"/>
    </row>
    <row r="658" spans="1:26" ht="12" customHeight="1" x14ac:dyDescent="0.35">
      <c r="A658" s="29"/>
      <c r="B658" s="30"/>
      <c r="C658" s="31"/>
      <c r="D658" s="31"/>
      <c r="E658" s="31"/>
      <c r="F658" s="31"/>
      <c r="G658" s="37"/>
      <c r="H658" s="2"/>
      <c r="I658" s="2"/>
      <c r="J658" s="2"/>
      <c r="K658" s="2"/>
      <c r="L658" s="2"/>
      <c r="M658" s="2"/>
      <c r="N658" s="2"/>
      <c r="O658" s="2"/>
      <c r="P658" s="2"/>
      <c r="Q658" s="2"/>
      <c r="R658" s="2"/>
      <c r="S658" s="2"/>
      <c r="T658" s="2"/>
      <c r="U658" s="2"/>
      <c r="V658" s="2"/>
      <c r="W658" s="2"/>
      <c r="X658" s="2"/>
      <c r="Y658" s="2"/>
      <c r="Z658" s="2"/>
    </row>
    <row r="659" spans="1:26" ht="12" customHeight="1" x14ac:dyDescent="0.35">
      <c r="A659" s="29"/>
      <c r="B659" s="30"/>
      <c r="C659" s="31"/>
      <c r="D659" s="31"/>
      <c r="E659" s="31"/>
      <c r="F659" s="31"/>
      <c r="G659" s="37"/>
      <c r="H659" s="2"/>
      <c r="I659" s="2"/>
      <c r="J659" s="2"/>
      <c r="K659" s="2"/>
      <c r="L659" s="2"/>
      <c r="M659" s="2"/>
      <c r="N659" s="2"/>
      <c r="O659" s="2"/>
      <c r="P659" s="2"/>
      <c r="Q659" s="2"/>
      <c r="R659" s="2"/>
      <c r="S659" s="2"/>
      <c r="T659" s="2"/>
      <c r="U659" s="2"/>
      <c r="V659" s="2"/>
      <c r="W659" s="2"/>
      <c r="X659" s="2"/>
      <c r="Y659" s="2"/>
      <c r="Z659" s="2"/>
    </row>
    <row r="660" spans="1:26" ht="12" customHeight="1" x14ac:dyDescent="0.35">
      <c r="A660" s="29"/>
      <c r="B660" s="30"/>
      <c r="C660" s="31"/>
      <c r="D660" s="31"/>
      <c r="E660" s="31"/>
      <c r="F660" s="31"/>
      <c r="G660" s="37"/>
      <c r="H660" s="2"/>
      <c r="I660" s="2"/>
      <c r="J660" s="2"/>
      <c r="K660" s="2"/>
      <c r="L660" s="2"/>
      <c r="M660" s="2"/>
      <c r="N660" s="2"/>
      <c r="O660" s="2"/>
      <c r="P660" s="2"/>
      <c r="Q660" s="2"/>
      <c r="R660" s="2"/>
      <c r="S660" s="2"/>
      <c r="T660" s="2"/>
      <c r="U660" s="2"/>
      <c r="V660" s="2"/>
      <c r="W660" s="2"/>
      <c r="X660" s="2"/>
      <c r="Y660" s="2"/>
      <c r="Z660" s="2"/>
    </row>
    <row r="661" spans="1:26" ht="12" customHeight="1" x14ac:dyDescent="0.35">
      <c r="A661" s="29"/>
      <c r="B661" s="30"/>
      <c r="C661" s="31"/>
      <c r="D661" s="31"/>
      <c r="E661" s="31"/>
      <c r="F661" s="31"/>
      <c r="G661" s="37"/>
      <c r="H661" s="2"/>
      <c r="I661" s="2"/>
      <c r="J661" s="2"/>
      <c r="K661" s="2"/>
      <c r="L661" s="2"/>
      <c r="M661" s="2"/>
      <c r="N661" s="2"/>
      <c r="O661" s="2"/>
      <c r="P661" s="2"/>
      <c r="Q661" s="2"/>
      <c r="R661" s="2"/>
      <c r="S661" s="2"/>
      <c r="T661" s="2"/>
      <c r="U661" s="2"/>
      <c r="V661" s="2"/>
      <c r="W661" s="2"/>
      <c r="X661" s="2"/>
      <c r="Y661" s="2"/>
      <c r="Z661" s="2"/>
    </row>
    <row r="662" spans="1:26" ht="12" customHeight="1" x14ac:dyDescent="0.35">
      <c r="A662" s="29"/>
      <c r="B662" s="30"/>
      <c r="C662" s="31"/>
      <c r="D662" s="31"/>
      <c r="E662" s="31"/>
      <c r="F662" s="31"/>
      <c r="G662" s="37"/>
      <c r="H662" s="2"/>
      <c r="I662" s="2"/>
      <c r="J662" s="2"/>
      <c r="K662" s="2"/>
      <c r="L662" s="2"/>
      <c r="M662" s="2"/>
      <c r="N662" s="2"/>
      <c r="O662" s="2"/>
      <c r="P662" s="2"/>
      <c r="Q662" s="2"/>
      <c r="R662" s="2"/>
      <c r="S662" s="2"/>
      <c r="T662" s="2"/>
      <c r="U662" s="2"/>
      <c r="V662" s="2"/>
      <c r="W662" s="2"/>
      <c r="X662" s="2"/>
      <c r="Y662" s="2"/>
      <c r="Z662" s="2"/>
    </row>
    <row r="663" spans="1:26" ht="12" customHeight="1" x14ac:dyDescent="0.35">
      <c r="A663" s="29"/>
      <c r="B663" s="30"/>
      <c r="C663" s="31"/>
      <c r="D663" s="31"/>
      <c r="E663" s="31"/>
      <c r="F663" s="31"/>
      <c r="G663" s="37"/>
      <c r="H663" s="2"/>
      <c r="I663" s="2"/>
      <c r="J663" s="2"/>
      <c r="K663" s="2"/>
      <c r="L663" s="2"/>
      <c r="M663" s="2"/>
      <c r="N663" s="2"/>
      <c r="O663" s="2"/>
      <c r="P663" s="2"/>
      <c r="Q663" s="2"/>
      <c r="R663" s="2"/>
      <c r="S663" s="2"/>
      <c r="T663" s="2"/>
      <c r="U663" s="2"/>
      <c r="V663" s="2"/>
      <c r="W663" s="2"/>
      <c r="X663" s="2"/>
      <c r="Y663" s="2"/>
      <c r="Z663" s="2"/>
    </row>
    <row r="664" spans="1:26" ht="12" customHeight="1" x14ac:dyDescent="0.35">
      <c r="A664" s="29"/>
      <c r="B664" s="30"/>
      <c r="C664" s="31"/>
      <c r="D664" s="31"/>
      <c r="E664" s="31"/>
      <c r="F664" s="31"/>
      <c r="G664" s="37"/>
      <c r="H664" s="2"/>
      <c r="I664" s="2"/>
      <c r="J664" s="2"/>
      <c r="K664" s="2"/>
      <c r="L664" s="2"/>
      <c r="M664" s="2"/>
      <c r="N664" s="2"/>
      <c r="O664" s="2"/>
      <c r="P664" s="2"/>
      <c r="Q664" s="2"/>
      <c r="R664" s="2"/>
      <c r="S664" s="2"/>
      <c r="T664" s="2"/>
      <c r="U664" s="2"/>
      <c r="V664" s="2"/>
      <c r="W664" s="2"/>
      <c r="X664" s="2"/>
      <c r="Y664" s="2"/>
      <c r="Z664" s="2"/>
    </row>
    <row r="665" spans="1:26" ht="12" customHeight="1" x14ac:dyDescent="0.35">
      <c r="A665" s="29"/>
      <c r="B665" s="30"/>
      <c r="C665" s="31"/>
      <c r="D665" s="31"/>
      <c r="E665" s="31"/>
      <c r="F665" s="31"/>
      <c r="G665" s="37"/>
      <c r="H665" s="2"/>
      <c r="I665" s="2"/>
      <c r="J665" s="2"/>
      <c r="K665" s="2"/>
      <c r="L665" s="2"/>
      <c r="M665" s="2"/>
      <c r="N665" s="2"/>
      <c r="O665" s="2"/>
      <c r="P665" s="2"/>
      <c r="Q665" s="2"/>
      <c r="R665" s="2"/>
      <c r="S665" s="2"/>
      <c r="T665" s="2"/>
      <c r="U665" s="2"/>
      <c r="V665" s="2"/>
      <c r="W665" s="2"/>
      <c r="X665" s="2"/>
      <c r="Y665" s="2"/>
      <c r="Z665" s="2"/>
    </row>
    <row r="666" spans="1:26" ht="12" customHeight="1" x14ac:dyDescent="0.35">
      <c r="A666" s="29"/>
      <c r="B666" s="30"/>
      <c r="C666" s="31"/>
      <c r="D666" s="31"/>
      <c r="E666" s="31"/>
      <c r="F666" s="31"/>
      <c r="G666" s="37"/>
      <c r="H666" s="2"/>
      <c r="I666" s="2"/>
      <c r="J666" s="2"/>
      <c r="K666" s="2"/>
      <c r="L666" s="2"/>
      <c r="M666" s="2"/>
      <c r="N666" s="2"/>
      <c r="O666" s="2"/>
      <c r="P666" s="2"/>
      <c r="Q666" s="2"/>
      <c r="R666" s="2"/>
      <c r="S666" s="2"/>
      <c r="T666" s="2"/>
      <c r="U666" s="2"/>
      <c r="V666" s="2"/>
      <c r="W666" s="2"/>
      <c r="X666" s="2"/>
      <c r="Y666" s="2"/>
      <c r="Z666" s="2"/>
    </row>
    <row r="667" spans="1:26" ht="12" customHeight="1" x14ac:dyDescent="0.35">
      <c r="A667" s="29"/>
      <c r="B667" s="30"/>
      <c r="C667" s="31"/>
      <c r="D667" s="31"/>
      <c r="E667" s="31"/>
      <c r="F667" s="31"/>
      <c r="G667" s="37"/>
      <c r="H667" s="2"/>
      <c r="I667" s="2"/>
      <c r="J667" s="2"/>
      <c r="K667" s="2"/>
      <c r="L667" s="2"/>
      <c r="M667" s="2"/>
      <c r="N667" s="2"/>
      <c r="O667" s="2"/>
      <c r="P667" s="2"/>
      <c r="Q667" s="2"/>
      <c r="R667" s="2"/>
      <c r="S667" s="2"/>
      <c r="T667" s="2"/>
      <c r="U667" s="2"/>
      <c r="V667" s="2"/>
      <c r="W667" s="2"/>
      <c r="X667" s="2"/>
      <c r="Y667" s="2"/>
      <c r="Z667" s="2"/>
    </row>
    <row r="668" spans="1:26" ht="12" customHeight="1" x14ac:dyDescent="0.35">
      <c r="A668" s="29"/>
      <c r="B668" s="30"/>
      <c r="C668" s="31"/>
      <c r="D668" s="31"/>
      <c r="E668" s="31"/>
      <c r="F668" s="31"/>
      <c r="G668" s="37"/>
      <c r="H668" s="2"/>
      <c r="I668" s="2"/>
      <c r="J668" s="2"/>
      <c r="K668" s="2"/>
      <c r="L668" s="2"/>
      <c r="M668" s="2"/>
      <c r="N668" s="2"/>
      <c r="O668" s="2"/>
      <c r="P668" s="2"/>
      <c r="Q668" s="2"/>
      <c r="R668" s="2"/>
      <c r="S668" s="2"/>
      <c r="T668" s="2"/>
      <c r="U668" s="2"/>
      <c r="V668" s="2"/>
      <c r="W668" s="2"/>
      <c r="X668" s="2"/>
      <c r="Y668" s="2"/>
      <c r="Z668" s="2"/>
    </row>
    <row r="669" spans="1:26" ht="12" customHeight="1" x14ac:dyDescent="0.35">
      <c r="A669" s="29"/>
      <c r="B669" s="30"/>
      <c r="C669" s="31"/>
      <c r="D669" s="31"/>
      <c r="E669" s="31"/>
      <c r="F669" s="31"/>
      <c r="G669" s="37"/>
      <c r="H669" s="2"/>
      <c r="I669" s="2"/>
      <c r="J669" s="2"/>
      <c r="K669" s="2"/>
      <c r="L669" s="2"/>
      <c r="M669" s="2"/>
      <c r="N669" s="2"/>
      <c r="O669" s="2"/>
      <c r="P669" s="2"/>
      <c r="Q669" s="2"/>
      <c r="R669" s="2"/>
      <c r="S669" s="2"/>
      <c r="T669" s="2"/>
      <c r="U669" s="2"/>
      <c r="V669" s="2"/>
      <c r="W669" s="2"/>
      <c r="X669" s="2"/>
      <c r="Y669" s="2"/>
      <c r="Z669" s="2"/>
    </row>
    <row r="670" spans="1:26" ht="12" customHeight="1" x14ac:dyDescent="0.35">
      <c r="A670" s="29"/>
      <c r="B670" s="30"/>
      <c r="C670" s="31"/>
      <c r="D670" s="31"/>
      <c r="E670" s="31"/>
      <c r="F670" s="31"/>
      <c r="G670" s="37"/>
      <c r="H670" s="2"/>
      <c r="I670" s="2"/>
      <c r="J670" s="2"/>
      <c r="K670" s="2"/>
      <c r="L670" s="2"/>
      <c r="M670" s="2"/>
      <c r="N670" s="2"/>
      <c r="O670" s="2"/>
      <c r="P670" s="2"/>
      <c r="Q670" s="2"/>
      <c r="R670" s="2"/>
      <c r="S670" s="2"/>
      <c r="T670" s="2"/>
      <c r="U670" s="2"/>
      <c r="V670" s="2"/>
      <c r="W670" s="2"/>
      <c r="X670" s="2"/>
      <c r="Y670" s="2"/>
      <c r="Z670" s="2"/>
    </row>
    <row r="671" spans="1:26" ht="12" customHeight="1" x14ac:dyDescent="0.35">
      <c r="A671" s="29"/>
      <c r="B671" s="30"/>
      <c r="C671" s="31"/>
      <c r="D671" s="31"/>
      <c r="E671" s="31"/>
      <c r="F671" s="31"/>
      <c r="G671" s="37"/>
      <c r="H671" s="2"/>
      <c r="I671" s="2"/>
      <c r="J671" s="2"/>
      <c r="K671" s="2"/>
      <c r="L671" s="2"/>
      <c r="M671" s="2"/>
      <c r="N671" s="2"/>
      <c r="O671" s="2"/>
      <c r="P671" s="2"/>
      <c r="Q671" s="2"/>
      <c r="R671" s="2"/>
      <c r="S671" s="2"/>
      <c r="T671" s="2"/>
      <c r="U671" s="2"/>
      <c r="V671" s="2"/>
      <c r="W671" s="2"/>
      <c r="X671" s="2"/>
      <c r="Y671" s="2"/>
      <c r="Z671" s="2"/>
    </row>
    <row r="672" spans="1:26" ht="12" customHeight="1" x14ac:dyDescent="0.35">
      <c r="A672" s="29"/>
      <c r="B672" s="30"/>
      <c r="C672" s="31"/>
      <c r="D672" s="31"/>
      <c r="E672" s="31"/>
      <c r="F672" s="31"/>
      <c r="G672" s="37"/>
      <c r="H672" s="2"/>
      <c r="I672" s="2"/>
      <c r="J672" s="2"/>
      <c r="K672" s="2"/>
      <c r="L672" s="2"/>
      <c r="M672" s="2"/>
      <c r="N672" s="2"/>
      <c r="O672" s="2"/>
      <c r="P672" s="2"/>
      <c r="Q672" s="2"/>
      <c r="R672" s="2"/>
      <c r="S672" s="2"/>
      <c r="T672" s="2"/>
      <c r="U672" s="2"/>
      <c r="V672" s="2"/>
      <c r="W672" s="2"/>
      <c r="X672" s="2"/>
      <c r="Y672" s="2"/>
      <c r="Z672" s="2"/>
    </row>
    <row r="673" spans="1:26" ht="12" customHeight="1" x14ac:dyDescent="0.35">
      <c r="A673" s="29"/>
      <c r="B673" s="30"/>
      <c r="C673" s="31"/>
      <c r="D673" s="31"/>
      <c r="E673" s="31"/>
      <c r="F673" s="31"/>
      <c r="G673" s="37"/>
      <c r="H673" s="2"/>
      <c r="I673" s="2"/>
      <c r="J673" s="2"/>
      <c r="K673" s="2"/>
      <c r="L673" s="2"/>
      <c r="M673" s="2"/>
      <c r="N673" s="2"/>
      <c r="O673" s="2"/>
      <c r="P673" s="2"/>
      <c r="Q673" s="2"/>
      <c r="R673" s="2"/>
      <c r="S673" s="2"/>
      <c r="T673" s="2"/>
      <c r="U673" s="2"/>
      <c r="V673" s="2"/>
      <c r="W673" s="2"/>
      <c r="X673" s="2"/>
      <c r="Y673" s="2"/>
      <c r="Z673" s="2"/>
    </row>
    <row r="674" spans="1:26" ht="12" customHeight="1" x14ac:dyDescent="0.35">
      <c r="A674" s="29"/>
      <c r="B674" s="30"/>
      <c r="C674" s="31"/>
      <c r="D674" s="31"/>
      <c r="E674" s="31"/>
      <c r="F674" s="31"/>
      <c r="G674" s="37"/>
      <c r="H674" s="2"/>
      <c r="I674" s="2"/>
      <c r="J674" s="2"/>
      <c r="K674" s="2"/>
      <c r="L674" s="2"/>
      <c r="M674" s="2"/>
      <c r="N674" s="2"/>
      <c r="O674" s="2"/>
      <c r="P674" s="2"/>
      <c r="Q674" s="2"/>
      <c r="R674" s="2"/>
      <c r="S674" s="2"/>
      <c r="T674" s="2"/>
      <c r="U674" s="2"/>
      <c r="V674" s="2"/>
      <c r="W674" s="2"/>
      <c r="X674" s="2"/>
      <c r="Y674" s="2"/>
      <c r="Z674" s="2"/>
    </row>
    <row r="675" spans="1:26" ht="12" customHeight="1" x14ac:dyDescent="0.35">
      <c r="A675" s="29"/>
      <c r="B675" s="30"/>
      <c r="C675" s="31"/>
      <c r="D675" s="31"/>
      <c r="E675" s="31"/>
      <c r="F675" s="31"/>
      <c r="G675" s="37"/>
      <c r="H675" s="2"/>
      <c r="I675" s="2"/>
      <c r="J675" s="2"/>
      <c r="K675" s="2"/>
      <c r="L675" s="2"/>
      <c r="M675" s="2"/>
      <c r="N675" s="2"/>
      <c r="O675" s="2"/>
      <c r="P675" s="2"/>
      <c r="Q675" s="2"/>
      <c r="R675" s="2"/>
      <c r="S675" s="2"/>
      <c r="T675" s="2"/>
      <c r="U675" s="2"/>
      <c r="V675" s="2"/>
      <c r="W675" s="2"/>
      <c r="X675" s="2"/>
      <c r="Y675" s="2"/>
      <c r="Z675" s="2"/>
    </row>
    <row r="676" spans="1:26" ht="12" customHeight="1" x14ac:dyDescent="0.35">
      <c r="A676" s="29"/>
      <c r="B676" s="30"/>
      <c r="C676" s="31"/>
      <c r="D676" s="31"/>
      <c r="E676" s="31"/>
      <c r="F676" s="31"/>
      <c r="G676" s="37"/>
      <c r="H676" s="2"/>
      <c r="I676" s="2"/>
      <c r="J676" s="2"/>
      <c r="K676" s="2"/>
      <c r="L676" s="2"/>
      <c r="M676" s="2"/>
      <c r="N676" s="2"/>
      <c r="O676" s="2"/>
      <c r="P676" s="2"/>
      <c r="Q676" s="2"/>
      <c r="R676" s="2"/>
      <c r="S676" s="2"/>
      <c r="T676" s="2"/>
      <c r="U676" s="2"/>
      <c r="V676" s="2"/>
      <c r="W676" s="2"/>
      <c r="X676" s="2"/>
      <c r="Y676" s="2"/>
      <c r="Z676" s="2"/>
    </row>
    <row r="677" spans="1:26" ht="12" customHeight="1" x14ac:dyDescent="0.35">
      <c r="A677" s="29"/>
      <c r="B677" s="30"/>
      <c r="C677" s="31"/>
      <c r="D677" s="31"/>
      <c r="E677" s="31"/>
      <c r="F677" s="31"/>
      <c r="G677" s="37"/>
      <c r="H677" s="2"/>
      <c r="I677" s="2"/>
      <c r="J677" s="2"/>
      <c r="K677" s="2"/>
      <c r="L677" s="2"/>
      <c r="M677" s="2"/>
      <c r="N677" s="2"/>
      <c r="O677" s="2"/>
      <c r="P677" s="2"/>
      <c r="Q677" s="2"/>
      <c r="R677" s="2"/>
      <c r="S677" s="2"/>
      <c r="T677" s="2"/>
      <c r="U677" s="2"/>
      <c r="V677" s="2"/>
      <c r="W677" s="2"/>
      <c r="X677" s="2"/>
      <c r="Y677" s="2"/>
      <c r="Z677" s="2"/>
    </row>
    <row r="678" spans="1:26" ht="12" customHeight="1" x14ac:dyDescent="0.35">
      <c r="A678" s="29"/>
      <c r="B678" s="30"/>
      <c r="C678" s="31"/>
      <c r="D678" s="31"/>
      <c r="E678" s="31"/>
      <c r="F678" s="31"/>
      <c r="G678" s="37"/>
      <c r="H678" s="2"/>
      <c r="I678" s="2"/>
      <c r="J678" s="2"/>
      <c r="K678" s="2"/>
      <c r="L678" s="2"/>
      <c r="M678" s="2"/>
      <c r="N678" s="2"/>
      <c r="O678" s="2"/>
      <c r="P678" s="2"/>
      <c r="Q678" s="2"/>
      <c r="R678" s="2"/>
      <c r="S678" s="2"/>
      <c r="T678" s="2"/>
      <c r="U678" s="2"/>
      <c r="V678" s="2"/>
      <c r="W678" s="2"/>
      <c r="X678" s="2"/>
      <c r="Y678" s="2"/>
      <c r="Z678" s="2"/>
    </row>
    <row r="679" spans="1:26" ht="12" customHeight="1" x14ac:dyDescent="0.35">
      <c r="A679" s="29"/>
      <c r="B679" s="30"/>
      <c r="C679" s="31"/>
      <c r="D679" s="31"/>
      <c r="E679" s="31"/>
      <c r="F679" s="31"/>
      <c r="G679" s="37"/>
      <c r="H679" s="2"/>
      <c r="I679" s="2"/>
      <c r="J679" s="2"/>
      <c r="K679" s="2"/>
      <c r="L679" s="2"/>
      <c r="M679" s="2"/>
      <c r="N679" s="2"/>
      <c r="O679" s="2"/>
      <c r="P679" s="2"/>
      <c r="Q679" s="2"/>
      <c r="R679" s="2"/>
      <c r="S679" s="2"/>
      <c r="T679" s="2"/>
      <c r="U679" s="2"/>
      <c r="V679" s="2"/>
      <c r="W679" s="2"/>
      <c r="X679" s="2"/>
      <c r="Y679" s="2"/>
      <c r="Z679" s="2"/>
    </row>
    <row r="680" spans="1:26" ht="12" customHeight="1" x14ac:dyDescent="0.35">
      <c r="A680" s="29"/>
      <c r="B680" s="30"/>
      <c r="C680" s="31"/>
      <c r="D680" s="31"/>
      <c r="E680" s="31"/>
      <c r="F680" s="31"/>
      <c r="G680" s="37"/>
      <c r="H680" s="2"/>
      <c r="I680" s="2"/>
      <c r="J680" s="2"/>
      <c r="K680" s="2"/>
      <c r="L680" s="2"/>
      <c r="M680" s="2"/>
      <c r="N680" s="2"/>
      <c r="O680" s="2"/>
      <c r="P680" s="2"/>
      <c r="Q680" s="2"/>
      <c r="R680" s="2"/>
      <c r="S680" s="2"/>
      <c r="T680" s="2"/>
      <c r="U680" s="2"/>
      <c r="V680" s="2"/>
      <c r="W680" s="2"/>
      <c r="X680" s="2"/>
      <c r="Y680" s="2"/>
      <c r="Z680" s="2"/>
    </row>
    <row r="681" spans="1:26" ht="12" customHeight="1" x14ac:dyDescent="0.35">
      <c r="A681" s="29"/>
      <c r="B681" s="30"/>
      <c r="C681" s="31"/>
      <c r="D681" s="31"/>
      <c r="E681" s="31"/>
      <c r="F681" s="31"/>
      <c r="G681" s="37"/>
      <c r="H681" s="2"/>
      <c r="I681" s="2"/>
      <c r="J681" s="2"/>
      <c r="K681" s="2"/>
      <c r="L681" s="2"/>
      <c r="M681" s="2"/>
      <c r="N681" s="2"/>
      <c r="O681" s="2"/>
      <c r="P681" s="2"/>
      <c r="Q681" s="2"/>
      <c r="R681" s="2"/>
      <c r="S681" s="2"/>
      <c r="T681" s="2"/>
      <c r="U681" s="2"/>
      <c r="V681" s="2"/>
      <c r="W681" s="2"/>
      <c r="X681" s="2"/>
      <c r="Y681" s="2"/>
      <c r="Z681" s="2"/>
    </row>
    <row r="682" spans="1:26" ht="12" customHeight="1" x14ac:dyDescent="0.35">
      <c r="A682" s="29"/>
      <c r="B682" s="30"/>
      <c r="C682" s="31"/>
      <c r="D682" s="31"/>
      <c r="E682" s="31"/>
      <c r="F682" s="31"/>
      <c r="G682" s="37"/>
      <c r="H682" s="2"/>
      <c r="I682" s="2"/>
      <c r="J682" s="2"/>
      <c r="K682" s="2"/>
      <c r="L682" s="2"/>
      <c r="M682" s="2"/>
      <c r="N682" s="2"/>
      <c r="O682" s="2"/>
      <c r="P682" s="2"/>
      <c r="Q682" s="2"/>
      <c r="R682" s="2"/>
      <c r="S682" s="2"/>
      <c r="T682" s="2"/>
      <c r="U682" s="2"/>
      <c r="V682" s="2"/>
      <c r="W682" s="2"/>
      <c r="X682" s="2"/>
      <c r="Y682" s="2"/>
      <c r="Z682" s="2"/>
    </row>
    <row r="683" spans="1:26" ht="12" customHeight="1" x14ac:dyDescent="0.35">
      <c r="A683" s="29"/>
      <c r="B683" s="30"/>
      <c r="C683" s="31"/>
      <c r="D683" s="31"/>
      <c r="E683" s="31"/>
      <c r="F683" s="31"/>
      <c r="G683" s="37"/>
      <c r="H683" s="2"/>
      <c r="I683" s="2"/>
      <c r="J683" s="2"/>
      <c r="K683" s="2"/>
      <c r="L683" s="2"/>
      <c r="M683" s="2"/>
      <c r="N683" s="2"/>
      <c r="O683" s="2"/>
      <c r="P683" s="2"/>
      <c r="Q683" s="2"/>
      <c r="R683" s="2"/>
      <c r="S683" s="2"/>
      <c r="T683" s="2"/>
      <c r="U683" s="2"/>
      <c r="V683" s="2"/>
      <c r="W683" s="2"/>
      <c r="X683" s="2"/>
      <c r="Y683" s="2"/>
      <c r="Z683" s="2"/>
    </row>
    <row r="684" spans="1:26" ht="12" customHeight="1" x14ac:dyDescent="0.35">
      <c r="A684" s="29"/>
      <c r="B684" s="30"/>
      <c r="C684" s="31"/>
      <c r="D684" s="31"/>
      <c r="E684" s="31"/>
      <c r="F684" s="31"/>
      <c r="G684" s="37"/>
      <c r="H684" s="2"/>
      <c r="I684" s="2"/>
      <c r="J684" s="2"/>
      <c r="K684" s="2"/>
      <c r="L684" s="2"/>
      <c r="M684" s="2"/>
      <c r="N684" s="2"/>
      <c r="O684" s="2"/>
      <c r="P684" s="2"/>
      <c r="Q684" s="2"/>
      <c r="R684" s="2"/>
      <c r="S684" s="2"/>
      <c r="T684" s="2"/>
      <c r="U684" s="2"/>
      <c r="V684" s="2"/>
      <c r="W684" s="2"/>
      <c r="X684" s="2"/>
      <c r="Y684" s="2"/>
      <c r="Z684" s="2"/>
    </row>
    <row r="685" spans="1:26" ht="12" customHeight="1" x14ac:dyDescent="0.35">
      <c r="A685" s="29"/>
      <c r="B685" s="30"/>
      <c r="C685" s="31"/>
      <c r="D685" s="31"/>
      <c r="E685" s="31"/>
      <c r="F685" s="31"/>
      <c r="G685" s="37"/>
      <c r="H685" s="2"/>
      <c r="I685" s="2"/>
      <c r="J685" s="2"/>
      <c r="K685" s="2"/>
      <c r="L685" s="2"/>
      <c r="M685" s="2"/>
      <c r="N685" s="2"/>
      <c r="O685" s="2"/>
      <c r="P685" s="2"/>
      <c r="Q685" s="2"/>
      <c r="R685" s="2"/>
      <c r="S685" s="2"/>
      <c r="T685" s="2"/>
      <c r="U685" s="2"/>
      <c r="V685" s="2"/>
      <c r="W685" s="2"/>
      <c r="X685" s="2"/>
      <c r="Y685" s="2"/>
      <c r="Z685" s="2"/>
    </row>
    <row r="686" spans="1:26" ht="12" customHeight="1" x14ac:dyDescent="0.35">
      <c r="A686" s="29"/>
      <c r="B686" s="30"/>
      <c r="C686" s="31"/>
      <c r="D686" s="31"/>
      <c r="E686" s="31"/>
      <c r="F686" s="31"/>
      <c r="G686" s="37"/>
      <c r="H686" s="2"/>
      <c r="I686" s="2"/>
      <c r="J686" s="2"/>
      <c r="K686" s="2"/>
      <c r="L686" s="2"/>
      <c r="M686" s="2"/>
      <c r="N686" s="2"/>
      <c r="O686" s="2"/>
      <c r="P686" s="2"/>
      <c r="Q686" s="2"/>
      <c r="R686" s="2"/>
      <c r="S686" s="2"/>
      <c r="T686" s="2"/>
      <c r="U686" s="2"/>
      <c r="V686" s="2"/>
      <c r="W686" s="2"/>
      <c r="X686" s="2"/>
      <c r="Y686" s="2"/>
      <c r="Z686" s="2"/>
    </row>
    <row r="687" spans="1:26" ht="12" customHeight="1" x14ac:dyDescent="0.35">
      <c r="A687" s="29"/>
      <c r="B687" s="30"/>
      <c r="C687" s="31"/>
      <c r="D687" s="31"/>
      <c r="E687" s="31"/>
      <c r="F687" s="31"/>
      <c r="G687" s="37"/>
      <c r="H687" s="2"/>
      <c r="I687" s="2"/>
      <c r="J687" s="2"/>
      <c r="K687" s="2"/>
      <c r="L687" s="2"/>
      <c r="M687" s="2"/>
      <c r="N687" s="2"/>
      <c r="O687" s="2"/>
      <c r="P687" s="2"/>
      <c r="Q687" s="2"/>
      <c r="R687" s="2"/>
      <c r="S687" s="2"/>
      <c r="T687" s="2"/>
      <c r="U687" s="2"/>
      <c r="V687" s="2"/>
      <c r="W687" s="2"/>
      <c r="X687" s="2"/>
      <c r="Y687" s="2"/>
      <c r="Z687" s="2"/>
    </row>
    <row r="688" spans="1:26" ht="12" customHeight="1" x14ac:dyDescent="0.35">
      <c r="A688" s="29"/>
      <c r="B688" s="30"/>
      <c r="C688" s="31"/>
      <c r="D688" s="31"/>
      <c r="E688" s="31"/>
      <c r="F688" s="31"/>
      <c r="G688" s="37"/>
      <c r="H688" s="2"/>
      <c r="I688" s="2"/>
      <c r="J688" s="2"/>
      <c r="K688" s="2"/>
      <c r="L688" s="2"/>
      <c r="M688" s="2"/>
      <c r="N688" s="2"/>
      <c r="O688" s="2"/>
      <c r="P688" s="2"/>
      <c r="Q688" s="2"/>
      <c r="R688" s="2"/>
      <c r="S688" s="2"/>
      <c r="T688" s="2"/>
      <c r="U688" s="2"/>
      <c r="V688" s="2"/>
      <c r="W688" s="2"/>
      <c r="X688" s="2"/>
      <c r="Y688" s="2"/>
      <c r="Z688" s="2"/>
    </row>
    <row r="689" spans="1:26" ht="12" customHeight="1" x14ac:dyDescent="0.35">
      <c r="A689" s="29"/>
      <c r="B689" s="30"/>
      <c r="C689" s="31"/>
      <c r="D689" s="31"/>
      <c r="E689" s="31"/>
      <c r="F689" s="31"/>
      <c r="G689" s="37"/>
      <c r="H689" s="2"/>
      <c r="I689" s="2"/>
      <c r="J689" s="2"/>
      <c r="K689" s="2"/>
      <c r="L689" s="2"/>
      <c r="M689" s="2"/>
      <c r="N689" s="2"/>
      <c r="O689" s="2"/>
      <c r="P689" s="2"/>
      <c r="Q689" s="2"/>
      <c r="R689" s="2"/>
      <c r="S689" s="2"/>
      <c r="T689" s="2"/>
      <c r="U689" s="2"/>
      <c r="V689" s="2"/>
      <c r="W689" s="2"/>
      <c r="X689" s="2"/>
      <c r="Y689" s="2"/>
      <c r="Z689" s="2"/>
    </row>
    <row r="690" spans="1:26" ht="12" customHeight="1" x14ac:dyDescent="0.35">
      <c r="A690" s="29"/>
      <c r="B690" s="30"/>
      <c r="C690" s="31"/>
      <c r="D690" s="31"/>
      <c r="E690" s="31"/>
      <c r="F690" s="31"/>
      <c r="G690" s="37"/>
      <c r="H690" s="2"/>
      <c r="I690" s="2"/>
      <c r="J690" s="2"/>
      <c r="K690" s="2"/>
      <c r="L690" s="2"/>
      <c r="M690" s="2"/>
      <c r="N690" s="2"/>
      <c r="O690" s="2"/>
      <c r="P690" s="2"/>
      <c r="Q690" s="2"/>
      <c r="R690" s="2"/>
      <c r="S690" s="2"/>
      <c r="T690" s="2"/>
      <c r="U690" s="2"/>
      <c r="V690" s="2"/>
      <c r="W690" s="2"/>
      <c r="X690" s="2"/>
      <c r="Y690" s="2"/>
      <c r="Z690" s="2"/>
    </row>
    <row r="691" spans="1:26" ht="12" customHeight="1" x14ac:dyDescent="0.35">
      <c r="A691" s="29"/>
      <c r="B691" s="30"/>
      <c r="C691" s="31"/>
      <c r="D691" s="31"/>
      <c r="E691" s="31"/>
      <c r="F691" s="31"/>
      <c r="G691" s="37"/>
      <c r="H691" s="2"/>
      <c r="I691" s="2"/>
      <c r="J691" s="2"/>
      <c r="K691" s="2"/>
      <c r="L691" s="2"/>
      <c r="M691" s="2"/>
      <c r="N691" s="2"/>
      <c r="O691" s="2"/>
      <c r="P691" s="2"/>
      <c r="Q691" s="2"/>
      <c r="R691" s="2"/>
      <c r="S691" s="2"/>
      <c r="T691" s="2"/>
      <c r="U691" s="2"/>
      <c r="V691" s="2"/>
      <c r="W691" s="2"/>
      <c r="X691" s="2"/>
      <c r="Y691" s="2"/>
      <c r="Z691" s="2"/>
    </row>
    <row r="692" spans="1:26" ht="12" customHeight="1" x14ac:dyDescent="0.35">
      <c r="A692" s="29"/>
      <c r="B692" s="30"/>
      <c r="C692" s="31"/>
      <c r="D692" s="31"/>
      <c r="E692" s="31"/>
      <c r="F692" s="31"/>
      <c r="G692" s="37"/>
      <c r="H692" s="2"/>
      <c r="I692" s="2"/>
      <c r="J692" s="2"/>
      <c r="K692" s="2"/>
      <c r="L692" s="2"/>
      <c r="M692" s="2"/>
      <c r="N692" s="2"/>
      <c r="O692" s="2"/>
      <c r="P692" s="2"/>
      <c r="Q692" s="2"/>
      <c r="R692" s="2"/>
      <c r="S692" s="2"/>
      <c r="T692" s="2"/>
      <c r="U692" s="2"/>
      <c r="V692" s="2"/>
      <c r="W692" s="2"/>
      <c r="X692" s="2"/>
      <c r="Y692" s="2"/>
      <c r="Z692" s="2"/>
    </row>
    <row r="693" spans="1:26" ht="12" customHeight="1" x14ac:dyDescent="0.35">
      <c r="A693" s="29"/>
      <c r="B693" s="30"/>
      <c r="C693" s="31"/>
      <c r="D693" s="31"/>
      <c r="E693" s="31"/>
      <c r="F693" s="31"/>
      <c r="G693" s="37"/>
      <c r="H693" s="2"/>
      <c r="I693" s="2"/>
      <c r="J693" s="2"/>
      <c r="K693" s="2"/>
      <c r="L693" s="2"/>
      <c r="M693" s="2"/>
      <c r="N693" s="2"/>
      <c r="O693" s="2"/>
      <c r="P693" s="2"/>
      <c r="Q693" s="2"/>
      <c r="R693" s="2"/>
      <c r="S693" s="2"/>
      <c r="T693" s="2"/>
      <c r="U693" s="2"/>
      <c r="V693" s="2"/>
      <c r="W693" s="2"/>
      <c r="X693" s="2"/>
      <c r="Y693" s="2"/>
      <c r="Z693" s="2"/>
    </row>
    <row r="694" spans="1:26" ht="12" customHeight="1" x14ac:dyDescent="0.35">
      <c r="A694" s="29"/>
      <c r="B694" s="30"/>
      <c r="C694" s="31"/>
      <c r="D694" s="31"/>
      <c r="E694" s="31"/>
      <c r="F694" s="31"/>
      <c r="G694" s="37"/>
      <c r="H694" s="2"/>
      <c r="I694" s="2"/>
      <c r="J694" s="2"/>
      <c r="K694" s="2"/>
      <c r="L694" s="2"/>
      <c r="M694" s="2"/>
      <c r="N694" s="2"/>
      <c r="O694" s="2"/>
      <c r="P694" s="2"/>
      <c r="Q694" s="2"/>
      <c r="R694" s="2"/>
      <c r="S694" s="2"/>
      <c r="T694" s="2"/>
      <c r="U694" s="2"/>
      <c r="V694" s="2"/>
      <c r="W694" s="2"/>
      <c r="X694" s="2"/>
      <c r="Y694" s="2"/>
      <c r="Z694" s="2"/>
    </row>
    <row r="695" spans="1:26" ht="12" customHeight="1" x14ac:dyDescent="0.35">
      <c r="A695" s="29"/>
      <c r="B695" s="30"/>
      <c r="C695" s="31"/>
      <c r="D695" s="31"/>
      <c r="E695" s="31"/>
      <c r="F695" s="31"/>
      <c r="G695" s="37"/>
      <c r="H695" s="2"/>
      <c r="I695" s="2"/>
      <c r="J695" s="2"/>
      <c r="K695" s="2"/>
      <c r="L695" s="2"/>
      <c r="M695" s="2"/>
      <c r="N695" s="2"/>
      <c r="O695" s="2"/>
      <c r="P695" s="2"/>
      <c r="Q695" s="2"/>
      <c r="R695" s="2"/>
      <c r="S695" s="2"/>
      <c r="T695" s="2"/>
      <c r="U695" s="2"/>
      <c r="V695" s="2"/>
      <c r="W695" s="2"/>
      <c r="X695" s="2"/>
      <c r="Y695" s="2"/>
      <c r="Z695" s="2"/>
    </row>
    <row r="696" spans="1:26" ht="12" customHeight="1" x14ac:dyDescent="0.35">
      <c r="A696" s="29"/>
      <c r="B696" s="30"/>
      <c r="C696" s="31"/>
      <c r="D696" s="31"/>
      <c r="E696" s="31"/>
      <c r="F696" s="31"/>
      <c r="G696" s="37"/>
      <c r="H696" s="2"/>
      <c r="I696" s="2"/>
      <c r="J696" s="2"/>
      <c r="K696" s="2"/>
      <c r="L696" s="2"/>
      <c r="M696" s="2"/>
      <c r="N696" s="2"/>
      <c r="O696" s="2"/>
      <c r="P696" s="2"/>
      <c r="Q696" s="2"/>
      <c r="R696" s="2"/>
      <c r="S696" s="2"/>
      <c r="T696" s="2"/>
      <c r="U696" s="2"/>
      <c r="V696" s="2"/>
      <c r="W696" s="2"/>
      <c r="X696" s="2"/>
      <c r="Y696" s="2"/>
      <c r="Z696" s="2"/>
    </row>
    <row r="697" spans="1:26" ht="12" customHeight="1" x14ac:dyDescent="0.35">
      <c r="A697" s="29"/>
      <c r="B697" s="30"/>
      <c r="C697" s="31"/>
      <c r="D697" s="31"/>
      <c r="E697" s="31"/>
      <c r="F697" s="31"/>
      <c r="G697" s="37"/>
      <c r="H697" s="2"/>
      <c r="I697" s="2"/>
      <c r="J697" s="2"/>
      <c r="K697" s="2"/>
      <c r="L697" s="2"/>
      <c r="M697" s="2"/>
      <c r="N697" s="2"/>
      <c r="O697" s="2"/>
      <c r="P697" s="2"/>
      <c r="Q697" s="2"/>
      <c r="R697" s="2"/>
      <c r="S697" s="2"/>
      <c r="T697" s="2"/>
      <c r="U697" s="2"/>
      <c r="V697" s="2"/>
      <c r="W697" s="2"/>
      <c r="X697" s="2"/>
      <c r="Y697" s="2"/>
      <c r="Z697" s="2"/>
    </row>
    <row r="698" spans="1:26" ht="12" customHeight="1" x14ac:dyDescent="0.35">
      <c r="A698" s="29"/>
      <c r="B698" s="30"/>
      <c r="C698" s="31"/>
      <c r="D698" s="31"/>
      <c r="E698" s="31"/>
      <c r="F698" s="31"/>
      <c r="G698" s="37"/>
      <c r="H698" s="2"/>
      <c r="I698" s="2"/>
      <c r="J698" s="2"/>
      <c r="K698" s="2"/>
      <c r="L698" s="2"/>
      <c r="M698" s="2"/>
      <c r="N698" s="2"/>
      <c r="O698" s="2"/>
      <c r="P698" s="2"/>
      <c r="Q698" s="2"/>
      <c r="R698" s="2"/>
      <c r="S698" s="2"/>
      <c r="T698" s="2"/>
      <c r="U698" s="2"/>
      <c r="V698" s="2"/>
      <c r="W698" s="2"/>
      <c r="X698" s="2"/>
      <c r="Y698" s="2"/>
      <c r="Z698" s="2"/>
    </row>
    <row r="699" spans="1:26" ht="12" customHeight="1" x14ac:dyDescent="0.35">
      <c r="A699" s="29"/>
      <c r="B699" s="30"/>
      <c r="C699" s="31"/>
      <c r="D699" s="31"/>
      <c r="E699" s="31"/>
      <c r="F699" s="31"/>
      <c r="G699" s="37"/>
      <c r="H699" s="2"/>
      <c r="I699" s="2"/>
      <c r="J699" s="2"/>
      <c r="K699" s="2"/>
      <c r="L699" s="2"/>
      <c r="M699" s="2"/>
      <c r="N699" s="2"/>
      <c r="O699" s="2"/>
      <c r="P699" s="2"/>
      <c r="Q699" s="2"/>
      <c r="R699" s="2"/>
      <c r="S699" s="2"/>
      <c r="T699" s="2"/>
      <c r="U699" s="2"/>
      <c r="V699" s="2"/>
      <c r="W699" s="2"/>
      <c r="X699" s="2"/>
      <c r="Y699" s="2"/>
      <c r="Z699" s="2"/>
    </row>
    <row r="700" spans="1:26" ht="12" customHeight="1" x14ac:dyDescent="0.35">
      <c r="A700" s="29"/>
      <c r="B700" s="30"/>
      <c r="C700" s="31"/>
      <c r="D700" s="31"/>
      <c r="E700" s="31"/>
      <c r="F700" s="31"/>
      <c r="G700" s="37"/>
      <c r="H700" s="2"/>
      <c r="I700" s="2"/>
      <c r="J700" s="2"/>
      <c r="K700" s="2"/>
      <c r="L700" s="2"/>
      <c r="M700" s="2"/>
      <c r="N700" s="2"/>
      <c r="O700" s="2"/>
      <c r="P700" s="2"/>
      <c r="Q700" s="2"/>
      <c r="R700" s="2"/>
      <c r="S700" s="2"/>
      <c r="T700" s="2"/>
      <c r="U700" s="2"/>
      <c r="V700" s="2"/>
      <c r="W700" s="2"/>
      <c r="X700" s="2"/>
      <c r="Y700" s="2"/>
      <c r="Z700" s="2"/>
    </row>
    <row r="701" spans="1:26" ht="12" customHeight="1" x14ac:dyDescent="0.35">
      <c r="A701" s="29"/>
      <c r="B701" s="30"/>
      <c r="C701" s="31"/>
      <c r="D701" s="31"/>
      <c r="E701" s="31"/>
      <c r="F701" s="31"/>
      <c r="G701" s="37"/>
      <c r="H701" s="2"/>
      <c r="I701" s="2"/>
      <c r="J701" s="2"/>
      <c r="K701" s="2"/>
      <c r="L701" s="2"/>
      <c r="M701" s="2"/>
      <c r="N701" s="2"/>
      <c r="O701" s="2"/>
      <c r="P701" s="2"/>
      <c r="Q701" s="2"/>
      <c r="R701" s="2"/>
      <c r="S701" s="2"/>
      <c r="T701" s="2"/>
      <c r="U701" s="2"/>
      <c r="V701" s="2"/>
      <c r="W701" s="2"/>
      <c r="X701" s="2"/>
      <c r="Y701" s="2"/>
      <c r="Z701" s="2"/>
    </row>
    <row r="702" spans="1:26" ht="12" customHeight="1" x14ac:dyDescent="0.35">
      <c r="A702" s="29"/>
      <c r="B702" s="30"/>
      <c r="C702" s="31"/>
      <c r="D702" s="31"/>
      <c r="E702" s="31"/>
      <c r="F702" s="31"/>
      <c r="G702" s="37"/>
      <c r="H702" s="2"/>
      <c r="I702" s="2"/>
      <c r="J702" s="2"/>
      <c r="K702" s="2"/>
      <c r="L702" s="2"/>
      <c r="M702" s="2"/>
      <c r="N702" s="2"/>
      <c r="O702" s="2"/>
      <c r="P702" s="2"/>
      <c r="Q702" s="2"/>
      <c r="R702" s="2"/>
      <c r="S702" s="2"/>
      <c r="T702" s="2"/>
      <c r="U702" s="2"/>
      <c r="V702" s="2"/>
      <c r="W702" s="2"/>
      <c r="X702" s="2"/>
      <c r="Y702" s="2"/>
      <c r="Z702" s="2"/>
    </row>
    <row r="703" spans="1:26" ht="12" customHeight="1" x14ac:dyDescent="0.35">
      <c r="A703" s="29"/>
      <c r="B703" s="30"/>
      <c r="C703" s="31"/>
      <c r="D703" s="31"/>
      <c r="E703" s="31"/>
      <c r="F703" s="31"/>
      <c r="G703" s="37"/>
      <c r="H703" s="2"/>
      <c r="I703" s="2"/>
      <c r="J703" s="2"/>
      <c r="K703" s="2"/>
      <c r="L703" s="2"/>
      <c r="M703" s="2"/>
      <c r="N703" s="2"/>
      <c r="O703" s="2"/>
      <c r="P703" s="2"/>
      <c r="Q703" s="2"/>
      <c r="R703" s="2"/>
      <c r="S703" s="2"/>
      <c r="T703" s="2"/>
      <c r="U703" s="2"/>
      <c r="V703" s="2"/>
      <c r="W703" s="2"/>
      <c r="X703" s="2"/>
      <c r="Y703" s="2"/>
      <c r="Z703" s="2"/>
    </row>
    <row r="704" spans="1:26" ht="12" customHeight="1" x14ac:dyDescent="0.35">
      <c r="A704" s="29"/>
      <c r="B704" s="30"/>
      <c r="C704" s="31"/>
      <c r="D704" s="31"/>
      <c r="E704" s="31"/>
      <c r="F704" s="31"/>
      <c r="G704" s="37"/>
      <c r="H704" s="2"/>
      <c r="I704" s="2"/>
      <c r="J704" s="2"/>
      <c r="K704" s="2"/>
      <c r="L704" s="2"/>
      <c r="M704" s="2"/>
      <c r="N704" s="2"/>
      <c r="O704" s="2"/>
      <c r="P704" s="2"/>
      <c r="Q704" s="2"/>
      <c r="R704" s="2"/>
      <c r="S704" s="2"/>
      <c r="T704" s="2"/>
      <c r="U704" s="2"/>
      <c r="V704" s="2"/>
      <c r="W704" s="2"/>
      <c r="X704" s="2"/>
      <c r="Y704" s="2"/>
      <c r="Z704" s="2"/>
    </row>
    <row r="705" spans="1:26" ht="12" customHeight="1" x14ac:dyDescent="0.35">
      <c r="A705" s="29"/>
      <c r="B705" s="30"/>
      <c r="C705" s="31"/>
      <c r="D705" s="31"/>
      <c r="E705" s="31"/>
      <c r="F705" s="31"/>
      <c r="G705" s="37"/>
      <c r="H705" s="2"/>
      <c r="I705" s="2"/>
      <c r="J705" s="2"/>
      <c r="K705" s="2"/>
      <c r="L705" s="2"/>
      <c r="M705" s="2"/>
      <c r="N705" s="2"/>
      <c r="O705" s="2"/>
      <c r="P705" s="2"/>
      <c r="Q705" s="2"/>
      <c r="R705" s="2"/>
      <c r="S705" s="2"/>
      <c r="T705" s="2"/>
      <c r="U705" s="2"/>
      <c r="V705" s="2"/>
      <c r="W705" s="2"/>
      <c r="X705" s="2"/>
      <c r="Y705" s="2"/>
      <c r="Z705" s="2"/>
    </row>
    <row r="706" spans="1:26" ht="12" customHeight="1" x14ac:dyDescent="0.35">
      <c r="A706" s="29"/>
      <c r="B706" s="30"/>
      <c r="C706" s="31"/>
      <c r="D706" s="31"/>
      <c r="E706" s="31"/>
      <c r="F706" s="31"/>
      <c r="G706" s="37"/>
      <c r="H706" s="2"/>
      <c r="I706" s="2"/>
      <c r="J706" s="2"/>
      <c r="K706" s="2"/>
      <c r="L706" s="2"/>
      <c r="M706" s="2"/>
      <c r="N706" s="2"/>
      <c r="O706" s="2"/>
      <c r="P706" s="2"/>
      <c r="Q706" s="2"/>
      <c r="R706" s="2"/>
      <c r="S706" s="2"/>
      <c r="T706" s="2"/>
      <c r="U706" s="2"/>
      <c r="V706" s="2"/>
      <c r="W706" s="2"/>
      <c r="X706" s="2"/>
      <c r="Y706" s="2"/>
      <c r="Z706" s="2"/>
    </row>
    <row r="707" spans="1:26" ht="12" customHeight="1" x14ac:dyDescent="0.35">
      <c r="A707" s="29"/>
      <c r="B707" s="30"/>
      <c r="C707" s="31"/>
      <c r="D707" s="31"/>
      <c r="E707" s="31"/>
      <c r="F707" s="31"/>
      <c r="G707" s="37"/>
      <c r="H707" s="2"/>
      <c r="I707" s="2"/>
      <c r="J707" s="2"/>
      <c r="K707" s="2"/>
      <c r="L707" s="2"/>
      <c r="M707" s="2"/>
      <c r="N707" s="2"/>
      <c r="O707" s="2"/>
      <c r="P707" s="2"/>
      <c r="Q707" s="2"/>
      <c r="R707" s="2"/>
      <c r="S707" s="2"/>
      <c r="T707" s="2"/>
      <c r="U707" s="2"/>
      <c r="V707" s="2"/>
      <c r="W707" s="2"/>
      <c r="X707" s="2"/>
      <c r="Y707" s="2"/>
      <c r="Z707" s="2"/>
    </row>
    <row r="708" spans="1:26" ht="12" customHeight="1" x14ac:dyDescent="0.35">
      <c r="A708" s="29"/>
      <c r="B708" s="30"/>
      <c r="C708" s="31"/>
      <c r="D708" s="31"/>
      <c r="E708" s="31"/>
      <c r="F708" s="31"/>
      <c r="G708" s="37"/>
      <c r="H708" s="2"/>
      <c r="I708" s="2"/>
      <c r="J708" s="2"/>
      <c r="K708" s="2"/>
      <c r="L708" s="2"/>
      <c r="M708" s="2"/>
      <c r="N708" s="2"/>
      <c r="O708" s="2"/>
      <c r="P708" s="2"/>
      <c r="Q708" s="2"/>
      <c r="R708" s="2"/>
      <c r="S708" s="2"/>
      <c r="T708" s="2"/>
      <c r="U708" s="2"/>
      <c r="V708" s="2"/>
      <c r="W708" s="2"/>
      <c r="X708" s="2"/>
      <c r="Y708" s="2"/>
      <c r="Z708" s="2"/>
    </row>
    <row r="709" spans="1:26" ht="12" customHeight="1" x14ac:dyDescent="0.35">
      <c r="A709" s="29"/>
      <c r="B709" s="30"/>
      <c r="C709" s="31"/>
      <c r="D709" s="31"/>
      <c r="E709" s="31"/>
      <c r="F709" s="31"/>
      <c r="G709" s="37"/>
      <c r="H709" s="2"/>
      <c r="I709" s="2"/>
      <c r="J709" s="2"/>
      <c r="K709" s="2"/>
      <c r="L709" s="2"/>
      <c r="M709" s="2"/>
      <c r="N709" s="2"/>
      <c r="O709" s="2"/>
      <c r="P709" s="2"/>
      <c r="Q709" s="2"/>
      <c r="R709" s="2"/>
      <c r="S709" s="2"/>
      <c r="T709" s="2"/>
      <c r="U709" s="2"/>
      <c r="V709" s="2"/>
      <c r="W709" s="2"/>
      <c r="X709" s="2"/>
      <c r="Y709" s="2"/>
      <c r="Z709" s="2"/>
    </row>
    <row r="710" spans="1:26" ht="12" customHeight="1" x14ac:dyDescent="0.35">
      <c r="A710" s="29"/>
      <c r="B710" s="30"/>
      <c r="C710" s="31"/>
      <c r="D710" s="31"/>
      <c r="E710" s="31"/>
      <c r="F710" s="31"/>
      <c r="G710" s="37"/>
      <c r="H710" s="2"/>
      <c r="I710" s="2"/>
      <c r="J710" s="2"/>
      <c r="K710" s="2"/>
      <c r="L710" s="2"/>
      <c r="M710" s="2"/>
      <c r="N710" s="2"/>
      <c r="O710" s="2"/>
      <c r="P710" s="2"/>
      <c r="Q710" s="2"/>
      <c r="R710" s="2"/>
      <c r="S710" s="2"/>
      <c r="T710" s="2"/>
      <c r="U710" s="2"/>
      <c r="V710" s="2"/>
      <c r="W710" s="2"/>
      <c r="X710" s="2"/>
      <c r="Y710" s="2"/>
      <c r="Z710" s="2"/>
    </row>
    <row r="711" spans="1:26" ht="12" customHeight="1" x14ac:dyDescent="0.35">
      <c r="A711" s="29"/>
      <c r="B711" s="30"/>
      <c r="C711" s="31"/>
      <c r="D711" s="31"/>
      <c r="E711" s="31"/>
      <c r="F711" s="31"/>
      <c r="G711" s="37"/>
      <c r="H711" s="2"/>
      <c r="I711" s="2"/>
      <c r="J711" s="2"/>
      <c r="K711" s="2"/>
      <c r="L711" s="2"/>
      <c r="M711" s="2"/>
      <c r="N711" s="2"/>
      <c r="O711" s="2"/>
      <c r="P711" s="2"/>
      <c r="Q711" s="2"/>
      <c r="R711" s="2"/>
      <c r="S711" s="2"/>
      <c r="T711" s="2"/>
      <c r="U711" s="2"/>
      <c r="V711" s="2"/>
      <c r="W711" s="2"/>
      <c r="X711" s="2"/>
      <c r="Y711" s="2"/>
      <c r="Z711" s="2"/>
    </row>
    <row r="712" spans="1:26" ht="12" customHeight="1" x14ac:dyDescent="0.35">
      <c r="A712" s="29"/>
      <c r="B712" s="30"/>
      <c r="C712" s="31"/>
      <c r="D712" s="31"/>
      <c r="E712" s="31"/>
      <c r="F712" s="31"/>
      <c r="G712" s="37"/>
      <c r="H712" s="2"/>
      <c r="I712" s="2"/>
      <c r="J712" s="2"/>
      <c r="K712" s="2"/>
      <c r="L712" s="2"/>
      <c r="M712" s="2"/>
      <c r="N712" s="2"/>
      <c r="O712" s="2"/>
      <c r="P712" s="2"/>
      <c r="Q712" s="2"/>
      <c r="R712" s="2"/>
      <c r="S712" s="2"/>
      <c r="T712" s="2"/>
      <c r="U712" s="2"/>
      <c r="V712" s="2"/>
      <c r="W712" s="2"/>
      <c r="X712" s="2"/>
      <c r="Y712" s="2"/>
      <c r="Z712" s="2"/>
    </row>
    <row r="713" spans="1:26" ht="12" customHeight="1" x14ac:dyDescent="0.35">
      <c r="A713" s="29"/>
      <c r="B713" s="30"/>
      <c r="C713" s="31"/>
      <c r="D713" s="31"/>
      <c r="E713" s="31"/>
      <c r="F713" s="31"/>
      <c r="G713" s="37"/>
      <c r="H713" s="2"/>
      <c r="I713" s="2"/>
      <c r="J713" s="2"/>
      <c r="K713" s="2"/>
      <c r="L713" s="2"/>
      <c r="M713" s="2"/>
      <c r="N713" s="2"/>
      <c r="O713" s="2"/>
      <c r="P713" s="2"/>
      <c r="Q713" s="2"/>
      <c r="R713" s="2"/>
      <c r="S713" s="2"/>
      <c r="T713" s="2"/>
      <c r="U713" s="2"/>
      <c r="V713" s="2"/>
      <c r="W713" s="2"/>
      <c r="X713" s="2"/>
      <c r="Y713" s="2"/>
      <c r="Z713" s="2"/>
    </row>
    <row r="714" spans="1:26" ht="12" customHeight="1" x14ac:dyDescent="0.35">
      <c r="A714" s="29"/>
      <c r="B714" s="30"/>
      <c r="C714" s="31"/>
      <c r="D714" s="31"/>
      <c r="E714" s="31"/>
      <c r="F714" s="31"/>
      <c r="G714" s="37"/>
      <c r="H714" s="2"/>
      <c r="I714" s="2"/>
      <c r="J714" s="2"/>
      <c r="K714" s="2"/>
      <c r="L714" s="2"/>
      <c r="M714" s="2"/>
      <c r="N714" s="2"/>
      <c r="O714" s="2"/>
      <c r="P714" s="2"/>
      <c r="Q714" s="2"/>
      <c r="R714" s="2"/>
      <c r="S714" s="2"/>
      <c r="T714" s="2"/>
      <c r="U714" s="2"/>
      <c r="V714" s="2"/>
      <c r="W714" s="2"/>
      <c r="X714" s="2"/>
      <c r="Y714" s="2"/>
      <c r="Z714" s="2"/>
    </row>
    <row r="715" spans="1:26" ht="12" customHeight="1" x14ac:dyDescent="0.35">
      <c r="A715" s="29"/>
      <c r="B715" s="30"/>
      <c r="C715" s="31"/>
      <c r="D715" s="31"/>
      <c r="E715" s="31"/>
      <c r="F715" s="31"/>
      <c r="G715" s="37"/>
      <c r="H715" s="2"/>
      <c r="I715" s="2"/>
      <c r="J715" s="2"/>
      <c r="K715" s="2"/>
      <c r="L715" s="2"/>
      <c r="M715" s="2"/>
      <c r="N715" s="2"/>
      <c r="O715" s="2"/>
      <c r="P715" s="2"/>
      <c r="Q715" s="2"/>
      <c r="R715" s="2"/>
      <c r="S715" s="2"/>
      <c r="T715" s="2"/>
      <c r="U715" s="2"/>
      <c r="V715" s="2"/>
      <c r="W715" s="2"/>
      <c r="X715" s="2"/>
      <c r="Y715" s="2"/>
      <c r="Z715" s="2"/>
    </row>
    <row r="716" spans="1:26" ht="12" customHeight="1" x14ac:dyDescent="0.35">
      <c r="A716" s="29"/>
      <c r="B716" s="30"/>
      <c r="C716" s="31"/>
      <c r="D716" s="31"/>
      <c r="E716" s="31"/>
      <c r="F716" s="31"/>
      <c r="G716" s="37"/>
      <c r="H716" s="2"/>
      <c r="I716" s="2"/>
      <c r="J716" s="2"/>
      <c r="K716" s="2"/>
      <c r="L716" s="2"/>
      <c r="M716" s="2"/>
      <c r="N716" s="2"/>
      <c r="O716" s="2"/>
      <c r="P716" s="2"/>
      <c r="Q716" s="2"/>
      <c r="R716" s="2"/>
      <c r="S716" s="2"/>
      <c r="T716" s="2"/>
      <c r="U716" s="2"/>
      <c r="V716" s="2"/>
      <c r="W716" s="2"/>
      <c r="X716" s="2"/>
      <c r="Y716" s="2"/>
      <c r="Z716" s="2"/>
    </row>
    <row r="717" spans="1:26" ht="12" customHeight="1" x14ac:dyDescent="0.35">
      <c r="A717" s="29"/>
      <c r="B717" s="30"/>
      <c r="C717" s="31"/>
      <c r="D717" s="31"/>
      <c r="E717" s="31"/>
      <c r="F717" s="31"/>
      <c r="G717" s="37"/>
      <c r="H717" s="2"/>
      <c r="I717" s="2"/>
      <c r="J717" s="2"/>
      <c r="K717" s="2"/>
      <c r="L717" s="2"/>
      <c r="M717" s="2"/>
      <c r="N717" s="2"/>
      <c r="O717" s="2"/>
      <c r="P717" s="2"/>
      <c r="Q717" s="2"/>
      <c r="R717" s="2"/>
      <c r="S717" s="2"/>
      <c r="T717" s="2"/>
      <c r="U717" s="2"/>
      <c r="V717" s="2"/>
      <c r="W717" s="2"/>
      <c r="X717" s="2"/>
      <c r="Y717" s="2"/>
      <c r="Z717" s="2"/>
    </row>
    <row r="718" spans="1:26" ht="12" customHeight="1" x14ac:dyDescent="0.35">
      <c r="A718" s="29"/>
      <c r="B718" s="30"/>
      <c r="C718" s="31"/>
      <c r="D718" s="31"/>
      <c r="E718" s="31"/>
      <c r="F718" s="31"/>
      <c r="G718" s="37"/>
      <c r="H718" s="2"/>
      <c r="I718" s="2"/>
      <c r="J718" s="2"/>
      <c r="K718" s="2"/>
      <c r="L718" s="2"/>
      <c r="M718" s="2"/>
      <c r="N718" s="2"/>
      <c r="O718" s="2"/>
      <c r="P718" s="2"/>
      <c r="Q718" s="2"/>
      <c r="R718" s="2"/>
      <c r="S718" s="2"/>
      <c r="T718" s="2"/>
      <c r="U718" s="2"/>
      <c r="V718" s="2"/>
      <c r="W718" s="2"/>
      <c r="X718" s="2"/>
      <c r="Y718" s="2"/>
      <c r="Z718" s="2"/>
    </row>
    <row r="719" spans="1:26" ht="12" customHeight="1" x14ac:dyDescent="0.35">
      <c r="A719" s="29"/>
      <c r="B719" s="30"/>
      <c r="C719" s="31"/>
      <c r="D719" s="31"/>
      <c r="E719" s="31"/>
      <c r="F719" s="31"/>
      <c r="G719" s="37"/>
      <c r="H719" s="2"/>
      <c r="I719" s="2"/>
      <c r="J719" s="2"/>
      <c r="K719" s="2"/>
      <c r="L719" s="2"/>
      <c r="M719" s="2"/>
      <c r="N719" s="2"/>
      <c r="O719" s="2"/>
      <c r="P719" s="2"/>
      <c r="Q719" s="2"/>
      <c r="R719" s="2"/>
      <c r="S719" s="2"/>
      <c r="T719" s="2"/>
      <c r="U719" s="2"/>
      <c r="V719" s="2"/>
      <c r="W719" s="2"/>
      <c r="X719" s="2"/>
      <c r="Y719" s="2"/>
      <c r="Z719" s="2"/>
    </row>
    <row r="720" spans="1:26" ht="12" customHeight="1" x14ac:dyDescent="0.35">
      <c r="A720" s="29"/>
      <c r="B720" s="30"/>
      <c r="C720" s="31"/>
      <c r="D720" s="31"/>
      <c r="E720" s="31"/>
      <c r="F720" s="31"/>
      <c r="G720" s="37"/>
      <c r="H720" s="2"/>
      <c r="I720" s="2"/>
      <c r="J720" s="2"/>
      <c r="K720" s="2"/>
      <c r="L720" s="2"/>
      <c r="M720" s="2"/>
      <c r="N720" s="2"/>
      <c r="O720" s="2"/>
      <c r="P720" s="2"/>
      <c r="Q720" s="2"/>
      <c r="R720" s="2"/>
      <c r="S720" s="2"/>
      <c r="T720" s="2"/>
      <c r="U720" s="2"/>
      <c r="V720" s="2"/>
      <c r="W720" s="2"/>
      <c r="X720" s="2"/>
      <c r="Y720" s="2"/>
      <c r="Z720" s="2"/>
    </row>
    <row r="721" spans="1:26" ht="12" customHeight="1" x14ac:dyDescent="0.35">
      <c r="A721" s="29"/>
      <c r="B721" s="30"/>
      <c r="C721" s="31"/>
      <c r="D721" s="31"/>
      <c r="E721" s="31"/>
      <c r="F721" s="31"/>
      <c r="G721" s="37"/>
      <c r="H721" s="2"/>
      <c r="I721" s="2"/>
      <c r="J721" s="2"/>
      <c r="K721" s="2"/>
      <c r="L721" s="2"/>
      <c r="M721" s="2"/>
      <c r="N721" s="2"/>
      <c r="O721" s="2"/>
      <c r="P721" s="2"/>
      <c r="Q721" s="2"/>
      <c r="R721" s="2"/>
      <c r="S721" s="2"/>
      <c r="T721" s="2"/>
      <c r="U721" s="2"/>
      <c r="V721" s="2"/>
      <c r="W721" s="2"/>
      <c r="X721" s="2"/>
      <c r="Y721" s="2"/>
      <c r="Z721" s="2"/>
    </row>
    <row r="722" spans="1:26" ht="12" customHeight="1" x14ac:dyDescent="0.35">
      <c r="A722" s="29"/>
      <c r="B722" s="30"/>
      <c r="C722" s="31"/>
      <c r="D722" s="31"/>
      <c r="E722" s="31"/>
      <c r="F722" s="31"/>
      <c r="G722" s="37"/>
      <c r="H722" s="2"/>
      <c r="I722" s="2"/>
      <c r="J722" s="2"/>
      <c r="K722" s="2"/>
      <c r="L722" s="2"/>
      <c r="M722" s="2"/>
      <c r="N722" s="2"/>
      <c r="O722" s="2"/>
      <c r="P722" s="2"/>
      <c r="Q722" s="2"/>
      <c r="R722" s="2"/>
      <c r="S722" s="2"/>
      <c r="T722" s="2"/>
      <c r="U722" s="2"/>
      <c r="V722" s="2"/>
      <c r="W722" s="2"/>
      <c r="X722" s="2"/>
      <c r="Y722" s="2"/>
      <c r="Z722" s="2"/>
    </row>
    <row r="723" spans="1:26" ht="12" customHeight="1" x14ac:dyDescent="0.35">
      <c r="A723" s="29"/>
      <c r="B723" s="30"/>
      <c r="C723" s="31"/>
      <c r="D723" s="31"/>
      <c r="E723" s="31"/>
      <c r="F723" s="31"/>
      <c r="G723" s="37"/>
      <c r="H723" s="2"/>
      <c r="I723" s="2"/>
      <c r="J723" s="2"/>
      <c r="K723" s="2"/>
      <c r="L723" s="2"/>
      <c r="M723" s="2"/>
      <c r="N723" s="2"/>
      <c r="O723" s="2"/>
      <c r="P723" s="2"/>
      <c r="Q723" s="2"/>
      <c r="R723" s="2"/>
      <c r="S723" s="2"/>
      <c r="T723" s="2"/>
      <c r="U723" s="2"/>
      <c r="V723" s="2"/>
      <c r="W723" s="2"/>
      <c r="X723" s="2"/>
      <c r="Y723" s="2"/>
      <c r="Z723" s="2"/>
    </row>
    <row r="724" spans="1:26" ht="12" customHeight="1" x14ac:dyDescent="0.35">
      <c r="A724" s="29"/>
      <c r="B724" s="30"/>
      <c r="C724" s="31"/>
      <c r="D724" s="31"/>
      <c r="E724" s="31"/>
      <c r="F724" s="31"/>
      <c r="G724" s="37"/>
      <c r="H724" s="2"/>
      <c r="I724" s="2"/>
      <c r="J724" s="2"/>
      <c r="K724" s="2"/>
      <c r="L724" s="2"/>
      <c r="M724" s="2"/>
      <c r="N724" s="2"/>
      <c r="O724" s="2"/>
      <c r="P724" s="2"/>
      <c r="Q724" s="2"/>
      <c r="R724" s="2"/>
      <c r="S724" s="2"/>
      <c r="T724" s="2"/>
      <c r="U724" s="2"/>
      <c r="V724" s="2"/>
      <c r="W724" s="2"/>
      <c r="X724" s="2"/>
      <c r="Y724" s="2"/>
      <c r="Z724" s="2"/>
    </row>
    <row r="725" spans="1:26" ht="12" customHeight="1" x14ac:dyDescent="0.35">
      <c r="A725" s="29"/>
      <c r="B725" s="30"/>
      <c r="C725" s="31"/>
      <c r="D725" s="31"/>
      <c r="E725" s="31"/>
      <c r="F725" s="31"/>
      <c r="G725" s="37"/>
      <c r="H725" s="2"/>
      <c r="I725" s="2"/>
      <c r="J725" s="2"/>
      <c r="K725" s="2"/>
      <c r="L725" s="2"/>
      <c r="M725" s="2"/>
      <c r="N725" s="2"/>
      <c r="O725" s="2"/>
      <c r="P725" s="2"/>
      <c r="Q725" s="2"/>
      <c r="R725" s="2"/>
      <c r="S725" s="2"/>
      <c r="T725" s="2"/>
      <c r="U725" s="2"/>
      <c r="V725" s="2"/>
      <c r="W725" s="2"/>
      <c r="X725" s="2"/>
      <c r="Y725" s="2"/>
      <c r="Z725" s="2"/>
    </row>
    <row r="726" spans="1:26" ht="12" customHeight="1" x14ac:dyDescent="0.35">
      <c r="A726" s="29"/>
      <c r="B726" s="30"/>
      <c r="C726" s="31"/>
      <c r="D726" s="31"/>
      <c r="E726" s="31"/>
      <c r="F726" s="31"/>
      <c r="G726" s="37"/>
      <c r="H726" s="2"/>
      <c r="I726" s="2"/>
      <c r="J726" s="2"/>
      <c r="K726" s="2"/>
      <c r="L726" s="2"/>
      <c r="M726" s="2"/>
      <c r="N726" s="2"/>
      <c r="O726" s="2"/>
      <c r="P726" s="2"/>
      <c r="Q726" s="2"/>
      <c r="R726" s="2"/>
      <c r="S726" s="2"/>
      <c r="T726" s="2"/>
      <c r="U726" s="2"/>
      <c r="V726" s="2"/>
      <c r="W726" s="2"/>
      <c r="X726" s="2"/>
      <c r="Y726" s="2"/>
      <c r="Z726" s="2"/>
    </row>
    <row r="727" spans="1:26" ht="12" customHeight="1" x14ac:dyDescent="0.35">
      <c r="A727" s="29"/>
      <c r="B727" s="30"/>
      <c r="C727" s="31"/>
      <c r="D727" s="31"/>
      <c r="E727" s="31"/>
      <c r="F727" s="31"/>
      <c r="G727" s="37"/>
      <c r="H727" s="2"/>
      <c r="I727" s="2"/>
      <c r="J727" s="2"/>
      <c r="K727" s="2"/>
      <c r="L727" s="2"/>
      <c r="M727" s="2"/>
      <c r="N727" s="2"/>
      <c r="O727" s="2"/>
      <c r="P727" s="2"/>
      <c r="Q727" s="2"/>
      <c r="R727" s="2"/>
      <c r="S727" s="2"/>
      <c r="T727" s="2"/>
      <c r="U727" s="2"/>
      <c r="V727" s="2"/>
      <c r="W727" s="2"/>
      <c r="X727" s="2"/>
      <c r="Y727" s="2"/>
      <c r="Z727" s="2"/>
    </row>
    <row r="728" spans="1:26" ht="12" customHeight="1" x14ac:dyDescent="0.35">
      <c r="A728" s="29"/>
      <c r="B728" s="30"/>
      <c r="C728" s="31"/>
      <c r="D728" s="31"/>
      <c r="E728" s="31"/>
      <c r="F728" s="31"/>
      <c r="G728" s="37"/>
      <c r="H728" s="2"/>
      <c r="I728" s="2"/>
      <c r="J728" s="2"/>
      <c r="K728" s="2"/>
      <c r="L728" s="2"/>
      <c r="M728" s="2"/>
      <c r="N728" s="2"/>
      <c r="O728" s="2"/>
      <c r="P728" s="2"/>
      <c r="Q728" s="2"/>
      <c r="R728" s="2"/>
      <c r="S728" s="2"/>
      <c r="T728" s="2"/>
      <c r="U728" s="2"/>
      <c r="V728" s="2"/>
      <c r="W728" s="2"/>
      <c r="X728" s="2"/>
      <c r="Y728" s="2"/>
      <c r="Z728" s="2"/>
    </row>
    <row r="729" spans="1:26" ht="12" customHeight="1" x14ac:dyDescent="0.35">
      <c r="A729" s="29"/>
      <c r="B729" s="30"/>
      <c r="C729" s="31"/>
      <c r="D729" s="31"/>
      <c r="E729" s="31"/>
      <c r="F729" s="31"/>
      <c r="G729" s="37"/>
      <c r="H729" s="2"/>
      <c r="I729" s="2"/>
      <c r="J729" s="2"/>
      <c r="K729" s="2"/>
      <c r="L729" s="2"/>
      <c r="M729" s="2"/>
      <c r="N729" s="2"/>
      <c r="O729" s="2"/>
      <c r="P729" s="2"/>
      <c r="Q729" s="2"/>
      <c r="R729" s="2"/>
      <c r="S729" s="2"/>
      <c r="T729" s="2"/>
      <c r="U729" s="2"/>
      <c r="V729" s="2"/>
      <c r="W729" s="2"/>
      <c r="X729" s="2"/>
      <c r="Y729" s="2"/>
      <c r="Z729" s="2"/>
    </row>
    <row r="730" spans="1:26" ht="12" customHeight="1" x14ac:dyDescent="0.35">
      <c r="A730" s="29"/>
      <c r="B730" s="30"/>
      <c r="C730" s="31"/>
      <c r="D730" s="31"/>
      <c r="E730" s="31"/>
      <c r="F730" s="31"/>
      <c r="G730" s="37"/>
      <c r="H730" s="2"/>
      <c r="I730" s="2"/>
      <c r="J730" s="2"/>
      <c r="K730" s="2"/>
      <c r="L730" s="2"/>
      <c r="M730" s="2"/>
      <c r="N730" s="2"/>
      <c r="O730" s="2"/>
      <c r="P730" s="2"/>
      <c r="Q730" s="2"/>
      <c r="R730" s="2"/>
      <c r="S730" s="2"/>
      <c r="T730" s="2"/>
      <c r="U730" s="2"/>
      <c r="V730" s="2"/>
      <c r="W730" s="2"/>
      <c r="X730" s="2"/>
      <c r="Y730" s="2"/>
      <c r="Z730" s="2"/>
    </row>
    <row r="731" spans="1:26" ht="12" customHeight="1" x14ac:dyDescent="0.35">
      <c r="A731" s="29"/>
      <c r="B731" s="30"/>
      <c r="C731" s="31"/>
      <c r="D731" s="31"/>
      <c r="E731" s="31"/>
      <c r="F731" s="31"/>
      <c r="G731" s="37"/>
      <c r="H731" s="2"/>
      <c r="I731" s="2"/>
      <c r="J731" s="2"/>
      <c r="K731" s="2"/>
      <c r="L731" s="2"/>
      <c r="M731" s="2"/>
      <c r="N731" s="2"/>
      <c r="O731" s="2"/>
      <c r="P731" s="2"/>
      <c r="Q731" s="2"/>
      <c r="R731" s="2"/>
      <c r="S731" s="2"/>
      <c r="T731" s="2"/>
      <c r="U731" s="2"/>
      <c r="V731" s="2"/>
      <c r="W731" s="2"/>
      <c r="X731" s="2"/>
      <c r="Y731" s="2"/>
      <c r="Z731" s="2"/>
    </row>
    <row r="732" spans="1:26" ht="12" customHeight="1" x14ac:dyDescent="0.35">
      <c r="A732" s="29"/>
      <c r="B732" s="30"/>
      <c r="C732" s="31"/>
      <c r="D732" s="31"/>
      <c r="E732" s="31"/>
      <c r="F732" s="31"/>
      <c r="G732" s="37"/>
      <c r="H732" s="2"/>
      <c r="I732" s="2"/>
      <c r="J732" s="2"/>
      <c r="K732" s="2"/>
      <c r="L732" s="2"/>
      <c r="M732" s="2"/>
      <c r="N732" s="2"/>
      <c r="O732" s="2"/>
      <c r="P732" s="2"/>
      <c r="Q732" s="2"/>
      <c r="R732" s="2"/>
      <c r="S732" s="2"/>
      <c r="T732" s="2"/>
      <c r="U732" s="2"/>
      <c r="V732" s="2"/>
      <c r="W732" s="2"/>
      <c r="X732" s="2"/>
      <c r="Y732" s="2"/>
      <c r="Z732" s="2"/>
    </row>
    <row r="733" spans="1:26" ht="12" customHeight="1" x14ac:dyDescent="0.35">
      <c r="A733" s="29"/>
      <c r="B733" s="30"/>
      <c r="C733" s="31"/>
      <c r="D733" s="31"/>
      <c r="E733" s="31"/>
      <c r="F733" s="31"/>
      <c r="G733" s="37"/>
      <c r="H733" s="2"/>
      <c r="I733" s="2"/>
      <c r="J733" s="2"/>
      <c r="K733" s="2"/>
      <c r="L733" s="2"/>
      <c r="M733" s="2"/>
      <c r="N733" s="2"/>
      <c r="O733" s="2"/>
      <c r="P733" s="2"/>
      <c r="Q733" s="2"/>
      <c r="R733" s="2"/>
      <c r="S733" s="2"/>
      <c r="T733" s="2"/>
      <c r="U733" s="2"/>
      <c r="V733" s="2"/>
      <c r="W733" s="2"/>
      <c r="X733" s="2"/>
      <c r="Y733" s="2"/>
      <c r="Z733" s="2"/>
    </row>
    <row r="734" spans="1:26" ht="12" customHeight="1" x14ac:dyDescent="0.35">
      <c r="A734" s="29"/>
      <c r="B734" s="30"/>
      <c r="C734" s="31"/>
      <c r="D734" s="31"/>
      <c r="E734" s="31"/>
      <c r="F734" s="31"/>
      <c r="G734" s="37"/>
      <c r="H734" s="2"/>
      <c r="I734" s="2"/>
      <c r="J734" s="2"/>
      <c r="K734" s="2"/>
      <c r="L734" s="2"/>
      <c r="M734" s="2"/>
      <c r="N734" s="2"/>
      <c r="O734" s="2"/>
      <c r="P734" s="2"/>
      <c r="Q734" s="2"/>
      <c r="R734" s="2"/>
      <c r="S734" s="2"/>
      <c r="T734" s="2"/>
      <c r="U734" s="2"/>
      <c r="V734" s="2"/>
      <c r="W734" s="2"/>
      <c r="X734" s="2"/>
      <c r="Y734" s="2"/>
      <c r="Z734" s="2"/>
    </row>
    <row r="735" spans="1:26" ht="12" customHeight="1" x14ac:dyDescent="0.35">
      <c r="A735" s="29"/>
      <c r="B735" s="30"/>
      <c r="C735" s="31"/>
      <c r="D735" s="31"/>
      <c r="E735" s="31"/>
      <c r="F735" s="31"/>
      <c r="G735" s="37"/>
      <c r="H735" s="2"/>
      <c r="I735" s="2"/>
      <c r="J735" s="2"/>
      <c r="K735" s="2"/>
      <c r="L735" s="2"/>
      <c r="M735" s="2"/>
      <c r="N735" s="2"/>
      <c r="O735" s="2"/>
      <c r="P735" s="2"/>
      <c r="Q735" s="2"/>
      <c r="R735" s="2"/>
      <c r="S735" s="2"/>
      <c r="T735" s="2"/>
      <c r="U735" s="2"/>
      <c r="V735" s="2"/>
      <c r="W735" s="2"/>
      <c r="X735" s="2"/>
      <c r="Y735" s="2"/>
      <c r="Z735" s="2"/>
    </row>
    <row r="736" spans="1:26" ht="12" customHeight="1" x14ac:dyDescent="0.35">
      <c r="A736" s="29"/>
      <c r="B736" s="30"/>
      <c r="C736" s="31"/>
      <c r="D736" s="31"/>
      <c r="E736" s="31"/>
      <c r="F736" s="31"/>
      <c r="G736" s="37"/>
      <c r="H736" s="2"/>
      <c r="I736" s="2"/>
      <c r="J736" s="2"/>
      <c r="K736" s="2"/>
      <c r="L736" s="2"/>
      <c r="M736" s="2"/>
      <c r="N736" s="2"/>
      <c r="O736" s="2"/>
      <c r="P736" s="2"/>
      <c r="Q736" s="2"/>
      <c r="R736" s="2"/>
      <c r="S736" s="2"/>
      <c r="T736" s="2"/>
      <c r="U736" s="2"/>
      <c r="V736" s="2"/>
      <c r="W736" s="2"/>
      <c r="X736" s="2"/>
      <c r="Y736" s="2"/>
      <c r="Z736" s="2"/>
    </row>
    <row r="737" spans="1:26" ht="12" customHeight="1" x14ac:dyDescent="0.35">
      <c r="A737" s="29"/>
      <c r="B737" s="30"/>
      <c r="C737" s="31"/>
      <c r="D737" s="31"/>
      <c r="E737" s="31"/>
      <c r="F737" s="31"/>
      <c r="G737" s="37"/>
      <c r="H737" s="2"/>
      <c r="I737" s="2"/>
      <c r="J737" s="2"/>
      <c r="K737" s="2"/>
      <c r="L737" s="2"/>
      <c r="M737" s="2"/>
      <c r="N737" s="2"/>
      <c r="O737" s="2"/>
      <c r="P737" s="2"/>
      <c r="Q737" s="2"/>
      <c r="R737" s="2"/>
      <c r="S737" s="2"/>
      <c r="T737" s="2"/>
      <c r="U737" s="2"/>
      <c r="V737" s="2"/>
      <c r="W737" s="2"/>
      <c r="X737" s="2"/>
      <c r="Y737" s="2"/>
      <c r="Z737" s="2"/>
    </row>
    <row r="738" spans="1:26" ht="12" customHeight="1" x14ac:dyDescent="0.35">
      <c r="A738" s="29"/>
      <c r="B738" s="30"/>
      <c r="C738" s="31"/>
      <c r="D738" s="31"/>
      <c r="E738" s="31"/>
      <c r="F738" s="31"/>
      <c r="G738" s="37"/>
      <c r="H738" s="2"/>
      <c r="I738" s="2"/>
      <c r="J738" s="2"/>
      <c r="K738" s="2"/>
      <c r="L738" s="2"/>
      <c r="M738" s="2"/>
      <c r="N738" s="2"/>
      <c r="O738" s="2"/>
      <c r="P738" s="2"/>
      <c r="Q738" s="2"/>
      <c r="R738" s="2"/>
      <c r="S738" s="2"/>
      <c r="T738" s="2"/>
      <c r="U738" s="2"/>
      <c r="V738" s="2"/>
      <c r="W738" s="2"/>
      <c r="X738" s="2"/>
      <c r="Y738" s="2"/>
      <c r="Z738" s="2"/>
    </row>
    <row r="739" spans="1:26" ht="12" customHeight="1" x14ac:dyDescent="0.35">
      <c r="A739" s="29"/>
      <c r="B739" s="30"/>
      <c r="C739" s="31"/>
      <c r="D739" s="31"/>
      <c r="E739" s="31"/>
      <c r="F739" s="31"/>
      <c r="G739" s="37"/>
      <c r="H739" s="2"/>
      <c r="I739" s="2"/>
      <c r="J739" s="2"/>
      <c r="K739" s="2"/>
      <c r="L739" s="2"/>
      <c r="M739" s="2"/>
      <c r="N739" s="2"/>
      <c r="O739" s="2"/>
      <c r="P739" s="2"/>
      <c r="Q739" s="2"/>
      <c r="R739" s="2"/>
      <c r="S739" s="2"/>
      <c r="T739" s="2"/>
      <c r="U739" s="2"/>
      <c r="V739" s="2"/>
      <c r="W739" s="2"/>
      <c r="X739" s="2"/>
      <c r="Y739" s="2"/>
      <c r="Z739" s="2"/>
    </row>
    <row r="740" spans="1:26" ht="12" customHeight="1" x14ac:dyDescent="0.35">
      <c r="A740" s="29"/>
      <c r="B740" s="30"/>
      <c r="C740" s="31"/>
      <c r="D740" s="31"/>
      <c r="E740" s="31"/>
      <c r="F740" s="31"/>
      <c r="G740" s="37"/>
      <c r="H740" s="2"/>
      <c r="I740" s="2"/>
      <c r="J740" s="2"/>
      <c r="K740" s="2"/>
      <c r="L740" s="2"/>
      <c r="M740" s="2"/>
      <c r="N740" s="2"/>
      <c r="O740" s="2"/>
      <c r="P740" s="2"/>
      <c r="Q740" s="2"/>
      <c r="R740" s="2"/>
      <c r="S740" s="2"/>
      <c r="T740" s="2"/>
      <c r="U740" s="2"/>
      <c r="V740" s="2"/>
      <c r="W740" s="2"/>
      <c r="X740" s="2"/>
      <c r="Y740" s="2"/>
      <c r="Z740" s="2"/>
    </row>
    <row r="741" spans="1:26" ht="12" customHeight="1" x14ac:dyDescent="0.35">
      <c r="A741" s="29"/>
      <c r="B741" s="30"/>
      <c r="C741" s="31"/>
      <c r="D741" s="31"/>
      <c r="E741" s="31"/>
      <c r="F741" s="31"/>
      <c r="G741" s="37"/>
      <c r="H741" s="2"/>
      <c r="I741" s="2"/>
      <c r="J741" s="2"/>
      <c r="K741" s="2"/>
      <c r="L741" s="2"/>
      <c r="M741" s="2"/>
      <c r="N741" s="2"/>
      <c r="O741" s="2"/>
      <c r="P741" s="2"/>
      <c r="Q741" s="2"/>
      <c r="R741" s="2"/>
      <c r="S741" s="2"/>
      <c r="T741" s="2"/>
      <c r="U741" s="2"/>
      <c r="V741" s="2"/>
      <c r="W741" s="2"/>
      <c r="X741" s="2"/>
      <c r="Y741" s="2"/>
      <c r="Z741" s="2"/>
    </row>
    <row r="742" spans="1:26" ht="12" customHeight="1" x14ac:dyDescent="0.35">
      <c r="A742" s="29"/>
      <c r="B742" s="30"/>
      <c r="C742" s="31"/>
      <c r="D742" s="31"/>
      <c r="E742" s="31"/>
      <c r="F742" s="31"/>
      <c r="G742" s="37"/>
      <c r="H742" s="2"/>
      <c r="I742" s="2"/>
      <c r="J742" s="2"/>
      <c r="K742" s="2"/>
      <c r="L742" s="2"/>
      <c r="M742" s="2"/>
      <c r="N742" s="2"/>
      <c r="O742" s="2"/>
      <c r="P742" s="2"/>
      <c r="Q742" s="2"/>
      <c r="R742" s="2"/>
      <c r="S742" s="2"/>
      <c r="T742" s="2"/>
      <c r="U742" s="2"/>
      <c r="V742" s="2"/>
      <c r="W742" s="2"/>
      <c r="X742" s="2"/>
      <c r="Y742" s="2"/>
      <c r="Z742" s="2"/>
    </row>
    <row r="743" spans="1:26" ht="12" customHeight="1" x14ac:dyDescent="0.35">
      <c r="A743" s="29"/>
      <c r="B743" s="30"/>
      <c r="C743" s="31"/>
      <c r="D743" s="31"/>
      <c r="E743" s="31"/>
      <c r="F743" s="31"/>
      <c r="G743" s="37"/>
      <c r="H743" s="2"/>
      <c r="I743" s="2"/>
      <c r="J743" s="2"/>
      <c r="K743" s="2"/>
      <c r="L743" s="2"/>
      <c r="M743" s="2"/>
      <c r="N743" s="2"/>
      <c r="O743" s="2"/>
      <c r="P743" s="2"/>
      <c r="Q743" s="2"/>
      <c r="R743" s="2"/>
      <c r="S743" s="2"/>
      <c r="T743" s="2"/>
      <c r="U743" s="2"/>
      <c r="V743" s="2"/>
      <c r="W743" s="2"/>
      <c r="X743" s="2"/>
      <c r="Y743" s="2"/>
      <c r="Z743" s="2"/>
    </row>
    <row r="744" spans="1:26" ht="12" customHeight="1" x14ac:dyDescent="0.35">
      <c r="A744" s="29"/>
      <c r="B744" s="30"/>
      <c r="C744" s="31"/>
      <c r="D744" s="31"/>
      <c r="E744" s="31"/>
      <c r="F744" s="31"/>
      <c r="G744" s="37"/>
      <c r="H744" s="2"/>
      <c r="I744" s="2"/>
      <c r="J744" s="2"/>
      <c r="K744" s="2"/>
      <c r="L744" s="2"/>
      <c r="M744" s="2"/>
      <c r="N744" s="2"/>
      <c r="O744" s="2"/>
      <c r="P744" s="2"/>
      <c r="Q744" s="2"/>
      <c r="R744" s="2"/>
      <c r="S744" s="2"/>
      <c r="T744" s="2"/>
      <c r="U744" s="2"/>
      <c r="V744" s="2"/>
      <c r="W744" s="2"/>
      <c r="X744" s="2"/>
      <c r="Y744" s="2"/>
      <c r="Z744" s="2"/>
    </row>
    <row r="745" spans="1:26" ht="12" customHeight="1" x14ac:dyDescent="0.35">
      <c r="A745" s="29"/>
      <c r="B745" s="30"/>
      <c r="C745" s="31"/>
      <c r="D745" s="31"/>
      <c r="E745" s="31"/>
      <c r="F745" s="31"/>
      <c r="G745" s="37"/>
      <c r="H745" s="2"/>
      <c r="I745" s="2"/>
      <c r="J745" s="2"/>
      <c r="K745" s="2"/>
      <c r="L745" s="2"/>
      <c r="M745" s="2"/>
      <c r="N745" s="2"/>
      <c r="O745" s="2"/>
      <c r="P745" s="2"/>
      <c r="Q745" s="2"/>
      <c r="R745" s="2"/>
      <c r="S745" s="2"/>
      <c r="T745" s="2"/>
      <c r="U745" s="2"/>
      <c r="V745" s="2"/>
      <c r="W745" s="2"/>
      <c r="X745" s="2"/>
      <c r="Y745" s="2"/>
      <c r="Z745" s="2"/>
    </row>
    <row r="746" spans="1:26" ht="12" customHeight="1" x14ac:dyDescent="0.35">
      <c r="A746" s="29"/>
      <c r="B746" s="30"/>
      <c r="C746" s="31"/>
      <c r="D746" s="31"/>
      <c r="E746" s="31"/>
      <c r="F746" s="31"/>
      <c r="G746" s="37"/>
      <c r="H746" s="2"/>
      <c r="I746" s="2"/>
      <c r="J746" s="2"/>
      <c r="K746" s="2"/>
      <c r="L746" s="2"/>
      <c r="M746" s="2"/>
      <c r="N746" s="2"/>
      <c r="O746" s="2"/>
      <c r="P746" s="2"/>
      <c r="Q746" s="2"/>
      <c r="R746" s="2"/>
      <c r="S746" s="2"/>
      <c r="T746" s="2"/>
      <c r="U746" s="2"/>
      <c r="V746" s="2"/>
      <c r="W746" s="2"/>
      <c r="X746" s="2"/>
      <c r="Y746" s="2"/>
      <c r="Z746" s="2"/>
    </row>
    <row r="747" spans="1:26" ht="12" customHeight="1" x14ac:dyDescent="0.35">
      <c r="A747" s="29"/>
      <c r="B747" s="30"/>
      <c r="C747" s="31"/>
      <c r="D747" s="31"/>
      <c r="E747" s="31"/>
      <c r="F747" s="31"/>
      <c r="G747" s="37"/>
      <c r="H747" s="2"/>
      <c r="I747" s="2"/>
      <c r="J747" s="2"/>
      <c r="K747" s="2"/>
      <c r="L747" s="2"/>
      <c r="M747" s="2"/>
      <c r="N747" s="2"/>
      <c r="O747" s="2"/>
      <c r="P747" s="2"/>
      <c r="Q747" s="2"/>
      <c r="R747" s="2"/>
      <c r="S747" s="2"/>
      <c r="T747" s="2"/>
      <c r="U747" s="2"/>
      <c r="V747" s="2"/>
      <c r="W747" s="2"/>
      <c r="X747" s="2"/>
      <c r="Y747" s="2"/>
      <c r="Z747" s="2"/>
    </row>
    <row r="748" spans="1:26" ht="12" customHeight="1" x14ac:dyDescent="0.35">
      <c r="A748" s="29"/>
      <c r="B748" s="30"/>
      <c r="C748" s="31"/>
      <c r="D748" s="31"/>
      <c r="E748" s="31"/>
      <c r="F748" s="31"/>
      <c r="G748" s="37"/>
      <c r="H748" s="2"/>
      <c r="I748" s="2"/>
      <c r="J748" s="2"/>
      <c r="K748" s="2"/>
      <c r="L748" s="2"/>
      <c r="M748" s="2"/>
      <c r="N748" s="2"/>
      <c r="O748" s="2"/>
      <c r="P748" s="2"/>
      <c r="Q748" s="2"/>
      <c r="R748" s="2"/>
      <c r="S748" s="2"/>
      <c r="T748" s="2"/>
      <c r="U748" s="2"/>
      <c r="V748" s="2"/>
      <c r="W748" s="2"/>
      <c r="X748" s="2"/>
      <c r="Y748" s="2"/>
      <c r="Z748" s="2"/>
    </row>
    <row r="749" spans="1:26" ht="12" customHeight="1" x14ac:dyDescent="0.35">
      <c r="A749" s="29"/>
      <c r="B749" s="30"/>
      <c r="C749" s="31"/>
      <c r="D749" s="31"/>
      <c r="E749" s="31"/>
      <c r="F749" s="31"/>
      <c r="G749" s="37"/>
      <c r="H749" s="2"/>
      <c r="I749" s="2"/>
      <c r="J749" s="2"/>
      <c r="K749" s="2"/>
      <c r="L749" s="2"/>
      <c r="M749" s="2"/>
      <c r="N749" s="2"/>
      <c r="O749" s="2"/>
      <c r="P749" s="2"/>
      <c r="Q749" s="2"/>
      <c r="R749" s="2"/>
      <c r="S749" s="2"/>
      <c r="T749" s="2"/>
      <c r="U749" s="2"/>
      <c r="V749" s="2"/>
      <c r="W749" s="2"/>
      <c r="X749" s="2"/>
      <c r="Y749" s="2"/>
      <c r="Z749" s="2"/>
    </row>
    <row r="750" spans="1:26" ht="12" customHeight="1" x14ac:dyDescent="0.35">
      <c r="A750" s="29"/>
      <c r="B750" s="30"/>
      <c r="C750" s="31"/>
      <c r="D750" s="31"/>
      <c r="E750" s="31"/>
      <c r="F750" s="31"/>
      <c r="G750" s="37"/>
      <c r="H750" s="2"/>
      <c r="I750" s="2"/>
      <c r="J750" s="2"/>
      <c r="K750" s="2"/>
      <c r="L750" s="2"/>
      <c r="M750" s="2"/>
      <c r="N750" s="2"/>
      <c r="O750" s="2"/>
      <c r="P750" s="2"/>
      <c r="Q750" s="2"/>
      <c r="R750" s="2"/>
      <c r="S750" s="2"/>
      <c r="T750" s="2"/>
      <c r="U750" s="2"/>
      <c r="V750" s="2"/>
      <c r="W750" s="2"/>
      <c r="X750" s="2"/>
      <c r="Y750" s="2"/>
      <c r="Z750" s="2"/>
    </row>
    <row r="751" spans="1:26" ht="12" customHeight="1" x14ac:dyDescent="0.35">
      <c r="A751" s="29"/>
      <c r="B751" s="30"/>
      <c r="C751" s="31"/>
      <c r="D751" s="31"/>
      <c r="E751" s="31"/>
      <c r="F751" s="31"/>
      <c r="G751" s="37"/>
      <c r="H751" s="2"/>
      <c r="I751" s="2"/>
      <c r="J751" s="2"/>
      <c r="K751" s="2"/>
      <c r="L751" s="2"/>
      <c r="M751" s="2"/>
      <c r="N751" s="2"/>
      <c r="O751" s="2"/>
      <c r="P751" s="2"/>
      <c r="Q751" s="2"/>
      <c r="R751" s="2"/>
      <c r="S751" s="2"/>
      <c r="T751" s="2"/>
      <c r="U751" s="2"/>
      <c r="V751" s="2"/>
      <c r="W751" s="2"/>
      <c r="X751" s="2"/>
      <c r="Y751" s="2"/>
      <c r="Z751" s="2"/>
    </row>
    <row r="752" spans="1:26" ht="12" customHeight="1" x14ac:dyDescent="0.35">
      <c r="A752" s="29"/>
      <c r="B752" s="30"/>
      <c r="C752" s="31"/>
      <c r="D752" s="31"/>
      <c r="E752" s="31"/>
      <c r="F752" s="31"/>
      <c r="G752" s="37"/>
      <c r="H752" s="2"/>
      <c r="I752" s="2"/>
      <c r="J752" s="2"/>
      <c r="K752" s="2"/>
      <c r="L752" s="2"/>
      <c r="M752" s="2"/>
      <c r="N752" s="2"/>
      <c r="O752" s="2"/>
      <c r="P752" s="2"/>
      <c r="Q752" s="2"/>
      <c r="R752" s="2"/>
      <c r="S752" s="2"/>
      <c r="T752" s="2"/>
      <c r="U752" s="2"/>
      <c r="V752" s="2"/>
      <c r="W752" s="2"/>
      <c r="X752" s="2"/>
      <c r="Y752" s="2"/>
      <c r="Z752" s="2"/>
    </row>
    <row r="753" spans="1:26" ht="12" customHeight="1" x14ac:dyDescent="0.35">
      <c r="A753" s="29"/>
      <c r="B753" s="30"/>
      <c r="C753" s="31"/>
      <c r="D753" s="31"/>
      <c r="E753" s="31"/>
      <c r="F753" s="31"/>
      <c r="G753" s="37"/>
      <c r="H753" s="2"/>
      <c r="I753" s="2"/>
      <c r="J753" s="2"/>
      <c r="K753" s="2"/>
      <c r="L753" s="2"/>
      <c r="M753" s="2"/>
      <c r="N753" s="2"/>
      <c r="O753" s="2"/>
      <c r="P753" s="2"/>
      <c r="Q753" s="2"/>
      <c r="R753" s="2"/>
      <c r="S753" s="2"/>
      <c r="T753" s="2"/>
      <c r="U753" s="2"/>
      <c r="V753" s="2"/>
      <c r="W753" s="2"/>
      <c r="X753" s="2"/>
      <c r="Y753" s="2"/>
      <c r="Z753" s="2"/>
    </row>
    <row r="754" spans="1:26" ht="12" customHeight="1" x14ac:dyDescent="0.35">
      <c r="A754" s="29"/>
      <c r="B754" s="30"/>
      <c r="C754" s="31"/>
      <c r="D754" s="31"/>
      <c r="E754" s="31"/>
      <c r="F754" s="31"/>
      <c r="G754" s="37"/>
      <c r="H754" s="2"/>
      <c r="I754" s="2"/>
      <c r="J754" s="2"/>
      <c r="K754" s="2"/>
      <c r="L754" s="2"/>
      <c r="M754" s="2"/>
      <c r="N754" s="2"/>
      <c r="O754" s="2"/>
      <c r="P754" s="2"/>
      <c r="Q754" s="2"/>
      <c r="R754" s="2"/>
      <c r="S754" s="2"/>
      <c r="T754" s="2"/>
      <c r="U754" s="2"/>
      <c r="V754" s="2"/>
      <c r="W754" s="2"/>
      <c r="X754" s="2"/>
      <c r="Y754" s="2"/>
      <c r="Z754" s="2"/>
    </row>
    <row r="755" spans="1:26" ht="12" customHeight="1" x14ac:dyDescent="0.35">
      <c r="A755" s="29"/>
      <c r="B755" s="30"/>
      <c r="C755" s="31"/>
      <c r="D755" s="31"/>
      <c r="E755" s="31"/>
      <c r="F755" s="31"/>
      <c r="G755" s="37"/>
      <c r="H755" s="2"/>
      <c r="I755" s="2"/>
      <c r="J755" s="2"/>
      <c r="K755" s="2"/>
      <c r="L755" s="2"/>
      <c r="M755" s="2"/>
      <c r="N755" s="2"/>
      <c r="O755" s="2"/>
      <c r="P755" s="2"/>
      <c r="Q755" s="2"/>
      <c r="R755" s="2"/>
      <c r="S755" s="2"/>
      <c r="T755" s="2"/>
      <c r="U755" s="2"/>
      <c r="V755" s="2"/>
      <c r="W755" s="2"/>
      <c r="X755" s="2"/>
      <c r="Y755" s="2"/>
      <c r="Z755" s="2"/>
    </row>
    <row r="756" spans="1:26" ht="12" customHeight="1" x14ac:dyDescent="0.35">
      <c r="A756" s="29"/>
      <c r="B756" s="30"/>
      <c r="C756" s="31"/>
      <c r="D756" s="31"/>
      <c r="E756" s="31"/>
      <c r="F756" s="31"/>
      <c r="G756" s="37"/>
      <c r="H756" s="2"/>
      <c r="I756" s="2"/>
      <c r="J756" s="2"/>
      <c r="K756" s="2"/>
      <c r="L756" s="2"/>
      <c r="M756" s="2"/>
      <c r="N756" s="2"/>
      <c r="O756" s="2"/>
      <c r="P756" s="2"/>
      <c r="Q756" s="2"/>
      <c r="R756" s="2"/>
      <c r="S756" s="2"/>
      <c r="T756" s="2"/>
      <c r="U756" s="2"/>
      <c r="V756" s="2"/>
      <c r="W756" s="2"/>
      <c r="X756" s="2"/>
      <c r="Y756" s="2"/>
      <c r="Z756" s="2"/>
    </row>
    <row r="757" spans="1:26" ht="12" customHeight="1" x14ac:dyDescent="0.35">
      <c r="A757" s="29"/>
      <c r="B757" s="30"/>
      <c r="C757" s="31"/>
      <c r="D757" s="31"/>
      <c r="E757" s="31"/>
      <c r="F757" s="31"/>
      <c r="G757" s="37"/>
      <c r="H757" s="2"/>
      <c r="I757" s="2"/>
      <c r="J757" s="2"/>
      <c r="K757" s="2"/>
      <c r="L757" s="2"/>
      <c r="M757" s="2"/>
      <c r="N757" s="2"/>
      <c r="O757" s="2"/>
      <c r="P757" s="2"/>
      <c r="Q757" s="2"/>
      <c r="R757" s="2"/>
      <c r="S757" s="2"/>
      <c r="T757" s="2"/>
      <c r="U757" s="2"/>
      <c r="V757" s="2"/>
      <c r="W757" s="2"/>
      <c r="X757" s="2"/>
      <c r="Y757" s="2"/>
      <c r="Z757" s="2"/>
    </row>
    <row r="758" spans="1:26" ht="12" customHeight="1" x14ac:dyDescent="0.35">
      <c r="A758" s="29"/>
      <c r="B758" s="30"/>
      <c r="C758" s="31"/>
      <c r="D758" s="31"/>
      <c r="E758" s="31"/>
      <c r="F758" s="31"/>
      <c r="G758" s="37"/>
      <c r="H758" s="2"/>
      <c r="I758" s="2"/>
      <c r="J758" s="2"/>
      <c r="K758" s="2"/>
      <c r="L758" s="2"/>
      <c r="M758" s="2"/>
      <c r="N758" s="2"/>
      <c r="O758" s="2"/>
      <c r="P758" s="2"/>
      <c r="Q758" s="2"/>
      <c r="R758" s="2"/>
      <c r="S758" s="2"/>
      <c r="T758" s="2"/>
      <c r="U758" s="2"/>
      <c r="V758" s="2"/>
      <c r="W758" s="2"/>
      <c r="X758" s="2"/>
      <c r="Y758" s="2"/>
      <c r="Z758" s="2"/>
    </row>
    <row r="759" spans="1:26" ht="12" customHeight="1" x14ac:dyDescent="0.35">
      <c r="A759" s="29"/>
      <c r="B759" s="30"/>
      <c r="C759" s="31"/>
      <c r="D759" s="31"/>
      <c r="E759" s="31"/>
      <c r="F759" s="31"/>
      <c r="G759" s="37"/>
      <c r="H759" s="2"/>
      <c r="I759" s="2"/>
      <c r="J759" s="2"/>
      <c r="K759" s="2"/>
      <c r="L759" s="2"/>
      <c r="M759" s="2"/>
      <c r="N759" s="2"/>
      <c r="O759" s="2"/>
      <c r="P759" s="2"/>
      <c r="Q759" s="2"/>
      <c r="R759" s="2"/>
      <c r="S759" s="2"/>
      <c r="T759" s="2"/>
      <c r="U759" s="2"/>
      <c r="V759" s="2"/>
      <c r="W759" s="2"/>
      <c r="X759" s="2"/>
      <c r="Y759" s="2"/>
      <c r="Z759" s="2"/>
    </row>
    <row r="760" spans="1:26" ht="12" customHeight="1" x14ac:dyDescent="0.35">
      <c r="A760" s="29"/>
      <c r="B760" s="30"/>
      <c r="C760" s="31"/>
      <c r="D760" s="31"/>
      <c r="E760" s="31"/>
      <c r="F760" s="31"/>
      <c r="G760" s="37"/>
      <c r="H760" s="2"/>
      <c r="I760" s="2"/>
      <c r="J760" s="2"/>
      <c r="K760" s="2"/>
      <c r="L760" s="2"/>
      <c r="M760" s="2"/>
      <c r="N760" s="2"/>
      <c r="O760" s="2"/>
      <c r="P760" s="2"/>
      <c r="Q760" s="2"/>
      <c r="R760" s="2"/>
      <c r="S760" s="2"/>
      <c r="T760" s="2"/>
      <c r="U760" s="2"/>
      <c r="V760" s="2"/>
      <c r="W760" s="2"/>
      <c r="X760" s="2"/>
      <c r="Y760" s="2"/>
      <c r="Z760" s="2"/>
    </row>
    <row r="761" spans="1:26" ht="12" customHeight="1" x14ac:dyDescent="0.35">
      <c r="A761" s="29"/>
      <c r="B761" s="30"/>
      <c r="C761" s="31"/>
      <c r="D761" s="31"/>
      <c r="E761" s="31"/>
      <c r="F761" s="31"/>
      <c r="G761" s="37"/>
      <c r="H761" s="2"/>
      <c r="I761" s="2"/>
      <c r="J761" s="2"/>
      <c r="K761" s="2"/>
      <c r="L761" s="2"/>
      <c r="M761" s="2"/>
      <c r="N761" s="2"/>
      <c r="O761" s="2"/>
      <c r="P761" s="2"/>
      <c r="Q761" s="2"/>
      <c r="R761" s="2"/>
      <c r="S761" s="2"/>
      <c r="T761" s="2"/>
      <c r="U761" s="2"/>
      <c r="V761" s="2"/>
      <c r="W761" s="2"/>
      <c r="X761" s="2"/>
      <c r="Y761" s="2"/>
      <c r="Z761" s="2"/>
    </row>
    <row r="762" spans="1:26" ht="12" customHeight="1" x14ac:dyDescent="0.35">
      <c r="A762" s="29"/>
      <c r="B762" s="30"/>
      <c r="C762" s="31"/>
      <c r="D762" s="31"/>
      <c r="E762" s="31"/>
      <c r="F762" s="31"/>
      <c r="G762" s="37"/>
      <c r="H762" s="2"/>
      <c r="I762" s="2"/>
      <c r="J762" s="2"/>
      <c r="K762" s="2"/>
      <c r="L762" s="2"/>
      <c r="M762" s="2"/>
      <c r="N762" s="2"/>
      <c r="O762" s="2"/>
      <c r="P762" s="2"/>
      <c r="Q762" s="2"/>
      <c r="R762" s="2"/>
      <c r="S762" s="2"/>
      <c r="T762" s="2"/>
      <c r="U762" s="2"/>
      <c r="V762" s="2"/>
      <c r="W762" s="2"/>
      <c r="X762" s="2"/>
      <c r="Y762" s="2"/>
      <c r="Z762" s="2"/>
    </row>
    <row r="763" spans="1:26" ht="12" customHeight="1" x14ac:dyDescent="0.35">
      <c r="A763" s="29"/>
      <c r="B763" s="30"/>
      <c r="C763" s="31"/>
      <c r="D763" s="31"/>
      <c r="E763" s="31"/>
      <c r="F763" s="31"/>
      <c r="G763" s="37"/>
      <c r="H763" s="2"/>
      <c r="I763" s="2"/>
      <c r="J763" s="2"/>
      <c r="K763" s="2"/>
      <c r="L763" s="2"/>
      <c r="M763" s="2"/>
      <c r="N763" s="2"/>
      <c r="O763" s="2"/>
      <c r="P763" s="2"/>
      <c r="Q763" s="2"/>
      <c r="R763" s="2"/>
      <c r="S763" s="2"/>
      <c r="T763" s="2"/>
      <c r="U763" s="2"/>
      <c r="V763" s="2"/>
      <c r="W763" s="2"/>
      <c r="X763" s="2"/>
      <c r="Y763" s="2"/>
      <c r="Z763" s="2"/>
    </row>
    <row r="764" spans="1:26" ht="12" customHeight="1" x14ac:dyDescent="0.35">
      <c r="A764" s="29"/>
      <c r="B764" s="30"/>
      <c r="C764" s="31"/>
      <c r="D764" s="31"/>
      <c r="E764" s="31"/>
      <c r="F764" s="31"/>
      <c r="G764" s="37"/>
      <c r="H764" s="2"/>
      <c r="I764" s="2"/>
      <c r="J764" s="2"/>
      <c r="K764" s="2"/>
      <c r="L764" s="2"/>
      <c r="M764" s="2"/>
      <c r="N764" s="2"/>
      <c r="O764" s="2"/>
      <c r="P764" s="2"/>
      <c r="Q764" s="2"/>
      <c r="R764" s="2"/>
      <c r="S764" s="2"/>
      <c r="T764" s="2"/>
      <c r="U764" s="2"/>
      <c r="V764" s="2"/>
      <c r="W764" s="2"/>
      <c r="X764" s="2"/>
      <c r="Y764" s="2"/>
      <c r="Z764" s="2"/>
    </row>
    <row r="765" spans="1:26" ht="12" customHeight="1" x14ac:dyDescent="0.35">
      <c r="A765" s="29"/>
      <c r="B765" s="30"/>
      <c r="C765" s="31"/>
      <c r="D765" s="31"/>
      <c r="E765" s="31"/>
      <c r="F765" s="31"/>
      <c r="G765" s="37"/>
      <c r="H765" s="2"/>
      <c r="I765" s="2"/>
      <c r="J765" s="2"/>
      <c r="K765" s="2"/>
      <c r="L765" s="2"/>
      <c r="M765" s="2"/>
      <c r="N765" s="2"/>
      <c r="O765" s="2"/>
      <c r="P765" s="2"/>
      <c r="Q765" s="2"/>
      <c r="R765" s="2"/>
      <c r="S765" s="2"/>
      <c r="T765" s="2"/>
      <c r="U765" s="2"/>
      <c r="V765" s="2"/>
      <c r="W765" s="2"/>
      <c r="X765" s="2"/>
      <c r="Y765" s="2"/>
      <c r="Z765" s="2"/>
    </row>
    <row r="766" spans="1:26" ht="12" customHeight="1" x14ac:dyDescent="0.35">
      <c r="A766" s="29"/>
      <c r="B766" s="30"/>
      <c r="C766" s="31"/>
      <c r="D766" s="31"/>
      <c r="E766" s="31"/>
      <c r="F766" s="31"/>
      <c r="G766" s="37"/>
      <c r="H766" s="2"/>
      <c r="I766" s="2"/>
      <c r="J766" s="2"/>
      <c r="K766" s="2"/>
      <c r="L766" s="2"/>
      <c r="M766" s="2"/>
      <c r="N766" s="2"/>
      <c r="O766" s="2"/>
      <c r="P766" s="2"/>
      <c r="Q766" s="2"/>
      <c r="R766" s="2"/>
      <c r="S766" s="2"/>
      <c r="T766" s="2"/>
      <c r="U766" s="2"/>
      <c r="V766" s="2"/>
      <c r="W766" s="2"/>
      <c r="X766" s="2"/>
      <c r="Y766" s="2"/>
      <c r="Z766" s="2"/>
    </row>
    <row r="767" spans="1:26" ht="12" customHeight="1" x14ac:dyDescent="0.35">
      <c r="A767" s="29"/>
      <c r="B767" s="30"/>
      <c r="C767" s="31"/>
      <c r="D767" s="31"/>
      <c r="E767" s="31"/>
      <c r="F767" s="31"/>
      <c r="G767" s="37"/>
      <c r="H767" s="2"/>
      <c r="I767" s="2"/>
      <c r="J767" s="2"/>
      <c r="K767" s="2"/>
      <c r="L767" s="2"/>
      <c r="M767" s="2"/>
      <c r="N767" s="2"/>
      <c r="O767" s="2"/>
      <c r="P767" s="2"/>
      <c r="Q767" s="2"/>
      <c r="R767" s="2"/>
      <c r="S767" s="2"/>
      <c r="T767" s="2"/>
      <c r="U767" s="2"/>
      <c r="V767" s="2"/>
      <c r="W767" s="2"/>
      <c r="X767" s="2"/>
      <c r="Y767" s="2"/>
      <c r="Z767" s="2"/>
    </row>
    <row r="768" spans="1:26" ht="12" customHeight="1" x14ac:dyDescent="0.35">
      <c r="A768" s="29"/>
      <c r="B768" s="30"/>
      <c r="C768" s="31"/>
      <c r="D768" s="31"/>
      <c r="E768" s="31"/>
      <c r="F768" s="31"/>
      <c r="G768" s="37"/>
      <c r="H768" s="2"/>
      <c r="I768" s="2"/>
      <c r="J768" s="2"/>
      <c r="K768" s="2"/>
      <c r="L768" s="2"/>
      <c r="M768" s="2"/>
      <c r="N768" s="2"/>
      <c r="O768" s="2"/>
      <c r="P768" s="2"/>
      <c r="Q768" s="2"/>
      <c r="R768" s="2"/>
      <c r="S768" s="2"/>
      <c r="T768" s="2"/>
      <c r="U768" s="2"/>
      <c r="V768" s="2"/>
      <c r="W768" s="2"/>
      <c r="X768" s="2"/>
      <c r="Y768" s="2"/>
      <c r="Z768" s="2"/>
    </row>
    <row r="769" spans="1:26" ht="12" customHeight="1" x14ac:dyDescent="0.35">
      <c r="A769" s="29"/>
      <c r="B769" s="30"/>
      <c r="C769" s="31"/>
      <c r="D769" s="31"/>
      <c r="E769" s="31"/>
      <c r="F769" s="31"/>
      <c r="G769" s="37"/>
      <c r="H769" s="2"/>
      <c r="I769" s="2"/>
      <c r="J769" s="2"/>
      <c r="K769" s="2"/>
      <c r="L769" s="2"/>
      <c r="M769" s="2"/>
      <c r="N769" s="2"/>
      <c r="O769" s="2"/>
      <c r="P769" s="2"/>
      <c r="Q769" s="2"/>
      <c r="R769" s="2"/>
      <c r="S769" s="2"/>
      <c r="T769" s="2"/>
      <c r="U769" s="2"/>
      <c r="V769" s="2"/>
      <c r="W769" s="2"/>
      <c r="X769" s="2"/>
      <c r="Y769" s="2"/>
      <c r="Z769" s="2"/>
    </row>
    <row r="770" spans="1:26" ht="12" customHeight="1" x14ac:dyDescent="0.35">
      <c r="A770" s="29"/>
      <c r="B770" s="30"/>
      <c r="C770" s="31"/>
      <c r="D770" s="31"/>
      <c r="E770" s="31"/>
      <c r="F770" s="31"/>
      <c r="G770" s="37"/>
      <c r="H770" s="2"/>
      <c r="I770" s="2"/>
      <c r="J770" s="2"/>
      <c r="K770" s="2"/>
      <c r="L770" s="2"/>
      <c r="M770" s="2"/>
      <c r="N770" s="2"/>
      <c r="O770" s="2"/>
      <c r="P770" s="2"/>
      <c r="Q770" s="2"/>
      <c r="R770" s="2"/>
      <c r="S770" s="2"/>
      <c r="T770" s="2"/>
      <c r="U770" s="2"/>
      <c r="V770" s="2"/>
      <c r="W770" s="2"/>
      <c r="X770" s="2"/>
      <c r="Y770" s="2"/>
      <c r="Z770" s="2"/>
    </row>
    <row r="771" spans="1:26" ht="12" customHeight="1" x14ac:dyDescent="0.35">
      <c r="A771" s="29"/>
      <c r="B771" s="30"/>
      <c r="C771" s="31"/>
      <c r="D771" s="31"/>
      <c r="E771" s="31"/>
      <c r="F771" s="31"/>
      <c r="G771" s="37"/>
      <c r="H771" s="2"/>
      <c r="I771" s="2"/>
      <c r="J771" s="2"/>
      <c r="K771" s="2"/>
      <c r="L771" s="2"/>
      <c r="M771" s="2"/>
      <c r="N771" s="2"/>
      <c r="O771" s="2"/>
      <c r="P771" s="2"/>
      <c r="Q771" s="2"/>
      <c r="R771" s="2"/>
      <c r="S771" s="2"/>
      <c r="T771" s="2"/>
      <c r="U771" s="2"/>
      <c r="V771" s="2"/>
      <c r="W771" s="2"/>
      <c r="X771" s="2"/>
      <c r="Y771" s="2"/>
      <c r="Z771" s="2"/>
    </row>
    <row r="772" spans="1:26" ht="12" customHeight="1" x14ac:dyDescent="0.35">
      <c r="A772" s="29"/>
      <c r="B772" s="30"/>
      <c r="C772" s="31"/>
      <c r="D772" s="31"/>
      <c r="E772" s="31"/>
      <c r="F772" s="31"/>
      <c r="G772" s="37"/>
      <c r="H772" s="2"/>
      <c r="I772" s="2"/>
      <c r="J772" s="2"/>
      <c r="K772" s="2"/>
      <c r="L772" s="2"/>
      <c r="M772" s="2"/>
      <c r="N772" s="2"/>
      <c r="O772" s="2"/>
      <c r="P772" s="2"/>
      <c r="Q772" s="2"/>
      <c r="R772" s="2"/>
      <c r="S772" s="2"/>
      <c r="T772" s="2"/>
      <c r="U772" s="2"/>
      <c r="V772" s="2"/>
      <c r="W772" s="2"/>
      <c r="X772" s="2"/>
      <c r="Y772" s="2"/>
      <c r="Z772" s="2"/>
    </row>
    <row r="773" spans="1:26" ht="12" customHeight="1" x14ac:dyDescent="0.35">
      <c r="A773" s="29"/>
      <c r="B773" s="30"/>
      <c r="C773" s="31"/>
      <c r="D773" s="31"/>
      <c r="E773" s="31"/>
      <c r="F773" s="31"/>
      <c r="G773" s="37"/>
      <c r="H773" s="2"/>
      <c r="I773" s="2"/>
      <c r="J773" s="2"/>
      <c r="K773" s="2"/>
      <c r="L773" s="2"/>
      <c r="M773" s="2"/>
      <c r="N773" s="2"/>
      <c r="O773" s="2"/>
      <c r="P773" s="2"/>
      <c r="Q773" s="2"/>
      <c r="R773" s="2"/>
      <c r="S773" s="2"/>
      <c r="T773" s="2"/>
      <c r="U773" s="2"/>
      <c r="V773" s="2"/>
      <c r="W773" s="2"/>
      <c r="X773" s="2"/>
      <c r="Y773" s="2"/>
      <c r="Z773" s="2"/>
    </row>
    <row r="774" spans="1:26" ht="12" customHeight="1" x14ac:dyDescent="0.35">
      <c r="A774" s="29"/>
      <c r="B774" s="30"/>
      <c r="C774" s="31"/>
      <c r="D774" s="31"/>
      <c r="E774" s="31"/>
      <c r="F774" s="31"/>
      <c r="G774" s="37"/>
      <c r="H774" s="2"/>
      <c r="I774" s="2"/>
      <c r="J774" s="2"/>
      <c r="K774" s="2"/>
      <c r="L774" s="2"/>
      <c r="M774" s="2"/>
      <c r="N774" s="2"/>
      <c r="O774" s="2"/>
      <c r="P774" s="2"/>
      <c r="Q774" s="2"/>
      <c r="R774" s="2"/>
      <c r="S774" s="2"/>
      <c r="T774" s="2"/>
      <c r="U774" s="2"/>
      <c r="V774" s="2"/>
      <c r="W774" s="2"/>
      <c r="X774" s="2"/>
      <c r="Y774" s="2"/>
      <c r="Z774" s="2"/>
    </row>
    <row r="775" spans="1:26" ht="12" customHeight="1" x14ac:dyDescent="0.35">
      <c r="A775" s="29"/>
      <c r="B775" s="30"/>
      <c r="C775" s="31"/>
      <c r="D775" s="31"/>
      <c r="E775" s="31"/>
      <c r="F775" s="31"/>
      <c r="G775" s="37"/>
      <c r="H775" s="2"/>
      <c r="I775" s="2"/>
      <c r="J775" s="2"/>
      <c r="K775" s="2"/>
      <c r="L775" s="2"/>
      <c r="M775" s="2"/>
      <c r="N775" s="2"/>
      <c r="O775" s="2"/>
      <c r="P775" s="2"/>
      <c r="Q775" s="2"/>
      <c r="R775" s="2"/>
      <c r="S775" s="2"/>
      <c r="T775" s="2"/>
      <c r="U775" s="2"/>
      <c r="V775" s="2"/>
      <c r="W775" s="2"/>
      <c r="X775" s="2"/>
      <c r="Y775" s="2"/>
      <c r="Z775" s="2"/>
    </row>
    <row r="776" spans="1:26" ht="12" customHeight="1" x14ac:dyDescent="0.35">
      <c r="A776" s="29"/>
      <c r="B776" s="30"/>
      <c r="C776" s="31"/>
      <c r="D776" s="31"/>
      <c r="E776" s="31"/>
      <c r="F776" s="31"/>
      <c r="G776" s="37"/>
      <c r="H776" s="2"/>
      <c r="I776" s="2"/>
      <c r="J776" s="2"/>
      <c r="K776" s="2"/>
      <c r="L776" s="2"/>
      <c r="M776" s="2"/>
      <c r="N776" s="2"/>
      <c r="O776" s="2"/>
      <c r="P776" s="2"/>
      <c r="Q776" s="2"/>
      <c r="R776" s="2"/>
      <c r="S776" s="2"/>
      <c r="T776" s="2"/>
      <c r="U776" s="2"/>
      <c r="V776" s="2"/>
      <c r="W776" s="2"/>
      <c r="X776" s="2"/>
      <c r="Y776" s="2"/>
      <c r="Z776" s="2"/>
    </row>
    <row r="777" spans="1:26" ht="12" customHeight="1" x14ac:dyDescent="0.35">
      <c r="A777" s="29"/>
      <c r="B777" s="30"/>
      <c r="C777" s="31"/>
      <c r="D777" s="31"/>
      <c r="E777" s="31"/>
      <c r="F777" s="31"/>
      <c r="G777" s="37"/>
      <c r="H777" s="2"/>
      <c r="I777" s="2"/>
      <c r="J777" s="2"/>
      <c r="K777" s="2"/>
      <c r="L777" s="2"/>
      <c r="M777" s="2"/>
      <c r="N777" s="2"/>
      <c r="O777" s="2"/>
      <c r="P777" s="2"/>
      <c r="Q777" s="2"/>
      <c r="R777" s="2"/>
      <c r="S777" s="2"/>
      <c r="T777" s="2"/>
      <c r="U777" s="2"/>
      <c r="V777" s="2"/>
      <c r="W777" s="2"/>
      <c r="X777" s="2"/>
      <c r="Y777" s="2"/>
      <c r="Z777" s="2"/>
    </row>
    <row r="778" spans="1:26" ht="12" customHeight="1" x14ac:dyDescent="0.35">
      <c r="A778" s="29"/>
      <c r="B778" s="30"/>
      <c r="C778" s="31"/>
      <c r="D778" s="31"/>
      <c r="E778" s="31"/>
      <c r="F778" s="31"/>
      <c r="G778" s="37"/>
      <c r="H778" s="2"/>
      <c r="I778" s="2"/>
      <c r="J778" s="2"/>
      <c r="K778" s="2"/>
      <c r="L778" s="2"/>
      <c r="M778" s="2"/>
      <c r="N778" s="2"/>
      <c r="O778" s="2"/>
      <c r="P778" s="2"/>
      <c r="Q778" s="2"/>
      <c r="R778" s="2"/>
      <c r="S778" s="2"/>
      <c r="T778" s="2"/>
      <c r="U778" s="2"/>
      <c r="V778" s="2"/>
      <c r="W778" s="2"/>
      <c r="X778" s="2"/>
      <c r="Y778" s="2"/>
      <c r="Z778" s="2"/>
    </row>
    <row r="779" spans="1:26" ht="12" customHeight="1" x14ac:dyDescent="0.35">
      <c r="A779" s="29"/>
      <c r="B779" s="30"/>
      <c r="C779" s="31"/>
      <c r="D779" s="31"/>
      <c r="E779" s="31"/>
      <c r="F779" s="31"/>
      <c r="G779" s="37"/>
      <c r="H779" s="2"/>
      <c r="I779" s="2"/>
      <c r="J779" s="2"/>
      <c r="K779" s="2"/>
      <c r="L779" s="2"/>
      <c r="M779" s="2"/>
      <c r="N779" s="2"/>
      <c r="O779" s="2"/>
      <c r="P779" s="2"/>
      <c r="Q779" s="2"/>
      <c r="R779" s="2"/>
      <c r="S779" s="2"/>
      <c r="T779" s="2"/>
      <c r="U779" s="2"/>
      <c r="V779" s="2"/>
      <c r="W779" s="2"/>
      <c r="X779" s="2"/>
      <c r="Y779" s="2"/>
      <c r="Z779" s="2"/>
    </row>
    <row r="780" spans="1:26" ht="12" customHeight="1" x14ac:dyDescent="0.35">
      <c r="A780" s="29"/>
      <c r="B780" s="30"/>
      <c r="C780" s="31"/>
      <c r="D780" s="31"/>
      <c r="E780" s="31"/>
      <c r="F780" s="31"/>
      <c r="G780" s="37"/>
      <c r="H780" s="2"/>
      <c r="I780" s="2"/>
      <c r="J780" s="2"/>
      <c r="K780" s="2"/>
      <c r="L780" s="2"/>
      <c r="M780" s="2"/>
      <c r="N780" s="2"/>
      <c r="O780" s="2"/>
      <c r="P780" s="2"/>
      <c r="Q780" s="2"/>
      <c r="R780" s="2"/>
      <c r="S780" s="2"/>
      <c r="T780" s="2"/>
      <c r="U780" s="2"/>
      <c r="V780" s="2"/>
      <c r="W780" s="2"/>
      <c r="X780" s="2"/>
      <c r="Y780" s="2"/>
      <c r="Z780" s="2"/>
    </row>
    <row r="781" spans="1:26" ht="12" customHeight="1" x14ac:dyDescent="0.35">
      <c r="A781" s="29"/>
      <c r="B781" s="30"/>
      <c r="C781" s="31"/>
      <c r="D781" s="31"/>
      <c r="E781" s="31"/>
      <c r="F781" s="31"/>
      <c r="G781" s="37"/>
      <c r="H781" s="2"/>
      <c r="I781" s="2"/>
      <c r="J781" s="2"/>
      <c r="K781" s="2"/>
      <c r="L781" s="2"/>
      <c r="M781" s="2"/>
      <c r="N781" s="2"/>
      <c r="O781" s="2"/>
      <c r="P781" s="2"/>
      <c r="Q781" s="2"/>
      <c r="R781" s="2"/>
      <c r="S781" s="2"/>
      <c r="T781" s="2"/>
      <c r="U781" s="2"/>
      <c r="V781" s="2"/>
      <c r="W781" s="2"/>
      <c r="X781" s="2"/>
      <c r="Y781" s="2"/>
      <c r="Z781" s="2"/>
    </row>
    <row r="782" spans="1:26" ht="12" customHeight="1" x14ac:dyDescent="0.35">
      <c r="A782" s="29"/>
      <c r="B782" s="30"/>
      <c r="C782" s="31"/>
      <c r="D782" s="31"/>
      <c r="E782" s="31"/>
      <c r="F782" s="31"/>
      <c r="G782" s="37"/>
      <c r="H782" s="2"/>
      <c r="I782" s="2"/>
      <c r="J782" s="2"/>
      <c r="K782" s="2"/>
      <c r="L782" s="2"/>
      <c r="M782" s="2"/>
      <c r="N782" s="2"/>
      <c r="O782" s="2"/>
      <c r="P782" s="2"/>
      <c r="Q782" s="2"/>
      <c r="R782" s="2"/>
      <c r="S782" s="2"/>
      <c r="T782" s="2"/>
      <c r="U782" s="2"/>
      <c r="V782" s="2"/>
      <c r="W782" s="2"/>
      <c r="X782" s="2"/>
      <c r="Y782" s="2"/>
      <c r="Z782" s="2"/>
    </row>
    <row r="783" spans="1:26" ht="12" customHeight="1" x14ac:dyDescent="0.35">
      <c r="A783" s="29"/>
      <c r="B783" s="30"/>
      <c r="C783" s="31"/>
      <c r="D783" s="31"/>
      <c r="E783" s="31"/>
      <c r="F783" s="31"/>
      <c r="G783" s="37"/>
      <c r="H783" s="2"/>
      <c r="I783" s="2"/>
      <c r="J783" s="2"/>
      <c r="K783" s="2"/>
      <c r="L783" s="2"/>
      <c r="M783" s="2"/>
      <c r="N783" s="2"/>
      <c r="O783" s="2"/>
      <c r="P783" s="2"/>
      <c r="Q783" s="2"/>
      <c r="R783" s="2"/>
      <c r="S783" s="2"/>
      <c r="T783" s="2"/>
      <c r="U783" s="2"/>
      <c r="V783" s="2"/>
      <c r="W783" s="2"/>
      <c r="X783" s="2"/>
      <c r="Y783" s="2"/>
      <c r="Z783" s="2"/>
    </row>
    <row r="784" spans="1:26" ht="12" customHeight="1" x14ac:dyDescent="0.35">
      <c r="A784" s="29"/>
      <c r="B784" s="30"/>
      <c r="C784" s="31"/>
      <c r="D784" s="31"/>
      <c r="E784" s="31"/>
      <c r="F784" s="31"/>
      <c r="G784" s="37"/>
      <c r="H784" s="2"/>
      <c r="I784" s="2"/>
      <c r="J784" s="2"/>
      <c r="K784" s="2"/>
      <c r="L784" s="2"/>
      <c r="M784" s="2"/>
      <c r="N784" s="2"/>
      <c r="O784" s="2"/>
      <c r="P784" s="2"/>
      <c r="Q784" s="2"/>
      <c r="R784" s="2"/>
      <c r="S784" s="2"/>
      <c r="T784" s="2"/>
      <c r="U784" s="2"/>
      <c r="V784" s="2"/>
      <c r="W784" s="2"/>
      <c r="X784" s="2"/>
      <c r="Y784" s="2"/>
      <c r="Z784" s="2"/>
    </row>
    <row r="785" spans="1:26" ht="12" customHeight="1" x14ac:dyDescent="0.35">
      <c r="A785" s="29"/>
      <c r="B785" s="30"/>
      <c r="C785" s="31"/>
      <c r="D785" s="31"/>
      <c r="E785" s="31"/>
      <c r="F785" s="31"/>
      <c r="G785" s="37"/>
      <c r="H785" s="2"/>
      <c r="I785" s="2"/>
      <c r="J785" s="2"/>
      <c r="K785" s="2"/>
      <c r="L785" s="2"/>
      <c r="M785" s="2"/>
      <c r="N785" s="2"/>
      <c r="O785" s="2"/>
      <c r="P785" s="2"/>
      <c r="Q785" s="2"/>
      <c r="R785" s="2"/>
      <c r="S785" s="2"/>
      <c r="T785" s="2"/>
      <c r="U785" s="2"/>
      <c r="V785" s="2"/>
      <c r="W785" s="2"/>
      <c r="X785" s="2"/>
      <c r="Y785" s="2"/>
      <c r="Z785" s="2"/>
    </row>
    <row r="786" spans="1:26" ht="12" customHeight="1" x14ac:dyDescent="0.35">
      <c r="A786" s="29"/>
      <c r="B786" s="30"/>
      <c r="C786" s="31"/>
      <c r="D786" s="31"/>
      <c r="E786" s="31"/>
      <c r="F786" s="31"/>
      <c r="G786" s="37"/>
      <c r="H786" s="2"/>
      <c r="I786" s="2"/>
      <c r="J786" s="2"/>
      <c r="K786" s="2"/>
      <c r="L786" s="2"/>
      <c r="M786" s="2"/>
      <c r="N786" s="2"/>
      <c r="O786" s="2"/>
      <c r="P786" s="2"/>
      <c r="Q786" s="2"/>
      <c r="R786" s="2"/>
      <c r="S786" s="2"/>
      <c r="T786" s="2"/>
      <c r="U786" s="2"/>
      <c r="V786" s="2"/>
      <c r="W786" s="2"/>
      <c r="X786" s="2"/>
      <c r="Y786" s="2"/>
      <c r="Z786" s="2"/>
    </row>
    <row r="787" spans="1:26" ht="12" customHeight="1" x14ac:dyDescent="0.35">
      <c r="A787" s="29"/>
      <c r="B787" s="30"/>
      <c r="C787" s="31"/>
      <c r="D787" s="31"/>
      <c r="E787" s="31"/>
      <c r="F787" s="31"/>
      <c r="G787" s="37"/>
      <c r="H787" s="2"/>
      <c r="I787" s="2"/>
      <c r="J787" s="2"/>
      <c r="K787" s="2"/>
      <c r="L787" s="2"/>
      <c r="M787" s="2"/>
      <c r="N787" s="2"/>
      <c r="O787" s="2"/>
      <c r="P787" s="2"/>
      <c r="Q787" s="2"/>
      <c r="R787" s="2"/>
      <c r="S787" s="2"/>
      <c r="T787" s="2"/>
      <c r="U787" s="2"/>
      <c r="V787" s="2"/>
      <c r="W787" s="2"/>
      <c r="X787" s="2"/>
      <c r="Y787" s="2"/>
      <c r="Z787" s="2"/>
    </row>
    <row r="788" spans="1:26" ht="12" customHeight="1" x14ac:dyDescent="0.35">
      <c r="A788" s="29"/>
      <c r="B788" s="30"/>
      <c r="C788" s="31"/>
      <c r="D788" s="31"/>
      <c r="E788" s="31"/>
      <c r="F788" s="31"/>
      <c r="G788" s="37"/>
      <c r="H788" s="2"/>
      <c r="I788" s="2"/>
      <c r="J788" s="2"/>
      <c r="K788" s="2"/>
      <c r="L788" s="2"/>
      <c r="M788" s="2"/>
      <c r="N788" s="2"/>
      <c r="O788" s="2"/>
      <c r="P788" s="2"/>
      <c r="Q788" s="2"/>
      <c r="R788" s="2"/>
      <c r="S788" s="2"/>
      <c r="T788" s="2"/>
      <c r="U788" s="2"/>
      <c r="V788" s="2"/>
      <c r="W788" s="2"/>
      <c r="X788" s="2"/>
      <c r="Y788" s="2"/>
      <c r="Z788" s="2"/>
    </row>
    <row r="789" spans="1:26" ht="12" customHeight="1" x14ac:dyDescent="0.35">
      <c r="A789" s="29"/>
      <c r="B789" s="30"/>
      <c r="C789" s="31"/>
      <c r="D789" s="31"/>
      <c r="E789" s="31"/>
      <c r="F789" s="31"/>
      <c r="G789" s="37"/>
      <c r="H789" s="2"/>
      <c r="I789" s="2"/>
      <c r="J789" s="2"/>
      <c r="K789" s="2"/>
      <c r="L789" s="2"/>
      <c r="M789" s="2"/>
      <c r="N789" s="2"/>
      <c r="O789" s="2"/>
      <c r="P789" s="2"/>
      <c r="Q789" s="2"/>
      <c r="R789" s="2"/>
      <c r="S789" s="2"/>
      <c r="T789" s="2"/>
      <c r="U789" s="2"/>
      <c r="V789" s="2"/>
      <c r="W789" s="2"/>
      <c r="X789" s="2"/>
      <c r="Y789" s="2"/>
      <c r="Z789" s="2"/>
    </row>
    <row r="790" spans="1:26" ht="12" customHeight="1" x14ac:dyDescent="0.35">
      <c r="A790" s="29"/>
      <c r="B790" s="30"/>
      <c r="C790" s="31"/>
      <c r="D790" s="31"/>
      <c r="E790" s="31"/>
      <c r="F790" s="31"/>
      <c r="G790" s="37"/>
      <c r="H790" s="2"/>
      <c r="I790" s="2"/>
      <c r="J790" s="2"/>
      <c r="K790" s="2"/>
      <c r="L790" s="2"/>
      <c r="M790" s="2"/>
      <c r="N790" s="2"/>
      <c r="O790" s="2"/>
      <c r="P790" s="2"/>
      <c r="Q790" s="2"/>
      <c r="R790" s="2"/>
      <c r="S790" s="2"/>
      <c r="T790" s="2"/>
      <c r="U790" s="2"/>
      <c r="V790" s="2"/>
      <c r="W790" s="2"/>
      <c r="X790" s="2"/>
      <c r="Y790" s="2"/>
      <c r="Z790" s="2"/>
    </row>
    <row r="791" spans="1:26" ht="12" customHeight="1" x14ac:dyDescent="0.35">
      <c r="A791" s="29"/>
      <c r="B791" s="30"/>
      <c r="C791" s="31"/>
      <c r="D791" s="31"/>
      <c r="E791" s="31"/>
      <c r="F791" s="31"/>
      <c r="G791" s="37"/>
      <c r="H791" s="2"/>
      <c r="I791" s="2"/>
      <c r="J791" s="2"/>
      <c r="K791" s="2"/>
      <c r="L791" s="2"/>
      <c r="M791" s="2"/>
      <c r="N791" s="2"/>
      <c r="O791" s="2"/>
      <c r="P791" s="2"/>
      <c r="Q791" s="2"/>
      <c r="R791" s="2"/>
      <c r="S791" s="2"/>
      <c r="T791" s="2"/>
      <c r="U791" s="2"/>
      <c r="V791" s="2"/>
      <c r="W791" s="2"/>
      <c r="X791" s="2"/>
      <c r="Y791" s="2"/>
      <c r="Z791" s="2"/>
    </row>
    <row r="792" spans="1:26" ht="12" customHeight="1" x14ac:dyDescent="0.35">
      <c r="A792" s="29"/>
      <c r="B792" s="30"/>
      <c r="C792" s="31"/>
      <c r="D792" s="31"/>
      <c r="E792" s="31"/>
      <c r="F792" s="31"/>
      <c r="G792" s="37"/>
      <c r="H792" s="2"/>
      <c r="I792" s="2"/>
      <c r="J792" s="2"/>
      <c r="K792" s="2"/>
      <c r="L792" s="2"/>
      <c r="M792" s="2"/>
      <c r="N792" s="2"/>
      <c r="O792" s="2"/>
      <c r="P792" s="2"/>
      <c r="Q792" s="2"/>
      <c r="R792" s="2"/>
      <c r="S792" s="2"/>
      <c r="T792" s="2"/>
      <c r="U792" s="2"/>
      <c r="V792" s="2"/>
      <c r="W792" s="2"/>
      <c r="X792" s="2"/>
      <c r="Y792" s="2"/>
      <c r="Z792" s="2"/>
    </row>
    <row r="793" spans="1:26" ht="12" customHeight="1" x14ac:dyDescent="0.35">
      <c r="A793" s="29"/>
      <c r="B793" s="30"/>
      <c r="C793" s="31"/>
      <c r="D793" s="31"/>
      <c r="E793" s="31"/>
      <c r="F793" s="31"/>
      <c r="G793" s="37"/>
      <c r="H793" s="2"/>
      <c r="I793" s="2"/>
      <c r="J793" s="2"/>
      <c r="K793" s="2"/>
      <c r="L793" s="2"/>
      <c r="M793" s="2"/>
      <c r="N793" s="2"/>
      <c r="O793" s="2"/>
      <c r="P793" s="2"/>
      <c r="Q793" s="2"/>
      <c r="R793" s="2"/>
      <c r="S793" s="2"/>
      <c r="T793" s="2"/>
      <c r="U793" s="2"/>
      <c r="V793" s="2"/>
      <c r="W793" s="2"/>
      <c r="X793" s="2"/>
      <c r="Y793" s="2"/>
      <c r="Z793" s="2"/>
    </row>
    <row r="794" spans="1:26" ht="12" customHeight="1" x14ac:dyDescent="0.35">
      <c r="A794" s="29"/>
      <c r="B794" s="30"/>
      <c r="C794" s="31"/>
      <c r="D794" s="31"/>
      <c r="E794" s="31"/>
      <c r="F794" s="31"/>
      <c r="G794" s="37"/>
      <c r="H794" s="2"/>
      <c r="I794" s="2"/>
      <c r="J794" s="2"/>
      <c r="K794" s="2"/>
      <c r="L794" s="2"/>
      <c r="M794" s="2"/>
      <c r="N794" s="2"/>
      <c r="O794" s="2"/>
      <c r="P794" s="2"/>
      <c r="Q794" s="2"/>
      <c r="R794" s="2"/>
      <c r="S794" s="2"/>
      <c r="T794" s="2"/>
      <c r="U794" s="2"/>
      <c r="V794" s="2"/>
      <c r="W794" s="2"/>
      <c r="X794" s="2"/>
      <c r="Y794" s="2"/>
      <c r="Z794" s="2"/>
    </row>
    <row r="795" spans="1:26" ht="12" customHeight="1" x14ac:dyDescent="0.35">
      <c r="A795" s="29"/>
      <c r="B795" s="30"/>
      <c r="C795" s="31"/>
      <c r="D795" s="31"/>
      <c r="E795" s="31"/>
      <c r="F795" s="31"/>
      <c r="G795" s="37"/>
      <c r="H795" s="2"/>
      <c r="I795" s="2"/>
      <c r="J795" s="2"/>
      <c r="K795" s="2"/>
      <c r="L795" s="2"/>
      <c r="M795" s="2"/>
      <c r="N795" s="2"/>
      <c r="O795" s="2"/>
      <c r="P795" s="2"/>
      <c r="Q795" s="2"/>
      <c r="R795" s="2"/>
      <c r="S795" s="2"/>
      <c r="T795" s="2"/>
      <c r="U795" s="2"/>
      <c r="V795" s="2"/>
      <c r="W795" s="2"/>
      <c r="X795" s="2"/>
      <c r="Y795" s="2"/>
      <c r="Z795" s="2"/>
    </row>
    <row r="796" spans="1:26" ht="12" customHeight="1" x14ac:dyDescent="0.35">
      <c r="A796" s="29"/>
      <c r="B796" s="30"/>
      <c r="C796" s="31"/>
      <c r="D796" s="31"/>
      <c r="E796" s="31"/>
      <c r="F796" s="31"/>
      <c r="G796" s="37"/>
      <c r="H796" s="2"/>
      <c r="I796" s="2"/>
      <c r="J796" s="2"/>
      <c r="K796" s="2"/>
      <c r="L796" s="2"/>
      <c r="M796" s="2"/>
      <c r="N796" s="2"/>
      <c r="O796" s="2"/>
      <c r="P796" s="2"/>
      <c r="Q796" s="2"/>
      <c r="R796" s="2"/>
      <c r="S796" s="2"/>
      <c r="T796" s="2"/>
      <c r="U796" s="2"/>
      <c r="V796" s="2"/>
      <c r="W796" s="2"/>
      <c r="X796" s="2"/>
      <c r="Y796" s="2"/>
      <c r="Z796" s="2"/>
    </row>
    <row r="797" spans="1:26" ht="12" customHeight="1" x14ac:dyDescent="0.35">
      <c r="A797" s="29"/>
      <c r="B797" s="30"/>
      <c r="C797" s="31"/>
      <c r="D797" s="31"/>
      <c r="E797" s="31"/>
      <c r="F797" s="31"/>
      <c r="G797" s="37"/>
      <c r="H797" s="2"/>
      <c r="I797" s="2"/>
      <c r="J797" s="2"/>
      <c r="K797" s="2"/>
      <c r="L797" s="2"/>
      <c r="M797" s="2"/>
      <c r="N797" s="2"/>
      <c r="O797" s="2"/>
      <c r="P797" s="2"/>
      <c r="Q797" s="2"/>
      <c r="R797" s="2"/>
      <c r="S797" s="2"/>
      <c r="T797" s="2"/>
      <c r="U797" s="2"/>
      <c r="V797" s="2"/>
      <c r="W797" s="2"/>
      <c r="X797" s="2"/>
      <c r="Y797" s="2"/>
      <c r="Z797" s="2"/>
    </row>
    <row r="798" spans="1:26" ht="12" customHeight="1" x14ac:dyDescent="0.35">
      <c r="A798" s="29"/>
      <c r="B798" s="30"/>
      <c r="C798" s="31"/>
      <c r="D798" s="31"/>
      <c r="E798" s="31"/>
      <c r="F798" s="31"/>
      <c r="G798" s="37"/>
      <c r="H798" s="2"/>
      <c r="I798" s="2"/>
      <c r="J798" s="2"/>
      <c r="K798" s="2"/>
      <c r="L798" s="2"/>
      <c r="M798" s="2"/>
      <c r="N798" s="2"/>
      <c r="O798" s="2"/>
      <c r="P798" s="2"/>
      <c r="Q798" s="2"/>
      <c r="R798" s="2"/>
      <c r="S798" s="2"/>
      <c r="T798" s="2"/>
      <c r="U798" s="2"/>
      <c r="V798" s="2"/>
      <c r="W798" s="2"/>
      <c r="X798" s="2"/>
      <c r="Y798" s="2"/>
      <c r="Z798" s="2"/>
    </row>
    <row r="799" spans="1:26" ht="12" customHeight="1" x14ac:dyDescent="0.35">
      <c r="A799" s="29"/>
      <c r="B799" s="30"/>
      <c r="C799" s="31"/>
      <c r="D799" s="31"/>
      <c r="E799" s="31"/>
      <c r="F799" s="31"/>
      <c r="G799" s="37"/>
      <c r="H799" s="2"/>
      <c r="I799" s="2"/>
      <c r="J799" s="2"/>
      <c r="K799" s="2"/>
      <c r="L799" s="2"/>
      <c r="M799" s="2"/>
      <c r="N799" s="2"/>
      <c r="O799" s="2"/>
      <c r="P799" s="2"/>
      <c r="Q799" s="2"/>
      <c r="R799" s="2"/>
      <c r="S799" s="2"/>
      <c r="T799" s="2"/>
      <c r="U799" s="2"/>
      <c r="V799" s="2"/>
      <c r="W799" s="2"/>
      <c r="X799" s="2"/>
      <c r="Y799" s="2"/>
      <c r="Z799" s="2"/>
    </row>
    <row r="800" spans="1:26" ht="12" customHeight="1" x14ac:dyDescent="0.35">
      <c r="A800" s="29"/>
      <c r="B800" s="30"/>
      <c r="C800" s="31"/>
      <c r="D800" s="31"/>
      <c r="E800" s="31"/>
      <c r="F800" s="31"/>
      <c r="G800" s="37"/>
      <c r="H800" s="2"/>
      <c r="I800" s="2"/>
      <c r="J800" s="2"/>
      <c r="K800" s="2"/>
      <c r="L800" s="2"/>
      <c r="M800" s="2"/>
      <c r="N800" s="2"/>
      <c r="O800" s="2"/>
      <c r="P800" s="2"/>
      <c r="Q800" s="2"/>
      <c r="R800" s="2"/>
      <c r="S800" s="2"/>
      <c r="T800" s="2"/>
      <c r="U800" s="2"/>
      <c r="V800" s="2"/>
      <c r="W800" s="2"/>
      <c r="X800" s="2"/>
      <c r="Y800" s="2"/>
      <c r="Z800" s="2"/>
    </row>
    <row r="801" spans="1:26" ht="12" customHeight="1" x14ac:dyDescent="0.35">
      <c r="A801" s="29"/>
      <c r="B801" s="30"/>
      <c r="C801" s="31"/>
      <c r="D801" s="31"/>
      <c r="E801" s="31"/>
      <c r="F801" s="31"/>
      <c r="G801" s="37"/>
      <c r="H801" s="2"/>
      <c r="I801" s="2"/>
      <c r="J801" s="2"/>
      <c r="K801" s="2"/>
      <c r="L801" s="2"/>
      <c r="M801" s="2"/>
      <c r="N801" s="2"/>
      <c r="O801" s="2"/>
      <c r="P801" s="2"/>
      <c r="Q801" s="2"/>
      <c r="R801" s="2"/>
      <c r="S801" s="2"/>
      <c r="T801" s="2"/>
      <c r="U801" s="2"/>
      <c r="V801" s="2"/>
      <c r="W801" s="2"/>
      <c r="X801" s="2"/>
      <c r="Y801" s="2"/>
      <c r="Z801" s="2"/>
    </row>
    <row r="802" spans="1:26" ht="12" customHeight="1" x14ac:dyDescent="0.35">
      <c r="A802" s="29"/>
      <c r="B802" s="30"/>
      <c r="C802" s="31"/>
      <c r="D802" s="31"/>
      <c r="E802" s="31"/>
      <c r="F802" s="31"/>
      <c r="G802" s="37"/>
      <c r="H802" s="2"/>
      <c r="I802" s="2"/>
      <c r="J802" s="2"/>
      <c r="K802" s="2"/>
      <c r="L802" s="2"/>
      <c r="M802" s="2"/>
      <c r="N802" s="2"/>
      <c r="O802" s="2"/>
      <c r="P802" s="2"/>
      <c r="Q802" s="2"/>
      <c r="R802" s="2"/>
      <c r="S802" s="2"/>
      <c r="T802" s="2"/>
      <c r="U802" s="2"/>
      <c r="V802" s="2"/>
      <c r="W802" s="2"/>
      <c r="X802" s="2"/>
      <c r="Y802" s="2"/>
      <c r="Z802" s="2"/>
    </row>
    <row r="803" spans="1:26" ht="12" customHeight="1" x14ac:dyDescent="0.35">
      <c r="A803" s="29"/>
      <c r="B803" s="30"/>
      <c r="C803" s="31"/>
      <c r="D803" s="31"/>
      <c r="E803" s="31"/>
      <c r="F803" s="31"/>
      <c r="G803" s="37"/>
      <c r="H803" s="2"/>
      <c r="I803" s="2"/>
      <c r="J803" s="2"/>
      <c r="K803" s="2"/>
      <c r="L803" s="2"/>
      <c r="M803" s="2"/>
      <c r="N803" s="2"/>
      <c r="O803" s="2"/>
      <c r="P803" s="2"/>
      <c r="Q803" s="2"/>
      <c r="R803" s="2"/>
      <c r="S803" s="2"/>
      <c r="T803" s="2"/>
      <c r="U803" s="2"/>
      <c r="V803" s="2"/>
      <c r="W803" s="2"/>
      <c r="X803" s="2"/>
      <c r="Y803" s="2"/>
      <c r="Z803" s="2"/>
    </row>
    <row r="804" spans="1:26" ht="12" customHeight="1" x14ac:dyDescent="0.35">
      <c r="A804" s="29"/>
      <c r="B804" s="30"/>
      <c r="C804" s="31"/>
      <c r="D804" s="31"/>
      <c r="E804" s="31"/>
      <c r="F804" s="31"/>
      <c r="G804" s="37"/>
      <c r="H804" s="2"/>
      <c r="I804" s="2"/>
      <c r="J804" s="2"/>
      <c r="K804" s="2"/>
      <c r="L804" s="2"/>
      <c r="M804" s="2"/>
      <c r="N804" s="2"/>
      <c r="O804" s="2"/>
      <c r="P804" s="2"/>
      <c r="Q804" s="2"/>
      <c r="R804" s="2"/>
      <c r="S804" s="2"/>
      <c r="T804" s="2"/>
      <c r="U804" s="2"/>
      <c r="V804" s="2"/>
      <c r="W804" s="2"/>
      <c r="X804" s="2"/>
      <c r="Y804" s="2"/>
      <c r="Z804" s="2"/>
    </row>
    <row r="805" spans="1:26" ht="12" customHeight="1" x14ac:dyDescent="0.35">
      <c r="A805" s="29"/>
      <c r="B805" s="30"/>
      <c r="C805" s="31"/>
      <c r="D805" s="31"/>
      <c r="E805" s="31"/>
      <c r="F805" s="31"/>
      <c r="G805" s="37"/>
      <c r="H805" s="2"/>
      <c r="I805" s="2"/>
      <c r="J805" s="2"/>
      <c r="K805" s="2"/>
      <c r="L805" s="2"/>
      <c r="M805" s="2"/>
      <c r="N805" s="2"/>
      <c r="O805" s="2"/>
      <c r="P805" s="2"/>
      <c r="Q805" s="2"/>
      <c r="R805" s="2"/>
      <c r="S805" s="2"/>
      <c r="T805" s="2"/>
      <c r="U805" s="2"/>
      <c r="V805" s="2"/>
      <c r="W805" s="2"/>
      <c r="X805" s="2"/>
      <c r="Y805" s="2"/>
      <c r="Z805" s="2"/>
    </row>
    <row r="806" spans="1:26" ht="12" customHeight="1" x14ac:dyDescent="0.35">
      <c r="A806" s="29"/>
      <c r="B806" s="30"/>
      <c r="C806" s="31"/>
      <c r="D806" s="31"/>
      <c r="E806" s="31"/>
      <c r="F806" s="31"/>
      <c r="G806" s="37"/>
      <c r="H806" s="2"/>
      <c r="I806" s="2"/>
      <c r="J806" s="2"/>
      <c r="K806" s="2"/>
      <c r="L806" s="2"/>
      <c r="M806" s="2"/>
      <c r="N806" s="2"/>
      <c r="O806" s="2"/>
      <c r="P806" s="2"/>
      <c r="Q806" s="2"/>
      <c r="R806" s="2"/>
      <c r="S806" s="2"/>
      <c r="T806" s="2"/>
      <c r="U806" s="2"/>
      <c r="V806" s="2"/>
      <c r="W806" s="2"/>
      <c r="X806" s="2"/>
      <c r="Y806" s="2"/>
      <c r="Z806" s="2"/>
    </row>
    <row r="807" spans="1:26" ht="12" customHeight="1" x14ac:dyDescent="0.35">
      <c r="A807" s="29"/>
      <c r="B807" s="30"/>
      <c r="C807" s="31"/>
      <c r="D807" s="31"/>
      <c r="E807" s="31"/>
      <c r="F807" s="31"/>
      <c r="G807" s="37"/>
      <c r="H807" s="2"/>
      <c r="I807" s="2"/>
      <c r="J807" s="2"/>
      <c r="K807" s="2"/>
      <c r="L807" s="2"/>
      <c r="M807" s="2"/>
      <c r="N807" s="2"/>
      <c r="O807" s="2"/>
      <c r="P807" s="2"/>
      <c r="Q807" s="2"/>
      <c r="R807" s="2"/>
      <c r="S807" s="2"/>
      <c r="T807" s="2"/>
      <c r="U807" s="2"/>
      <c r="V807" s="2"/>
      <c r="W807" s="2"/>
      <c r="X807" s="2"/>
      <c r="Y807" s="2"/>
      <c r="Z807" s="2"/>
    </row>
    <row r="808" spans="1:26" ht="12" customHeight="1" x14ac:dyDescent="0.35">
      <c r="A808" s="29"/>
      <c r="B808" s="30"/>
      <c r="C808" s="31"/>
      <c r="D808" s="31"/>
      <c r="E808" s="31"/>
      <c r="F808" s="31"/>
      <c r="G808" s="37"/>
      <c r="H808" s="2"/>
      <c r="I808" s="2"/>
      <c r="J808" s="2"/>
      <c r="K808" s="2"/>
      <c r="L808" s="2"/>
      <c r="M808" s="2"/>
      <c r="N808" s="2"/>
      <c r="O808" s="2"/>
      <c r="P808" s="2"/>
      <c r="Q808" s="2"/>
      <c r="R808" s="2"/>
      <c r="S808" s="2"/>
      <c r="T808" s="2"/>
      <c r="U808" s="2"/>
      <c r="V808" s="2"/>
      <c r="W808" s="2"/>
      <c r="X808" s="2"/>
      <c r="Y808" s="2"/>
      <c r="Z808" s="2"/>
    </row>
    <row r="809" spans="1:26" ht="12" customHeight="1" x14ac:dyDescent="0.35">
      <c r="A809" s="29"/>
      <c r="B809" s="30"/>
      <c r="C809" s="31"/>
      <c r="D809" s="31"/>
      <c r="E809" s="31"/>
      <c r="F809" s="31"/>
      <c r="G809" s="37"/>
      <c r="H809" s="2"/>
      <c r="I809" s="2"/>
      <c r="J809" s="2"/>
      <c r="K809" s="2"/>
      <c r="L809" s="2"/>
      <c r="M809" s="2"/>
      <c r="N809" s="2"/>
      <c r="O809" s="2"/>
      <c r="P809" s="2"/>
      <c r="Q809" s="2"/>
      <c r="R809" s="2"/>
      <c r="S809" s="2"/>
      <c r="T809" s="2"/>
      <c r="U809" s="2"/>
      <c r="V809" s="2"/>
      <c r="W809" s="2"/>
      <c r="X809" s="2"/>
      <c r="Y809" s="2"/>
      <c r="Z809" s="2"/>
    </row>
    <row r="810" spans="1:26" ht="12" customHeight="1" x14ac:dyDescent="0.35">
      <c r="A810" s="29"/>
      <c r="B810" s="30"/>
      <c r="C810" s="31"/>
      <c r="D810" s="31"/>
      <c r="E810" s="31"/>
      <c r="F810" s="31"/>
      <c r="G810" s="37"/>
      <c r="H810" s="2"/>
      <c r="I810" s="2"/>
      <c r="J810" s="2"/>
      <c r="K810" s="2"/>
      <c r="L810" s="2"/>
      <c r="M810" s="2"/>
      <c r="N810" s="2"/>
      <c r="O810" s="2"/>
      <c r="P810" s="2"/>
      <c r="Q810" s="2"/>
      <c r="R810" s="2"/>
      <c r="S810" s="2"/>
      <c r="T810" s="2"/>
      <c r="U810" s="2"/>
      <c r="V810" s="2"/>
      <c r="W810" s="2"/>
      <c r="X810" s="2"/>
      <c r="Y810" s="2"/>
      <c r="Z810" s="2"/>
    </row>
    <row r="811" spans="1:26" ht="12" customHeight="1" x14ac:dyDescent="0.35">
      <c r="A811" s="29"/>
      <c r="B811" s="30"/>
      <c r="C811" s="31"/>
      <c r="D811" s="31"/>
      <c r="E811" s="31"/>
      <c r="F811" s="31"/>
      <c r="G811" s="37"/>
      <c r="H811" s="2"/>
      <c r="I811" s="2"/>
      <c r="J811" s="2"/>
      <c r="K811" s="2"/>
      <c r="L811" s="2"/>
      <c r="M811" s="2"/>
      <c r="N811" s="2"/>
      <c r="O811" s="2"/>
      <c r="P811" s="2"/>
      <c r="Q811" s="2"/>
      <c r="R811" s="2"/>
      <c r="S811" s="2"/>
      <c r="T811" s="2"/>
      <c r="U811" s="2"/>
      <c r="V811" s="2"/>
      <c r="W811" s="2"/>
      <c r="X811" s="2"/>
      <c r="Y811" s="2"/>
      <c r="Z811" s="2"/>
    </row>
    <row r="812" spans="1:26" ht="12" customHeight="1" x14ac:dyDescent="0.35">
      <c r="A812" s="29"/>
      <c r="B812" s="30"/>
      <c r="C812" s="31"/>
      <c r="D812" s="31"/>
      <c r="E812" s="31"/>
      <c r="F812" s="31"/>
      <c r="G812" s="37"/>
      <c r="H812" s="2"/>
      <c r="I812" s="2"/>
      <c r="J812" s="2"/>
      <c r="K812" s="2"/>
      <c r="L812" s="2"/>
      <c r="M812" s="2"/>
      <c r="N812" s="2"/>
      <c r="O812" s="2"/>
      <c r="P812" s="2"/>
      <c r="Q812" s="2"/>
      <c r="R812" s="2"/>
      <c r="S812" s="2"/>
      <c r="T812" s="2"/>
      <c r="U812" s="2"/>
      <c r="V812" s="2"/>
      <c r="W812" s="2"/>
      <c r="X812" s="2"/>
      <c r="Y812" s="2"/>
      <c r="Z812" s="2"/>
    </row>
    <row r="813" spans="1:26" ht="12" customHeight="1" x14ac:dyDescent="0.35">
      <c r="A813" s="29"/>
      <c r="B813" s="30"/>
      <c r="C813" s="31"/>
      <c r="D813" s="31"/>
      <c r="E813" s="31"/>
      <c r="F813" s="31"/>
      <c r="G813" s="37"/>
      <c r="H813" s="2"/>
      <c r="I813" s="2"/>
      <c r="J813" s="2"/>
      <c r="K813" s="2"/>
      <c r="L813" s="2"/>
      <c r="M813" s="2"/>
      <c r="N813" s="2"/>
      <c r="O813" s="2"/>
      <c r="P813" s="2"/>
      <c r="Q813" s="2"/>
      <c r="R813" s="2"/>
      <c r="S813" s="2"/>
      <c r="T813" s="2"/>
      <c r="U813" s="2"/>
      <c r="V813" s="2"/>
      <c r="W813" s="2"/>
      <c r="X813" s="2"/>
      <c r="Y813" s="2"/>
      <c r="Z813" s="2"/>
    </row>
    <row r="814" spans="1:26" ht="12" customHeight="1" x14ac:dyDescent="0.35">
      <c r="A814" s="29"/>
      <c r="B814" s="30"/>
      <c r="C814" s="31"/>
      <c r="D814" s="31"/>
      <c r="E814" s="31"/>
      <c r="F814" s="31"/>
      <c r="G814" s="37"/>
      <c r="H814" s="2"/>
      <c r="I814" s="2"/>
      <c r="J814" s="2"/>
      <c r="K814" s="2"/>
      <c r="L814" s="2"/>
      <c r="M814" s="2"/>
      <c r="N814" s="2"/>
      <c r="O814" s="2"/>
      <c r="P814" s="2"/>
      <c r="Q814" s="2"/>
      <c r="R814" s="2"/>
      <c r="S814" s="2"/>
      <c r="T814" s="2"/>
      <c r="U814" s="2"/>
      <c r="V814" s="2"/>
      <c r="W814" s="2"/>
      <c r="X814" s="2"/>
      <c r="Y814" s="2"/>
      <c r="Z814" s="2"/>
    </row>
    <row r="815" spans="1:26" ht="12" customHeight="1" x14ac:dyDescent="0.35">
      <c r="A815" s="29"/>
      <c r="B815" s="30"/>
      <c r="C815" s="31"/>
      <c r="D815" s="31"/>
      <c r="E815" s="31"/>
      <c r="F815" s="31"/>
      <c r="G815" s="37"/>
      <c r="H815" s="2"/>
      <c r="I815" s="2"/>
      <c r="J815" s="2"/>
      <c r="K815" s="2"/>
      <c r="L815" s="2"/>
      <c r="M815" s="2"/>
      <c r="N815" s="2"/>
      <c r="O815" s="2"/>
      <c r="P815" s="2"/>
      <c r="Q815" s="2"/>
      <c r="R815" s="2"/>
      <c r="S815" s="2"/>
      <c r="T815" s="2"/>
      <c r="U815" s="2"/>
      <c r="V815" s="2"/>
      <c r="W815" s="2"/>
      <c r="X815" s="2"/>
      <c r="Y815" s="2"/>
      <c r="Z815" s="2"/>
    </row>
    <row r="816" spans="1:26" ht="12" customHeight="1" x14ac:dyDescent="0.35">
      <c r="A816" s="29"/>
      <c r="B816" s="30"/>
      <c r="C816" s="31"/>
      <c r="D816" s="31"/>
      <c r="E816" s="31"/>
      <c r="F816" s="31"/>
      <c r="G816" s="37"/>
      <c r="H816" s="2"/>
      <c r="I816" s="2"/>
      <c r="J816" s="2"/>
      <c r="K816" s="2"/>
      <c r="L816" s="2"/>
      <c r="M816" s="2"/>
      <c r="N816" s="2"/>
      <c r="O816" s="2"/>
      <c r="P816" s="2"/>
      <c r="Q816" s="2"/>
      <c r="R816" s="2"/>
      <c r="S816" s="2"/>
      <c r="T816" s="2"/>
      <c r="U816" s="2"/>
      <c r="V816" s="2"/>
      <c r="W816" s="2"/>
      <c r="X816" s="2"/>
      <c r="Y816" s="2"/>
      <c r="Z816" s="2"/>
    </row>
    <row r="817" spans="1:26" ht="12" customHeight="1" x14ac:dyDescent="0.35">
      <c r="A817" s="29"/>
      <c r="B817" s="30"/>
      <c r="C817" s="31"/>
      <c r="D817" s="31"/>
      <c r="E817" s="31"/>
      <c r="F817" s="31"/>
      <c r="G817" s="37"/>
      <c r="H817" s="2"/>
      <c r="I817" s="2"/>
      <c r="J817" s="2"/>
      <c r="K817" s="2"/>
      <c r="L817" s="2"/>
      <c r="M817" s="2"/>
      <c r="N817" s="2"/>
      <c r="O817" s="2"/>
      <c r="P817" s="2"/>
      <c r="Q817" s="2"/>
      <c r="R817" s="2"/>
      <c r="S817" s="2"/>
      <c r="T817" s="2"/>
      <c r="U817" s="2"/>
      <c r="V817" s="2"/>
      <c r="W817" s="2"/>
      <c r="X817" s="2"/>
      <c r="Y817" s="2"/>
      <c r="Z817" s="2"/>
    </row>
    <row r="818" spans="1:26" ht="12" customHeight="1" x14ac:dyDescent="0.35">
      <c r="A818" s="29"/>
      <c r="B818" s="30"/>
      <c r="C818" s="31"/>
      <c r="D818" s="31"/>
      <c r="E818" s="31"/>
      <c r="F818" s="31"/>
      <c r="G818" s="37"/>
      <c r="H818" s="2"/>
      <c r="I818" s="2"/>
      <c r="J818" s="2"/>
      <c r="K818" s="2"/>
      <c r="L818" s="2"/>
      <c r="M818" s="2"/>
      <c r="N818" s="2"/>
      <c r="O818" s="2"/>
      <c r="P818" s="2"/>
      <c r="Q818" s="2"/>
      <c r="R818" s="2"/>
      <c r="S818" s="2"/>
      <c r="T818" s="2"/>
      <c r="U818" s="2"/>
      <c r="V818" s="2"/>
      <c r="W818" s="2"/>
      <c r="X818" s="2"/>
      <c r="Y818" s="2"/>
      <c r="Z818" s="2"/>
    </row>
    <row r="819" spans="1:26" ht="12" customHeight="1" x14ac:dyDescent="0.35">
      <c r="A819" s="29"/>
      <c r="B819" s="30"/>
      <c r="C819" s="31"/>
      <c r="D819" s="31"/>
      <c r="E819" s="31"/>
      <c r="F819" s="31"/>
      <c r="G819" s="37"/>
      <c r="H819" s="2"/>
      <c r="I819" s="2"/>
      <c r="J819" s="2"/>
      <c r="K819" s="2"/>
      <c r="L819" s="2"/>
      <c r="M819" s="2"/>
      <c r="N819" s="2"/>
      <c r="O819" s="2"/>
      <c r="P819" s="2"/>
      <c r="Q819" s="2"/>
      <c r="R819" s="2"/>
      <c r="S819" s="2"/>
      <c r="T819" s="2"/>
      <c r="U819" s="2"/>
      <c r="V819" s="2"/>
      <c r="W819" s="2"/>
      <c r="X819" s="2"/>
      <c r="Y819" s="2"/>
      <c r="Z819" s="2"/>
    </row>
    <row r="820" spans="1:26" ht="12" customHeight="1" x14ac:dyDescent="0.35">
      <c r="A820" s="29"/>
      <c r="B820" s="30"/>
      <c r="C820" s="31"/>
      <c r="D820" s="31"/>
      <c r="E820" s="31"/>
      <c r="F820" s="31"/>
      <c r="G820" s="37"/>
      <c r="H820" s="2"/>
      <c r="I820" s="2"/>
      <c r="J820" s="2"/>
      <c r="K820" s="2"/>
      <c r="L820" s="2"/>
      <c r="M820" s="2"/>
      <c r="N820" s="2"/>
      <c r="O820" s="2"/>
      <c r="P820" s="2"/>
      <c r="Q820" s="2"/>
      <c r="R820" s="2"/>
      <c r="S820" s="2"/>
      <c r="T820" s="2"/>
      <c r="U820" s="2"/>
      <c r="V820" s="2"/>
      <c r="W820" s="2"/>
      <c r="X820" s="2"/>
      <c r="Y820" s="2"/>
      <c r="Z820" s="2"/>
    </row>
    <row r="821" spans="1:26" ht="12" customHeight="1" x14ac:dyDescent="0.35">
      <c r="A821" s="29"/>
      <c r="B821" s="30"/>
      <c r="C821" s="31"/>
      <c r="D821" s="31"/>
      <c r="E821" s="31"/>
      <c r="F821" s="31"/>
      <c r="G821" s="37"/>
      <c r="H821" s="2"/>
      <c r="I821" s="2"/>
      <c r="J821" s="2"/>
      <c r="K821" s="2"/>
      <c r="L821" s="2"/>
      <c r="M821" s="2"/>
      <c r="N821" s="2"/>
      <c r="O821" s="2"/>
      <c r="P821" s="2"/>
      <c r="Q821" s="2"/>
      <c r="R821" s="2"/>
      <c r="S821" s="2"/>
      <c r="T821" s="2"/>
      <c r="U821" s="2"/>
      <c r="V821" s="2"/>
      <c r="W821" s="2"/>
      <c r="X821" s="2"/>
      <c r="Y821" s="2"/>
      <c r="Z821" s="2"/>
    </row>
    <row r="822" spans="1:26" ht="12" customHeight="1" x14ac:dyDescent="0.35">
      <c r="A822" s="29"/>
      <c r="B822" s="30"/>
      <c r="C822" s="31"/>
      <c r="D822" s="31"/>
      <c r="E822" s="31"/>
      <c r="F822" s="31"/>
      <c r="G822" s="37"/>
      <c r="H822" s="2"/>
      <c r="I822" s="2"/>
      <c r="J822" s="2"/>
      <c r="K822" s="2"/>
      <c r="L822" s="2"/>
      <c r="M822" s="2"/>
      <c r="N822" s="2"/>
      <c r="O822" s="2"/>
      <c r="P822" s="2"/>
      <c r="Q822" s="2"/>
      <c r="R822" s="2"/>
      <c r="S822" s="2"/>
      <c r="T822" s="2"/>
      <c r="U822" s="2"/>
      <c r="V822" s="2"/>
      <c r="W822" s="2"/>
      <c r="X822" s="2"/>
      <c r="Y822" s="2"/>
      <c r="Z822" s="2"/>
    </row>
    <row r="823" spans="1:26" ht="12" customHeight="1" x14ac:dyDescent="0.35">
      <c r="A823" s="29"/>
      <c r="B823" s="30"/>
      <c r="C823" s="31"/>
      <c r="D823" s="31"/>
      <c r="E823" s="31"/>
      <c r="F823" s="31"/>
      <c r="G823" s="37"/>
      <c r="H823" s="2"/>
      <c r="I823" s="2"/>
      <c r="J823" s="2"/>
      <c r="K823" s="2"/>
      <c r="L823" s="2"/>
      <c r="M823" s="2"/>
      <c r="N823" s="2"/>
      <c r="O823" s="2"/>
      <c r="P823" s="2"/>
      <c r="Q823" s="2"/>
      <c r="R823" s="2"/>
      <c r="S823" s="2"/>
      <c r="T823" s="2"/>
      <c r="U823" s="2"/>
      <c r="V823" s="2"/>
      <c r="W823" s="2"/>
      <c r="X823" s="2"/>
      <c r="Y823" s="2"/>
      <c r="Z823" s="2"/>
    </row>
    <row r="824" spans="1:26" ht="12" customHeight="1" x14ac:dyDescent="0.35">
      <c r="A824" s="29"/>
      <c r="B824" s="30"/>
      <c r="C824" s="31"/>
      <c r="D824" s="31"/>
      <c r="E824" s="31"/>
      <c r="F824" s="31"/>
      <c r="G824" s="37"/>
      <c r="H824" s="2"/>
      <c r="I824" s="2"/>
      <c r="J824" s="2"/>
      <c r="K824" s="2"/>
      <c r="L824" s="2"/>
      <c r="M824" s="2"/>
      <c r="N824" s="2"/>
      <c r="O824" s="2"/>
      <c r="P824" s="2"/>
      <c r="Q824" s="2"/>
      <c r="R824" s="2"/>
      <c r="S824" s="2"/>
      <c r="T824" s="2"/>
      <c r="U824" s="2"/>
      <c r="V824" s="2"/>
      <c r="W824" s="2"/>
      <c r="X824" s="2"/>
      <c r="Y824" s="2"/>
      <c r="Z824" s="2"/>
    </row>
    <row r="825" spans="1:26" ht="12" customHeight="1" x14ac:dyDescent="0.35">
      <c r="A825" s="29"/>
      <c r="B825" s="30"/>
      <c r="C825" s="31"/>
      <c r="D825" s="31"/>
      <c r="E825" s="31"/>
      <c r="F825" s="31"/>
      <c r="G825" s="37"/>
      <c r="H825" s="2"/>
      <c r="I825" s="2"/>
      <c r="J825" s="2"/>
      <c r="K825" s="2"/>
      <c r="L825" s="2"/>
      <c r="M825" s="2"/>
      <c r="N825" s="2"/>
      <c r="O825" s="2"/>
      <c r="P825" s="2"/>
      <c r="Q825" s="2"/>
      <c r="R825" s="2"/>
      <c r="S825" s="2"/>
      <c r="T825" s="2"/>
      <c r="U825" s="2"/>
      <c r="V825" s="2"/>
      <c r="W825" s="2"/>
      <c r="X825" s="2"/>
      <c r="Y825" s="2"/>
      <c r="Z825" s="2"/>
    </row>
    <row r="826" spans="1:26" ht="12" customHeight="1" x14ac:dyDescent="0.35">
      <c r="A826" s="29"/>
      <c r="B826" s="30"/>
      <c r="C826" s="31"/>
      <c r="D826" s="31"/>
      <c r="E826" s="31"/>
      <c r="F826" s="31"/>
      <c r="G826" s="37"/>
      <c r="H826" s="2"/>
      <c r="I826" s="2"/>
      <c r="J826" s="2"/>
      <c r="K826" s="2"/>
      <c r="L826" s="2"/>
      <c r="M826" s="2"/>
      <c r="N826" s="2"/>
      <c r="O826" s="2"/>
      <c r="P826" s="2"/>
      <c r="Q826" s="2"/>
      <c r="R826" s="2"/>
      <c r="S826" s="2"/>
      <c r="T826" s="2"/>
      <c r="U826" s="2"/>
      <c r="V826" s="2"/>
      <c r="W826" s="2"/>
      <c r="X826" s="2"/>
      <c r="Y826" s="2"/>
      <c r="Z826" s="2"/>
    </row>
    <row r="827" spans="1:26" ht="12" customHeight="1" x14ac:dyDescent="0.35">
      <c r="A827" s="29"/>
      <c r="B827" s="30"/>
      <c r="C827" s="31"/>
      <c r="D827" s="31"/>
      <c r="E827" s="31"/>
      <c r="F827" s="31"/>
      <c r="G827" s="37"/>
      <c r="H827" s="2"/>
      <c r="I827" s="2"/>
      <c r="J827" s="2"/>
      <c r="K827" s="2"/>
      <c r="L827" s="2"/>
      <c r="M827" s="2"/>
      <c r="N827" s="2"/>
      <c r="O827" s="2"/>
      <c r="P827" s="2"/>
      <c r="Q827" s="2"/>
      <c r="R827" s="2"/>
      <c r="S827" s="2"/>
      <c r="T827" s="2"/>
      <c r="U827" s="2"/>
      <c r="V827" s="2"/>
      <c r="W827" s="2"/>
      <c r="X827" s="2"/>
      <c r="Y827" s="2"/>
      <c r="Z827" s="2"/>
    </row>
    <row r="828" spans="1:26" ht="12" customHeight="1" x14ac:dyDescent="0.35">
      <c r="A828" s="29"/>
      <c r="B828" s="30"/>
      <c r="C828" s="31"/>
      <c r="D828" s="31"/>
      <c r="E828" s="31"/>
      <c r="F828" s="31"/>
      <c r="G828" s="37"/>
      <c r="H828" s="2"/>
      <c r="I828" s="2"/>
      <c r="J828" s="2"/>
      <c r="K828" s="2"/>
      <c r="L828" s="2"/>
      <c r="M828" s="2"/>
      <c r="N828" s="2"/>
      <c r="O828" s="2"/>
      <c r="P828" s="2"/>
      <c r="Q828" s="2"/>
      <c r="R828" s="2"/>
      <c r="S828" s="2"/>
      <c r="T828" s="2"/>
      <c r="U828" s="2"/>
      <c r="V828" s="2"/>
      <c r="W828" s="2"/>
      <c r="X828" s="2"/>
      <c r="Y828" s="2"/>
      <c r="Z828" s="2"/>
    </row>
    <row r="829" spans="1:26" ht="12" customHeight="1" x14ac:dyDescent="0.35">
      <c r="A829" s="29"/>
      <c r="B829" s="30"/>
      <c r="C829" s="31"/>
      <c r="D829" s="31"/>
      <c r="E829" s="31"/>
      <c r="F829" s="31"/>
      <c r="G829" s="37"/>
      <c r="H829" s="2"/>
      <c r="I829" s="2"/>
      <c r="J829" s="2"/>
      <c r="K829" s="2"/>
      <c r="L829" s="2"/>
      <c r="M829" s="2"/>
      <c r="N829" s="2"/>
      <c r="O829" s="2"/>
      <c r="P829" s="2"/>
      <c r="Q829" s="2"/>
      <c r="R829" s="2"/>
      <c r="S829" s="2"/>
      <c r="T829" s="2"/>
      <c r="U829" s="2"/>
      <c r="V829" s="2"/>
      <c r="W829" s="2"/>
      <c r="X829" s="2"/>
      <c r="Y829" s="2"/>
      <c r="Z829" s="2"/>
    </row>
    <row r="830" spans="1:26" ht="12" customHeight="1" x14ac:dyDescent="0.35">
      <c r="A830" s="29"/>
      <c r="B830" s="30"/>
      <c r="C830" s="31"/>
      <c r="D830" s="31"/>
      <c r="E830" s="31"/>
      <c r="F830" s="31"/>
      <c r="G830" s="37"/>
      <c r="H830" s="2"/>
      <c r="I830" s="2"/>
      <c r="J830" s="2"/>
      <c r="K830" s="2"/>
      <c r="L830" s="2"/>
      <c r="M830" s="2"/>
      <c r="N830" s="2"/>
      <c r="O830" s="2"/>
      <c r="P830" s="2"/>
      <c r="Q830" s="2"/>
      <c r="R830" s="2"/>
      <c r="S830" s="2"/>
      <c r="T830" s="2"/>
      <c r="U830" s="2"/>
      <c r="V830" s="2"/>
      <c r="W830" s="2"/>
      <c r="X830" s="2"/>
      <c r="Y830" s="2"/>
      <c r="Z830" s="2"/>
    </row>
    <row r="831" spans="1:26" ht="12" customHeight="1" x14ac:dyDescent="0.35">
      <c r="A831" s="29"/>
      <c r="B831" s="30"/>
      <c r="C831" s="31"/>
      <c r="D831" s="31"/>
      <c r="E831" s="31"/>
      <c r="F831" s="31"/>
      <c r="G831" s="37"/>
      <c r="H831" s="2"/>
      <c r="I831" s="2"/>
      <c r="J831" s="2"/>
      <c r="K831" s="2"/>
      <c r="L831" s="2"/>
      <c r="M831" s="2"/>
      <c r="N831" s="2"/>
      <c r="O831" s="2"/>
      <c r="P831" s="2"/>
      <c r="Q831" s="2"/>
      <c r="R831" s="2"/>
      <c r="S831" s="2"/>
      <c r="T831" s="2"/>
      <c r="U831" s="2"/>
      <c r="V831" s="2"/>
      <c r="W831" s="2"/>
      <c r="X831" s="2"/>
      <c r="Y831" s="2"/>
      <c r="Z831" s="2"/>
    </row>
    <row r="832" spans="1:26" ht="12" customHeight="1" x14ac:dyDescent="0.35">
      <c r="A832" s="29"/>
      <c r="B832" s="30"/>
      <c r="C832" s="31"/>
      <c r="D832" s="31"/>
      <c r="E832" s="31"/>
      <c r="F832" s="31"/>
      <c r="G832" s="37"/>
      <c r="H832" s="2"/>
      <c r="I832" s="2"/>
      <c r="J832" s="2"/>
      <c r="K832" s="2"/>
      <c r="L832" s="2"/>
      <c r="M832" s="2"/>
      <c r="N832" s="2"/>
      <c r="O832" s="2"/>
      <c r="P832" s="2"/>
      <c r="Q832" s="2"/>
      <c r="R832" s="2"/>
      <c r="S832" s="2"/>
      <c r="T832" s="2"/>
      <c r="U832" s="2"/>
      <c r="V832" s="2"/>
      <c r="W832" s="2"/>
      <c r="X832" s="2"/>
      <c r="Y832" s="2"/>
      <c r="Z832" s="2"/>
    </row>
    <row r="833" spans="1:26" ht="12" customHeight="1" x14ac:dyDescent="0.35">
      <c r="A833" s="29"/>
      <c r="B833" s="30"/>
      <c r="C833" s="31"/>
      <c r="D833" s="31"/>
      <c r="E833" s="31"/>
      <c r="F833" s="31"/>
      <c r="G833" s="37"/>
      <c r="H833" s="2"/>
      <c r="I833" s="2"/>
      <c r="J833" s="2"/>
      <c r="K833" s="2"/>
      <c r="L833" s="2"/>
      <c r="M833" s="2"/>
      <c r="N833" s="2"/>
      <c r="O833" s="2"/>
      <c r="P833" s="2"/>
      <c r="Q833" s="2"/>
      <c r="R833" s="2"/>
      <c r="S833" s="2"/>
      <c r="T833" s="2"/>
      <c r="U833" s="2"/>
      <c r="V833" s="2"/>
      <c r="W833" s="2"/>
      <c r="X833" s="2"/>
      <c r="Y833" s="2"/>
      <c r="Z833" s="2"/>
    </row>
    <row r="834" spans="1:26" ht="12" customHeight="1" x14ac:dyDescent="0.35">
      <c r="A834" s="29"/>
      <c r="B834" s="30"/>
      <c r="C834" s="31"/>
      <c r="D834" s="31"/>
      <c r="E834" s="31"/>
      <c r="F834" s="31"/>
      <c r="G834" s="37"/>
      <c r="H834" s="2"/>
      <c r="I834" s="2"/>
      <c r="J834" s="2"/>
      <c r="K834" s="2"/>
      <c r="L834" s="2"/>
      <c r="M834" s="2"/>
      <c r="N834" s="2"/>
      <c r="O834" s="2"/>
      <c r="P834" s="2"/>
      <c r="Q834" s="2"/>
      <c r="R834" s="2"/>
      <c r="S834" s="2"/>
      <c r="T834" s="2"/>
      <c r="U834" s="2"/>
      <c r="V834" s="2"/>
      <c r="W834" s="2"/>
      <c r="X834" s="2"/>
      <c r="Y834" s="2"/>
      <c r="Z834" s="2"/>
    </row>
    <row r="835" spans="1:26" ht="12" customHeight="1" x14ac:dyDescent="0.35">
      <c r="A835" s="29"/>
      <c r="B835" s="30"/>
      <c r="C835" s="31"/>
      <c r="D835" s="31"/>
      <c r="E835" s="31"/>
      <c r="F835" s="31"/>
      <c r="G835" s="37"/>
      <c r="H835" s="2"/>
      <c r="I835" s="2"/>
      <c r="J835" s="2"/>
      <c r="K835" s="2"/>
      <c r="L835" s="2"/>
      <c r="M835" s="2"/>
      <c r="N835" s="2"/>
      <c r="O835" s="2"/>
      <c r="P835" s="2"/>
      <c r="Q835" s="2"/>
      <c r="R835" s="2"/>
      <c r="S835" s="2"/>
      <c r="T835" s="2"/>
      <c r="U835" s="2"/>
      <c r="V835" s="2"/>
      <c r="W835" s="2"/>
      <c r="X835" s="2"/>
      <c r="Y835" s="2"/>
      <c r="Z835" s="2"/>
    </row>
    <row r="836" spans="1:26" ht="12" customHeight="1" x14ac:dyDescent="0.35">
      <c r="A836" s="29"/>
      <c r="B836" s="30"/>
      <c r="C836" s="31"/>
      <c r="D836" s="31"/>
      <c r="E836" s="31"/>
      <c r="F836" s="31"/>
      <c r="G836" s="37"/>
      <c r="H836" s="2"/>
      <c r="I836" s="2"/>
      <c r="J836" s="2"/>
      <c r="K836" s="2"/>
      <c r="L836" s="2"/>
      <c r="M836" s="2"/>
      <c r="N836" s="2"/>
      <c r="O836" s="2"/>
      <c r="P836" s="2"/>
      <c r="Q836" s="2"/>
      <c r="R836" s="2"/>
      <c r="S836" s="2"/>
      <c r="T836" s="2"/>
      <c r="U836" s="2"/>
      <c r="V836" s="2"/>
      <c r="W836" s="2"/>
      <c r="X836" s="2"/>
      <c r="Y836" s="2"/>
      <c r="Z836" s="2"/>
    </row>
    <row r="837" spans="1:26" ht="12" customHeight="1" x14ac:dyDescent="0.35">
      <c r="A837" s="29"/>
      <c r="B837" s="30"/>
      <c r="C837" s="31"/>
      <c r="D837" s="31"/>
      <c r="E837" s="31"/>
      <c r="F837" s="31"/>
      <c r="G837" s="37"/>
      <c r="H837" s="2"/>
      <c r="I837" s="2"/>
      <c r="J837" s="2"/>
      <c r="K837" s="2"/>
      <c r="L837" s="2"/>
      <c r="M837" s="2"/>
      <c r="N837" s="2"/>
      <c r="O837" s="2"/>
      <c r="P837" s="2"/>
      <c r="Q837" s="2"/>
      <c r="R837" s="2"/>
      <c r="S837" s="2"/>
      <c r="T837" s="2"/>
      <c r="U837" s="2"/>
      <c r="V837" s="2"/>
      <c r="W837" s="2"/>
      <c r="X837" s="2"/>
      <c r="Y837" s="2"/>
      <c r="Z837" s="2"/>
    </row>
    <row r="838" spans="1:26" ht="12" customHeight="1" x14ac:dyDescent="0.35">
      <c r="A838" s="29"/>
      <c r="B838" s="30"/>
      <c r="C838" s="31"/>
      <c r="D838" s="31"/>
      <c r="E838" s="31"/>
      <c r="F838" s="31"/>
      <c r="G838" s="37"/>
      <c r="H838" s="2"/>
      <c r="I838" s="2"/>
      <c r="J838" s="2"/>
      <c r="K838" s="2"/>
      <c r="L838" s="2"/>
      <c r="M838" s="2"/>
      <c r="N838" s="2"/>
      <c r="O838" s="2"/>
      <c r="P838" s="2"/>
      <c r="Q838" s="2"/>
      <c r="R838" s="2"/>
      <c r="S838" s="2"/>
      <c r="T838" s="2"/>
      <c r="U838" s="2"/>
      <c r="V838" s="2"/>
      <c r="W838" s="2"/>
      <c r="X838" s="2"/>
      <c r="Y838" s="2"/>
      <c r="Z838" s="2"/>
    </row>
    <row r="839" spans="1:26" ht="12" customHeight="1" x14ac:dyDescent="0.35">
      <c r="A839" s="29"/>
      <c r="B839" s="30"/>
      <c r="C839" s="31"/>
      <c r="D839" s="31"/>
      <c r="E839" s="31"/>
      <c r="F839" s="31"/>
      <c r="G839" s="37"/>
      <c r="H839" s="2"/>
      <c r="I839" s="2"/>
      <c r="J839" s="2"/>
      <c r="K839" s="2"/>
      <c r="L839" s="2"/>
      <c r="M839" s="2"/>
      <c r="N839" s="2"/>
      <c r="O839" s="2"/>
      <c r="P839" s="2"/>
      <c r="Q839" s="2"/>
      <c r="R839" s="2"/>
      <c r="S839" s="2"/>
      <c r="T839" s="2"/>
      <c r="U839" s="2"/>
      <c r="V839" s="2"/>
      <c r="W839" s="2"/>
      <c r="X839" s="2"/>
      <c r="Y839" s="2"/>
      <c r="Z839" s="2"/>
    </row>
    <row r="840" spans="1:26" ht="12" customHeight="1" x14ac:dyDescent="0.35">
      <c r="A840" s="29"/>
      <c r="B840" s="30"/>
      <c r="C840" s="31"/>
      <c r="D840" s="31"/>
      <c r="E840" s="31"/>
      <c r="F840" s="31"/>
      <c r="G840" s="37"/>
      <c r="H840" s="2"/>
      <c r="I840" s="2"/>
      <c r="J840" s="2"/>
      <c r="K840" s="2"/>
      <c r="L840" s="2"/>
      <c r="M840" s="2"/>
      <c r="N840" s="2"/>
      <c r="O840" s="2"/>
      <c r="P840" s="2"/>
      <c r="Q840" s="2"/>
      <c r="R840" s="2"/>
      <c r="S840" s="2"/>
      <c r="T840" s="2"/>
      <c r="U840" s="2"/>
      <c r="V840" s="2"/>
      <c r="W840" s="2"/>
      <c r="X840" s="2"/>
      <c r="Y840" s="2"/>
      <c r="Z840" s="2"/>
    </row>
    <row r="841" spans="1:26" ht="12" customHeight="1" x14ac:dyDescent="0.35">
      <c r="A841" s="29"/>
      <c r="B841" s="30"/>
      <c r="C841" s="31"/>
      <c r="D841" s="31"/>
      <c r="E841" s="31"/>
      <c r="F841" s="31"/>
      <c r="G841" s="37"/>
      <c r="H841" s="2"/>
      <c r="I841" s="2"/>
      <c r="J841" s="2"/>
      <c r="K841" s="2"/>
      <c r="L841" s="2"/>
      <c r="M841" s="2"/>
      <c r="N841" s="2"/>
      <c r="O841" s="2"/>
      <c r="P841" s="2"/>
      <c r="Q841" s="2"/>
      <c r="R841" s="2"/>
      <c r="S841" s="2"/>
      <c r="T841" s="2"/>
      <c r="U841" s="2"/>
      <c r="V841" s="2"/>
      <c r="W841" s="2"/>
      <c r="X841" s="2"/>
      <c r="Y841" s="2"/>
      <c r="Z841" s="2"/>
    </row>
    <row r="842" spans="1:26" ht="12" customHeight="1" x14ac:dyDescent="0.35">
      <c r="A842" s="29"/>
      <c r="B842" s="30"/>
      <c r="C842" s="31"/>
      <c r="D842" s="31"/>
      <c r="E842" s="31"/>
      <c r="F842" s="31"/>
      <c r="G842" s="37"/>
      <c r="H842" s="2"/>
      <c r="I842" s="2"/>
      <c r="J842" s="2"/>
      <c r="K842" s="2"/>
      <c r="L842" s="2"/>
      <c r="M842" s="2"/>
      <c r="N842" s="2"/>
      <c r="O842" s="2"/>
      <c r="P842" s="2"/>
      <c r="Q842" s="2"/>
      <c r="R842" s="2"/>
      <c r="S842" s="2"/>
      <c r="T842" s="2"/>
      <c r="U842" s="2"/>
      <c r="V842" s="2"/>
      <c r="W842" s="2"/>
      <c r="X842" s="2"/>
      <c r="Y842" s="2"/>
      <c r="Z842" s="2"/>
    </row>
    <row r="843" spans="1:26" ht="12" customHeight="1" x14ac:dyDescent="0.35">
      <c r="A843" s="29"/>
      <c r="B843" s="30"/>
      <c r="C843" s="31"/>
      <c r="D843" s="31"/>
      <c r="E843" s="31"/>
      <c r="F843" s="31"/>
      <c r="G843" s="37"/>
      <c r="H843" s="2"/>
      <c r="I843" s="2"/>
      <c r="J843" s="2"/>
      <c r="K843" s="2"/>
      <c r="L843" s="2"/>
      <c r="M843" s="2"/>
      <c r="N843" s="2"/>
      <c r="O843" s="2"/>
      <c r="P843" s="2"/>
      <c r="Q843" s="2"/>
      <c r="R843" s="2"/>
      <c r="S843" s="2"/>
      <c r="T843" s="2"/>
      <c r="U843" s="2"/>
      <c r="V843" s="2"/>
      <c r="W843" s="2"/>
      <c r="X843" s="2"/>
      <c r="Y843" s="2"/>
      <c r="Z843" s="2"/>
    </row>
    <row r="844" spans="1:26" ht="12" customHeight="1" x14ac:dyDescent="0.35">
      <c r="A844" s="29"/>
      <c r="B844" s="30"/>
      <c r="C844" s="31"/>
      <c r="D844" s="31"/>
      <c r="E844" s="31"/>
      <c r="F844" s="31"/>
      <c r="G844" s="37"/>
      <c r="H844" s="2"/>
      <c r="I844" s="2"/>
      <c r="J844" s="2"/>
      <c r="K844" s="2"/>
      <c r="L844" s="2"/>
      <c r="M844" s="2"/>
      <c r="N844" s="2"/>
      <c r="O844" s="2"/>
      <c r="P844" s="2"/>
      <c r="Q844" s="2"/>
      <c r="R844" s="2"/>
      <c r="S844" s="2"/>
      <c r="T844" s="2"/>
      <c r="U844" s="2"/>
      <c r="V844" s="2"/>
      <c r="W844" s="2"/>
      <c r="X844" s="2"/>
      <c r="Y844" s="2"/>
      <c r="Z844" s="2"/>
    </row>
    <row r="845" spans="1:26" ht="12" customHeight="1" x14ac:dyDescent="0.35">
      <c r="A845" s="29"/>
      <c r="B845" s="30"/>
      <c r="C845" s="31"/>
      <c r="D845" s="31"/>
      <c r="E845" s="31"/>
      <c r="F845" s="31"/>
      <c r="G845" s="37"/>
      <c r="H845" s="2"/>
      <c r="I845" s="2"/>
      <c r="J845" s="2"/>
      <c r="K845" s="2"/>
      <c r="L845" s="2"/>
      <c r="M845" s="2"/>
      <c r="N845" s="2"/>
      <c r="O845" s="2"/>
      <c r="P845" s="2"/>
      <c r="Q845" s="2"/>
      <c r="R845" s="2"/>
      <c r="S845" s="2"/>
      <c r="T845" s="2"/>
      <c r="U845" s="2"/>
      <c r="V845" s="2"/>
      <c r="W845" s="2"/>
      <c r="X845" s="2"/>
      <c r="Y845" s="2"/>
      <c r="Z845" s="2"/>
    </row>
    <row r="846" spans="1:26" ht="12" customHeight="1" x14ac:dyDescent="0.35">
      <c r="A846" s="29"/>
      <c r="B846" s="30"/>
      <c r="C846" s="31"/>
      <c r="D846" s="31"/>
      <c r="E846" s="31"/>
      <c r="F846" s="31"/>
      <c r="G846" s="37"/>
      <c r="H846" s="2"/>
      <c r="I846" s="2"/>
      <c r="J846" s="2"/>
      <c r="K846" s="2"/>
      <c r="L846" s="2"/>
      <c r="M846" s="2"/>
      <c r="N846" s="2"/>
      <c r="O846" s="2"/>
      <c r="P846" s="2"/>
      <c r="Q846" s="2"/>
      <c r="R846" s="2"/>
      <c r="S846" s="2"/>
      <c r="T846" s="2"/>
      <c r="U846" s="2"/>
      <c r="V846" s="2"/>
      <c r="W846" s="2"/>
      <c r="X846" s="2"/>
      <c r="Y846" s="2"/>
      <c r="Z846" s="2"/>
    </row>
    <row r="847" spans="1:26" ht="12" customHeight="1" x14ac:dyDescent="0.35">
      <c r="A847" s="29"/>
      <c r="B847" s="30"/>
      <c r="C847" s="31"/>
      <c r="D847" s="31"/>
      <c r="E847" s="31"/>
      <c r="F847" s="31"/>
      <c r="G847" s="37"/>
      <c r="H847" s="2"/>
      <c r="I847" s="2"/>
      <c r="J847" s="2"/>
      <c r="K847" s="2"/>
      <c r="L847" s="2"/>
      <c r="M847" s="2"/>
      <c r="N847" s="2"/>
      <c r="O847" s="2"/>
      <c r="P847" s="2"/>
      <c r="Q847" s="2"/>
      <c r="R847" s="2"/>
      <c r="S847" s="2"/>
      <c r="T847" s="2"/>
      <c r="U847" s="2"/>
      <c r="V847" s="2"/>
      <c r="W847" s="2"/>
      <c r="X847" s="2"/>
      <c r="Y847" s="2"/>
      <c r="Z847" s="2"/>
    </row>
    <row r="848" spans="1:26" ht="12" customHeight="1" x14ac:dyDescent="0.35">
      <c r="A848" s="29"/>
      <c r="B848" s="30"/>
      <c r="C848" s="31"/>
      <c r="D848" s="31"/>
      <c r="E848" s="31"/>
      <c r="F848" s="31"/>
      <c r="G848" s="37"/>
      <c r="H848" s="2"/>
      <c r="I848" s="2"/>
      <c r="J848" s="2"/>
      <c r="K848" s="2"/>
      <c r="L848" s="2"/>
      <c r="M848" s="2"/>
      <c r="N848" s="2"/>
      <c r="O848" s="2"/>
      <c r="P848" s="2"/>
      <c r="Q848" s="2"/>
      <c r="R848" s="2"/>
      <c r="S848" s="2"/>
      <c r="T848" s="2"/>
      <c r="U848" s="2"/>
      <c r="V848" s="2"/>
      <c r="W848" s="2"/>
      <c r="X848" s="2"/>
      <c r="Y848" s="2"/>
      <c r="Z848" s="2"/>
    </row>
    <row r="849" spans="1:26" ht="12" customHeight="1" x14ac:dyDescent="0.35">
      <c r="A849" s="29"/>
      <c r="B849" s="30"/>
      <c r="C849" s="31"/>
      <c r="D849" s="31"/>
      <c r="E849" s="31"/>
      <c r="F849" s="31"/>
      <c r="G849" s="37"/>
      <c r="H849" s="2"/>
      <c r="I849" s="2"/>
      <c r="J849" s="2"/>
      <c r="K849" s="2"/>
      <c r="L849" s="2"/>
      <c r="M849" s="2"/>
      <c r="N849" s="2"/>
      <c r="O849" s="2"/>
      <c r="P849" s="2"/>
      <c r="Q849" s="2"/>
      <c r="R849" s="2"/>
      <c r="S849" s="2"/>
      <c r="T849" s="2"/>
      <c r="U849" s="2"/>
      <c r="V849" s="2"/>
      <c r="W849" s="2"/>
      <c r="X849" s="2"/>
      <c r="Y849" s="2"/>
      <c r="Z849" s="2"/>
    </row>
    <row r="850" spans="1:26" ht="12" customHeight="1" x14ac:dyDescent="0.35">
      <c r="A850" s="29"/>
      <c r="B850" s="30"/>
      <c r="C850" s="31"/>
      <c r="D850" s="31"/>
      <c r="E850" s="31"/>
      <c r="F850" s="31"/>
      <c r="G850" s="37"/>
      <c r="H850" s="2"/>
      <c r="I850" s="2"/>
      <c r="J850" s="2"/>
      <c r="K850" s="2"/>
      <c r="L850" s="2"/>
      <c r="M850" s="2"/>
      <c r="N850" s="2"/>
      <c r="O850" s="2"/>
      <c r="P850" s="2"/>
      <c r="Q850" s="2"/>
      <c r="R850" s="2"/>
      <c r="S850" s="2"/>
      <c r="T850" s="2"/>
      <c r="U850" s="2"/>
      <c r="V850" s="2"/>
      <c r="W850" s="2"/>
      <c r="X850" s="2"/>
      <c r="Y850" s="2"/>
      <c r="Z850" s="2"/>
    </row>
    <row r="851" spans="1:26" ht="12" customHeight="1" x14ac:dyDescent="0.35">
      <c r="A851" s="29"/>
      <c r="B851" s="30"/>
      <c r="C851" s="31"/>
      <c r="D851" s="31"/>
      <c r="E851" s="31"/>
      <c r="F851" s="31"/>
      <c r="G851" s="37"/>
      <c r="H851" s="2"/>
      <c r="I851" s="2"/>
      <c r="J851" s="2"/>
      <c r="K851" s="2"/>
      <c r="L851" s="2"/>
      <c r="M851" s="2"/>
      <c r="N851" s="2"/>
      <c r="O851" s="2"/>
      <c r="P851" s="2"/>
      <c r="Q851" s="2"/>
      <c r="R851" s="2"/>
      <c r="S851" s="2"/>
      <c r="T851" s="2"/>
      <c r="U851" s="2"/>
      <c r="V851" s="2"/>
      <c r="W851" s="2"/>
      <c r="X851" s="2"/>
      <c r="Y851" s="2"/>
      <c r="Z851" s="2"/>
    </row>
    <row r="852" spans="1:26" ht="12" customHeight="1" x14ac:dyDescent="0.35">
      <c r="A852" s="29"/>
      <c r="B852" s="30"/>
      <c r="C852" s="31"/>
      <c r="D852" s="31"/>
      <c r="E852" s="31"/>
      <c r="F852" s="31"/>
      <c r="G852" s="37"/>
      <c r="H852" s="2"/>
      <c r="I852" s="2"/>
      <c r="J852" s="2"/>
      <c r="K852" s="2"/>
      <c r="L852" s="2"/>
      <c r="M852" s="2"/>
      <c r="N852" s="2"/>
      <c r="O852" s="2"/>
      <c r="P852" s="2"/>
      <c r="Q852" s="2"/>
      <c r="R852" s="2"/>
      <c r="S852" s="2"/>
      <c r="T852" s="2"/>
      <c r="U852" s="2"/>
      <c r="V852" s="2"/>
      <c r="W852" s="2"/>
      <c r="X852" s="2"/>
      <c r="Y852" s="2"/>
      <c r="Z852" s="2"/>
    </row>
    <row r="853" spans="1:26" ht="12" customHeight="1" x14ac:dyDescent="0.35">
      <c r="A853" s="29"/>
      <c r="B853" s="30"/>
      <c r="C853" s="31"/>
      <c r="D853" s="31"/>
      <c r="E853" s="31"/>
      <c r="F853" s="31"/>
      <c r="G853" s="37"/>
      <c r="H853" s="2"/>
      <c r="I853" s="2"/>
      <c r="J853" s="2"/>
      <c r="K853" s="2"/>
      <c r="L853" s="2"/>
      <c r="M853" s="2"/>
      <c r="N853" s="2"/>
      <c r="O853" s="2"/>
      <c r="P853" s="2"/>
      <c r="Q853" s="2"/>
      <c r="R853" s="2"/>
      <c r="S853" s="2"/>
      <c r="T853" s="2"/>
      <c r="U853" s="2"/>
      <c r="V853" s="2"/>
      <c r="W853" s="2"/>
      <c r="X853" s="2"/>
      <c r="Y853" s="2"/>
      <c r="Z853" s="2"/>
    </row>
    <row r="854" spans="1:26" ht="12" customHeight="1" x14ac:dyDescent="0.35">
      <c r="A854" s="29"/>
      <c r="B854" s="30"/>
      <c r="C854" s="31"/>
      <c r="D854" s="31"/>
      <c r="E854" s="31"/>
      <c r="F854" s="31"/>
      <c r="G854" s="37"/>
      <c r="H854" s="2"/>
      <c r="I854" s="2"/>
      <c r="J854" s="2"/>
      <c r="K854" s="2"/>
      <c r="L854" s="2"/>
      <c r="M854" s="2"/>
      <c r="N854" s="2"/>
      <c r="O854" s="2"/>
      <c r="P854" s="2"/>
      <c r="Q854" s="2"/>
      <c r="R854" s="2"/>
      <c r="S854" s="2"/>
      <c r="T854" s="2"/>
      <c r="U854" s="2"/>
      <c r="V854" s="2"/>
      <c r="W854" s="2"/>
      <c r="X854" s="2"/>
      <c r="Y854" s="2"/>
      <c r="Z854" s="2"/>
    </row>
    <row r="855" spans="1:26" ht="12" customHeight="1" x14ac:dyDescent="0.35">
      <c r="A855" s="29"/>
      <c r="B855" s="30"/>
      <c r="C855" s="31"/>
      <c r="D855" s="31"/>
      <c r="E855" s="31"/>
      <c r="F855" s="31"/>
      <c r="G855" s="37"/>
      <c r="H855" s="2"/>
      <c r="I855" s="2"/>
      <c r="J855" s="2"/>
      <c r="K855" s="2"/>
      <c r="L855" s="2"/>
      <c r="M855" s="2"/>
      <c r="N855" s="2"/>
      <c r="O855" s="2"/>
      <c r="P855" s="2"/>
      <c r="Q855" s="2"/>
      <c r="R855" s="2"/>
      <c r="S855" s="2"/>
      <c r="T855" s="2"/>
      <c r="U855" s="2"/>
      <c r="V855" s="2"/>
      <c r="W855" s="2"/>
      <c r="X855" s="2"/>
      <c r="Y855" s="2"/>
      <c r="Z855" s="2"/>
    </row>
    <row r="856" spans="1:26" ht="12" customHeight="1" x14ac:dyDescent="0.35">
      <c r="A856" s="29"/>
      <c r="B856" s="30"/>
      <c r="C856" s="31"/>
      <c r="D856" s="31"/>
      <c r="E856" s="31"/>
      <c r="F856" s="31"/>
      <c r="G856" s="37"/>
      <c r="H856" s="2"/>
      <c r="I856" s="2"/>
      <c r="J856" s="2"/>
      <c r="K856" s="2"/>
      <c r="L856" s="2"/>
      <c r="M856" s="2"/>
      <c r="N856" s="2"/>
      <c r="O856" s="2"/>
      <c r="P856" s="2"/>
      <c r="Q856" s="2"/>
      <c r="R856" s="2"/>
      <c r="S856" s="2"/>
      <c r="T856" s="2"/>
      <c r="U856" s="2"/>
      <c r="V856" s="2"/>
      <c r="W856" s="2"/>
      <c r="X856" s="2"/>
      <c r="Y856" s="2"/>
      <c r="Z856" s="2"/>
    </row>
    <row r="857" spans="1:26" ht="12" customHeight="1" x14ac:dyDescent="0.35">
      <c r="A857" s="29"/>
      <c r="B857" s="30"/>
      <c r="C857" s="31"/>
      <c r="D857" s="31"/>
      <c r="E857" s="31"/>
      <c r="F857" s="31"/>
      <c r="G857" s="37"/>
      <c r="H857" s="2"/>
      <c r="I857" s="2"/>
      <c r="J857" s="2"/>
      <c r="K857" s="2"/>
      <c r="L857" s="2"/>
      <c r="M857" s="2"/>
      <c r="N857" s="2"/>
      <c r="O857" s="2"/>
      <c r="P857" s="2"/>
      <c r="Q857" s="2"/>
      <c r="R857" s="2"/>
      <c r="S857" s="2"/>
      <c r="T857" s="2"/>
      <c r="U857" s="2"/>
      <c r="V857" s="2"/>
      <c r="W857" s="2"/>
      <c r="X857" s="2"/>
      <c r="Y857" s="2"/>
      <c r="Z857" s="2"/>
    </row>
    <row r="858" spans="1:26" ht="12" customHeight="1" x14ac:dyDescent="0.35">
      <c r="A858" s="29"/>
      <c r="B858" s="30"/>
      <c r="C858" s="31"/>
      <c r="D858" s="31"/>
      <c r="E858" s="31"/>
      <c r="F858" s="31"/>
      <c r="G858" s="37"/>
      <c r="H858" s="2"/>
      <c r="I858" s="2"/>
      <c r="J858" s="2"/>
      <c r="K858" s="2"/>
      <c r="L858" s="2"/>
      <c r="M858" s="2"/>
      <c r="N858" s="2"/>
      <c r="O858" s="2"/>
      <c r="P858" s="2"/>
      <c r="Q858" s="2"/>
      <c r="R858" s="2"/>
      <c r="S858" s="2"/>
      <c r="T858" s="2"/>
      <c r="U858" s="2"/>
      <c r="V858" s="2"/>
      <c r="W858" s="2"/>
      <c r="X858" s="2"/>
      <c r="Y858" s="2"/>
      <c r="Z858" s="2"/>
    </row>
    <row r="859" spans="1:26" ht="12" customHeight="1" x14ac:dyDescent="0.35">
      <c r="A859" s="29"/>
      <c r="B859" s="30"/>
      <c r="C859" s="31"/>
      <c r="D859" s="31"/>
      <c r="E859" s="31"/>
      <c r="F859" s="31"/>
      <c r="G859" s="37"/>
      <c r="H859" s="2"/>
      <c r="I859" s="2"/>
      <c r="J859" s="2"/>
      <c r="K859" s="2"/>
      <c r="L859" s="2"/>
      <c r="M859" s="2"/>
      <c r="N859" s="2"/>
      <c r="O859" s="2"/>
      <c r="P859" s="2"/>
      <c r="Q859" s="2"/>
      <c r="R859" s="2"/>
      <c r="S859" s="2"/>
      <c r="T859" s="2"/>
      <c r="U859" s="2"/>
      <c r="V859" s="2"/>
      <c r="W859" s="2"/>
      <c r="X859" s="2"/>
      <c r="Y859" s="2"/>
      <c r="Z859" s="2"/>
    </row>
    <row r="860" spans="1:26" ht="12" customHeight="1" x14ac:dyDescent="0.35">
      <c r="A860" s="29"/>
      <c r="B860" s="30"/>
      <c r="C860" s="31"/>
      <c r="D860" s="31"/>
      <c r="E860" s="31"/>
      <c r="F860" s="31"/>
      <c r="G860" s="37"/>
      <c r="H860" s="2"/>
      <c r="I860" s="2"/>
      <c r="J860" s="2"/>
      <c r="K860" s="2"/>
      <c r="L860" s="2"/>
      <c r="M860" s="2"/>
      <c r="N860" s="2"/>
      <c r="O860" s="2"/>
      <c r="P860" s="2"/>
      <c r="Q860" s="2"/>
      <c r="R860" s="2"/>
      <c r="S860" s="2"/>
      <c r="T860" s="2"/>
      <c r="U860" s="2"/>
      <c r="V860" s="2"/>
      <c r="W860" s="2"/>
      <c r="X860" s="2"/>
      <c r="Y860" s="2"/>
      <c r="Z860" s="2"/>
    </row>
    <row r="861" spans="1:26" ht="12" customHeight="1" x14ac:dyDescent="0.35">
      <c r="A861" s="29"/>
      <c r="B861" s="30"/>
      <c r="C861" s="31"/>
      <c r="D861" s="31"/>
      <c r="E861" s="31"/>
      <c r="F861" s="31"/>
      <c r="G861" s="37"/>
      <c r="H861" s="2"/>
      <c r="I861" s="2"/>
      <c r="J861" s="2"/>
      <c r="K861" s="2"/>
      <c r="L861" s="2"/>
      <c r="M861" s="2"/>
      <c r="N861" s="2"/>
      <c r="O861" s="2"/>
      <c r="P861" s="2"/>
      <c r="Q861" s="2"/>
      <c r="R861" s="2"/>
      <c r="S861" s="2"/>
      <c r="T861" s="2"/>
      <c r="U861" s="2"/>
      <c r="V861" s="2"/>
      <c r="W861" s="2"/>
      <c r="X861" s="2"/>
      <c r="Y861" s="2"/>
      <c r="Z861" s="2"/>
    </row>
    <row r="862" spans="1:26" ht="12" customHeight="1" x14ac:dyDescent="0.35">
      <c r="A862" s="29"/>
      <c r="B862" s="30"/>
      <c r="C862" s="31"/>
      <c r="D862" s="31"/>
      <c r="E862" s="31"/>
      <c r="F862" s="31"/>
      <c r="G862" s="37"/>
      <c r="H862" s="2"/>
      <c r="I862" s="2"/>
      <c r="J862" s="2"/>
      <c r="K862" s="2"/>
      <c r="L862" s="2"/>
      <c r="M862" s="2"/>
      <c r="N862" s="2"/>
      <c r="O862" s="2"/>
      <c r="P862" s="2"/>
      <c r="Q862" s="2"/>
      <c r="R862" s="2"/>
      <c r="S862" s="2"/>
      <c r="T862" s="2"/>
      <c r="U862" s="2"/>
      <c r="V862" s="2"/>
      <c r="W862" s="2"/>
      <c r="X862" s="2"/>
      <c r="Y862" s="2"/>
      <c r="Z862" s="2"/>
    </row>
    <row r="863" spans="1:26" ht="12" customHeight="1" x14ac:dyDescent="0.35">
      <c r="A863" s="29"/>
      <c r="B863" s="30"/>
      <c r="C863" s="31"/>
      <c r="D863" s="31"/>
      <c r="E863" s="31"/>
      <c r="F863" s="31"/>
      <c r="G863" s="37"/>
      <c r="H863" s="2"/>
      <c r="I863" s="2"/>
      <c r="J863" s="2"/>
      <c r="K863" s="2"/>
      <c r="L863" s="2"/>
      <c r="M863" s="2"/>
      <c r="N863" s="2"/>
      <c r="O863" s="2"/>
      <c r="P863" s="2"/>
      <c r="Q863" s="2"/>
      <c r="R863" s="2"/>
      <c r="S863" s="2"/>
      <c r="T863" s="2"/>
      <c r="U863" s="2"/>
      <c r="V863" s="2"/>
      <c r="W863" s="2"/>
      <c r="X863" s="2"/>
      <c r="Y863" s="2"/>
      <c r="Z863" s="2"/>
    </row>
    <row r="864" spans="1:26" ht="12" customHeight="1" x14ac:dyDescent="0.35">
      <c r="A864" s="29"/>
      <c r="B864" s="30"/>
      <c r="C864" s="31"/>
      <c r="D864" s="31"/>
      <c r="E864" s="31"/>
      <c r="F864" s="31"/>
      <c r="G864" s="37"/>
      <c r="H864" s="2"/>
      <c r="I864" s="2"/>
      <c r="J864" s="2"/>
      <c r="K864" s="2"/>
      <c r="L864" s="2"/>
      <c r="M864" s="2"/>
      <c r="N864" s="2"/>
      <c r="O864" s="2"/>
      <c r="P864" s="2"/>
      <c r="Q864" s="2"/>
      <c r="R864" s="2"/>
      <c r="S864" s="2"/>
      <c r="T864" s="2"/>
      <c r="U864" s="2"/>
      <c r="V864" s="2"/>
      <c r="W864" s="2"/>
      <c r="X864" s="2"/>
      <c r="Y864" s="2"/>
      <c r="Z864" s="2"/>
    </row>
    <row r="865" spans="1:26" ht="12" customHeight="1" x14ac:dyDescent="0.35">
      <c r="A865" s="29"/>
      <c r="B865" s="30"/>
      <c r="C865" s="31"/>
      <c r="D865" s="31"/>
      <c r="E865" s="31"/>
      <c r="F865" s="31"/>
      <c r="G865" s="37"/>
      <c r="H865" s="2"/>
      <c r="I865" s="2"/>
      <c r="J865" s="2"/>
      <c r="K865" s="2"/>
      <c r="L865" s="2"/>
      <c r="M865" s="2"/>
      <c r="N865" s="2"/>
      <c r="O865" s="2"/>
      <c r="P865" s="2"/>
      <c r="Q865" s="2"/>
      <c r="R865" s="2"/>
      <c r="S865" s="2"/>
      <c r="T865" s="2"/>
      <c r="U865" s="2"/>
      <c r="V865" s="2"/>
      <c r="W865" s="2"/>
      <c r="X865" s="2"/>
      <c r="Y865" s="2"/>
      <c r="Z865" s="2"/>
    </row>
    <row r="866" spans="1:26" ht="12" customHeight="1" x14ac:dyDescent="0.35">
      <c r="A866" s="29"/>
      <c r="B866" s="30"/>
      <c r="C866" s="31"/>
      <c r="D866" s="31"/>
      <c r="E866" s="31"/>
      <c r="F866" s="31"/>
      <c r="G866" s="37"/>
      <c r="H866" s="2"/>
      <c r="I866" s="2"/>
      <c r="J866" s="2"/>
      <c r="K866" s="2"/>
      <c r="L866" s="2"/>
      <c r="M866" s="2"/>
      <c r="N866" s="2"/>
      <c r="O866" s="2"/>
      <c r="P866" s="2"/>
      <c r="Q866" s="2"/>
      <c r="R866" s="2"/>
      <c r="S866" s="2"/>
      <c r="T866" s="2"/>
      <c r="U866" s="2"/>
      <c r="V866" s="2"/>
      <c r="W866" s="2"/>
      <c r="X866" s="2"/>
      <c r="Y866" s="2"/>
      <c r="Z866" s="2"/>
    </row>
    <row r="867" spans="1:26" ht="12" customHeight="1" x14ac:dyDescent="0.35">
      <c r="A867" s="29"/>
      <c r="B867" s="30"/>
      <c r="C867" s="31"/>
      <c r="D867" s="31"/>
      <c r="E867" s="31"/>
      <c r="F867" s="31"/>
      <c r="G867" s="37"/>
      <c r="H867" s="2"/>
      <c r="I867" s="2"/>
      <c r="J867" s="2"/>
      <c r="K867" s="2"/>
      <c r="L867" s="2"/>
      <c r="M867" s="2"/>
      <c r="N867" s="2"/>
      <c r="O867" s="2"/>
      <c r="P867" s="2"/>
      <c r="Q867" s="2"/>
      <c r="R867" s="2"/>
      <c r="S867" s="2"/>
      <c r="T867" s="2"/>
      <c r="U867" s="2"/>
      <c r="V867" s="2"/>
      <c r="W867" s="2"/>
      <c r="X867" s="2"/>
      <c r="Y867" s="2"/>
      <c r="Z867" s="2"/>
    </row>
    <row r="868" spans="1:26" ht="12" customHeight="1" x14ac:dyDescent="0.35">
      <c r="A868" s="29"/>
      <c r="B868" s="30"/>
      <c r="C868" s="31"/>
      <c r="D868" s="31"/>
      <c r="E868" s="31"/>
      <c r="F868" s="31"/>
      <c r="G868" s="37"/>
      <c r="H868" s="2"/>
      <c r="I868" s="2"/>
      <c r="J868" s="2"/>
      <c r="K868" s="2"/>
      <c r="L868" s="2"/>
      <c r="M868" s="2"/>
      <c r="N868" s="2"/>
      <c r="O868" s="2"/>
      <c r="P868" s="2"/>
      <c r="Q868" s="2"/>
      <c r="R868" s="2"/>
      <c r="S868" s="2"/>
      <c r="T868" s="2"/>
      <c r="U868" s="2"/>
      <c r="V868" s="2"/>
      <c r="W868" s="2"/>
      <c r="X868" s="2"/>
      <c r="Y868" s="2"/>
      <c r="Z868" s="2"/>
    </row>
    <row r="869" spans="1:26" ht="12" customHeight="1" x14ac:dyDescent="0.35">
      <c r="A869" s="29"/>
      <c r="B869" s="30"/>
      <c r="C869" s="31"/>
      <c r="D869" s="31"/>
      <c r="E869" s="31"/>
      <c r="F869" s="31"/>
      <c r="G869" s="37"/>
      <c r="H869" s="2"/>
      <c r="I869" s="2"/>
      <c r="J869" s="2"/>
      <c r="K869" s="2"/>
      <c r="L869" s="2"/>
      <c r="M869" s="2"/>
      <c r="N869" s="2"/>
      <c r="O869" s="2"/>
      <c r="P869" s="2"/>
      <c r="Q869" s="2"/>
      <c r="R869" s="2"/>
      <c r="S869" s="2"/>
      <c r="T869" s="2"/>
      <c r="U869" s="2"/>
      <c r="V869" s="2"/>
      <c r="W869" s="2"/>
      <c r="X869" s="2"/>
      <c r="Y869" s="2"/>
      <c r="Z869" s="2"/>
    </row>
    <row r="870" spans="1:26" ht="12" customHeight="1" x14ac:dyDescent="0.35">
      <c r="A870" s="29"/>
      <c r="B870" s="30"/>
      <c r="C870" s="31"/>
      <c r="D870" s="31"/>
      <c r="E870" s="31"/>
      <c r="F870" s="31"/>
      <c r="G870" s="37"/>
      <c r="H870" s="2"/>
      <c r="I870" s="2"/>
      <c r="J870" s="2"/>
      <c r="K870" s="2"/>
      <c r="L870" s="2"/>
      <c r="M870" s="2"/>
      <c r="N870" s="2"/>
      <c r="O870" s="2"/>
      <c r="P870" s="2"/>
      <c r="Q870" s="2"/>
      <c r="R870" s="2"/>
      <c r="S870" s="2"/>
      <c r="T870" s="2"/>
      <c r="U870" s="2"/>
      <c r="V870" s="2"/>
      <c r="W870" s="2"/>
      <c r="X870" s="2"/>
      <c r="Y870" s="2"/>
      <c r="Z870" s="2"/>
    </row>
    <row r="871" spans="1:26" ht="12" customHeight="1" x14ac:dyDescent="0.35">
      <c r="A871" s="29"/>
      <c r="B871" s="30"/>
      <c r="C871" s="31"/>
      <c r="D871" s="31"/>
      <c r="E871" s="31"/>
      <c r="F871" s="31"/>
      <c r="G871" s="37"/>
      <c r="H871" s="2"/>
      <c r="I871" s="2"/>
      <c r="J871" s="2"/>
      <c r="K871" s="2"/>
      <c r="L871" s="2"/>
      <c r="M871" s="2"/>
      <c r="N871" s="2"/>
      <c r="O871" s="2"/>
      <c r="P871" s="2"/>
      <c r="Q871" s="2"/>
      <c r="R871" s="2"/>
      <c r="S871" s="2"/>
      <c r="T871" s="2"/>
      <c r="U871" s="2"/>
      <c r="V871" s="2"/>
      <c r="W871" s="2"/>
      <c r="X871" s="2"/>
      <c r="Y871" s="2"/>
      <c r="Z871" s="2"/>
    </row>
    <row r="872" spans="1:26" ht="12" customHeight="1" x14ac:dyDescent="0.35">
      <c r="A872" s="29"/>
      <c r="B872" s="30"/>
      <c r="C872" s="31"/>
      <c r="D872" s="31"/>
      <c r="E872" s="31"/>
      <c r="F872" s="31"/>
      <c r="G872" s="37"/>
      <c r="H872" s="2"/>
      <c r="I872" s="2"/>
      <c r="J872" s="2"/>
      <c r="K872" s="2"/>
      <c r="L872" s="2"/>
      <c r="M872" s="2"/>
      <c r="N872" s="2"/>
      <c r="O872" s="2"/>
      <c r="P872" s="2"/>
      <c r="Q872" s="2"/>
      <c r="R872" s="2"/>
      <c r="S872" s="2"/>
      <c r="T872" s="2"/>
      <c r="U872" s="2"/>
      <c r="V872" s="2"/>
      <c r="W872" s="2"/>
      <c r="X872" s="2"/>
      <c r="Y872" s="2"/>
      <c r="Z872" s="2"/>
    </row>
    <row r="873" spans="1:26" ht="12" customHeight="1" x14ac:dyDescent="0.35">
      <c r="A873" s="29"/>
      <c r="B873" s="30"/>
      <c r="C873" s="31"/>
      <c r="D873" s="31"/>
      <c r="E873" s="31"/>
      <c r="F873" s="31"/>
      <c r="G873" s="37"/>
      <c r="H873" s="2"/>
      <c r="I873" s="2"/>
      <c r="J873" s="2"/>
      <c r="K873" s="2"/>
      <c r="L873" s="2"/>
      <c r="M873" s="2"/>
      <c r="N873" s="2"/>
      <c r="O873" s="2"/>
      <c r="P873" s="2"/>
      <c r="Q873" s="2"/>
      <c r="R873" s="2"/>
      <c r="S873" s="2"/>
      <c r="T873" s="2"/>
      <c r="U873" s="2"/>
      <c r="V873" s="2"/>
      <c r="W873" s="2"/>
      <c r="X873" s="2"/>
      <c r="Y873" s="2"/>
      <c r="Z873" s="2"/>
    </row>
    <row r="874" spans="1:26" ht="12" customHeight="1" x14ac:dyDescent="0.35">
      <c r="A874" s="29"/>
      <c r="B874" s="30"/>
      <c r="C874" s="31"/>
      <c r="D874" s="31"/>
      <c r="E874" s="31"/>
      <c r="F874" s="31"/>
      <c r="G874" s="37"/>
      <c r="H874" s="2"/>
      <c r="I874" s="2"/>
      <c r="J874" s="2"/>
      <c r="K874" s="2"/>
      <c r="L874" s="2"/>
      <c r="M874" s="2"/>
      <c r="N874" s="2"/>
      <c r="O874" s="2"/>
      <c r="P874" s="2"/>
      <c r="Q874" s="2"/>
      <c r="R874" s="2"/>
      <c r="S874" s="2"/>
      <c r="T874" s="2"/>
      <c r="U874" s="2"/>
      <c r="V874" s="2"/>
      <c r="W874" s="2"/>
      <c r="X874" s="2"/>
      <c r="Y874" s="2"/>
      <c r="Z874" s="2"/>
    </row>
    <row r="875" spans="1:26" ht="12" customHeight="1" x14ac:dyDescent="0.35">
      <c r="A875" s="29"/>
      <c r="B875" s="30"/>
      <c r="C875" s="31"/>
      <c r="D875" s="31"/>
      <c r="E875" s="31"/>
      <c r="F875" s="31"/>
      <c r="G875" s="37"/>
      <c r="H875" s="2"/>
      <c r="I875" s="2"/>
      <c r="J875" s="2"/>
      <c r="K875" s="2"/>
      <c r="L875" s="2"/>
      <c r="M875" s="2"/>
      <c r="N875" s="2"/>
      <c r="O875" s="2"/>
      <c r="P875" s="2"/>
      <c r="Q875" s="2"/>
      <c r="R875" s="2"/>
      <c r="S875" s="2"/>
      <c r="T875" s="2"/>
      <c r="U875" s="2"/>
      <c r="V875" s="2"/>
      <c r="W875" s="2"/>
      <c r="X875" s="2"/>
      <c r="Y875" s="2"/>
      <c r="Z875" s="2"/>
    </row>
    <row r="876" spans="1:26" ht="12" customHeight="1" x14ac:dyDescent="0.35">
      <c r="A876" s="29"/>
      <c r="B876" s="30"/>
      <c r="C876" s="31"/>
      <c r="D876" s="31"/>
      <c r="E876" s="31"/>
      <c r="F876" s="31"/>
      <c r="G876" s="37"/>
      <c r="H876" s="2"/>
      <c r="I876" s="2"/>
      <c r="J876" s="2"/>
      <c r="K876" s="2"/>
      <c r="L876" s="2"/>
      <c r="M876" s="2"/>
      <c r="N876" s="2"/>
      <c r="O876" s="2"/>
      <c r="P876" s="2"/>
      <c r="Q876" s="2"/>
      <c r="R876" s="2"/>
      <c r="S876" s="2"/>
      <c r="T876" s="2"/>
      <c r="U876" s="2"/>
      <c r="V876" s="2"/>
      <c r="W876" s="2"/>
      <c r="X876" s="2"/>
      <c r="Y876" s="2"/>
      <c r="Z876" s="2"/>
    </row>
    <row r="877" spans="1:26" ht="12" customHeight="1" x14ac:dyDescent="0.35">
      <c r="A877" s="29"/>
      <c r="B877" s="30"/>
      <c r="C877" s="31"/>
      <c r="D877" s="31"/>
      <c r="E877" s="31"/>
      <c r="F877" s="31"/>
      <c r="G877" s="37"/>
      <c r="H877" s="2"/>
      <c r="I877" s="2"/>
      <c r="J877" s="2"/>
      <c r="K877" s="2"/>
      <c r="L877" s="2"/>
      <c r="M877" s="2"/>
      <c r="N877" s="2"/>
      <c r="O877" s="2"/>
      <c r="P877" s="2"/>
      <c r="Q877" s="2"/>
      <c r="R877" s="2"/>
      <c r="S877" s="2"/>
      <c r="T877" s="2"/>
      <c r="U877" s="2"/>
      <c r="V877" s="2"/>
      <c r="W877" s="2"/>
      <c r="X877" s="2"/>
      <c r="Y877" s="2"/>
      <c r="Z877" s="2"/>
    </row>
    <row r="878" spans="1:26" ht="12" customHeight="1" x14ac:dyDescent="0.35">
      <c r="A878" s="29"/>
      <c r="B878" s="30"/>
      <c r="C878" s="31"/>
      <c r="D878" s="31"/>
      <c r="E878" s="31"/>
      <c r="F878" s="31"/>
      <c r="G878" s="37"/>
      <c r="H878" s="2"/>
      <c r="I878" s="2"/>
      <c r="J878" s="2"/>
      <c r="K878" s="2"/>
      <c r="L878" s="2"/>
      <c r="M878" s="2"/>
      <c r="N878" s="2"/>
      <c r="O878" s="2"/>
      <c r="P878" s="2"/>
      <c r="Q878" s="2"/>
      <c r="R878" s="2"/>
      <c r="S878" s="2"/>
      <c r="T878" s="2"/>
      <c r="U878" s="2"/>
      <c r="V878" s="2"/>
      <c r="W878" s="2"/>
      <c r="X878" s="2"/>
      <c r="Y878" s="2"/>
      <c r="Z878" s="2"/>
    </row>
    <row r="879" spans="1:26" ht="12" customHeight="1" x14ac:dyDescent="0.35">
      <c r="A879" s="29"/>
      <c r="B879" s="30"/>
      <c r="C879" s="31"/>
      <c r="D879" s="31"/>
      <c r="E879" s="31"/>
      <c r="F879" s="31"/>
      <c r="G879" s="37"/>
      <c r="H879" s="2"/>
      <c r="I879" s="2"/>
      <c r="J879" s="2"/>
      <c r="K879" s="2"/>
      <c r="L879" s="2"/>
      <c r="M879" s="2"/>
      <c r="N879" s="2"/>
      <c r="O879" s="2"/>
      <c r="P879" s="2"/>
      <c r="Q879" s="2"/>
      <c r="R879" s="2"/>
      <c r="S879" s="2"/>
      <c r="T879" s="2"/>
      <c r="U879" s="2"/>
      <c r="V879" s="2"/>
      <c r="W879" s="2"/>
      <c r="X879" s="2"/>
      <c r="Y879" s="2"/>
      <c r="Z879" s="2"/>
    </row>
    <row r="880" spans="1:26" ht="12" customHeight="1" x14ac:dyDescent="0.35">
      <c r="A880" s="29"/>
      <c r="B880" s="30"/>
      <c r="C880" s="31"/>
      <c r="D880" s="31"/>
      <c r="E880" s="31"/>
      <c r="F880" s="31"/>
      <c r="G880" s="37"/>
      <c r="H880" s="2"/>
      <c r="I880" s="2"/>
      <c r="J880" s="2"/>
      <c r="K880" s="2"/>
      <c r="L880" s="2"/>
      <c r="M880" s="2"/>
      <c r="N880" s="2"/>
      <c r="O880" s="2"/>
      <c r="P880" s="2"/>
      <c r="Q880" s="2"/>
      <c r="R880" s="2"/>
      <c r="S880" s="2"/>
      <c r="T880" s="2"/>
      <c r="U880" s="2"/>
      <c r="V880" s="2"/>
      <c r="W880" s="2"/>
      <c r="X880" s="2"/>
      <c r="Y880" s="2"/>
      <c r="Z880" s="2"/>
    </row>
    <row r="881" spans="1:26" ht="12" customHeight="1" x14ac:dyDescent="0.35">
      <c r="A881" s="29"/>
      <c r="B881" s="30"/>
      <c r="C881" s="31"/>
      <c r="D881" s="31"/>
      <c r="E881" s="31"/>
      <c r="F881" s="31"/>
      <c r="G881" s="37"/>
      <c r="H881" s="2"/>
      <c r="I881" s="2"/>
      <c r="J881" s="2"/>
      <c r="K881" s="2"/>
      <c r="L881" s="2"/>
      <c r="M881" s="2"/>
      <c r="N881" s="2"/>
      <c r="O881" s="2"/>
      <c r="P881" s="2"/>
      <c r="Q881" s="2"/>
      <c r="R881" s="2"/>
      <c r="S881" s="2"/>
      <c r="T881" s="2"/>
      <c r="U881" s="2"/>
      <c r="V881" s="2"/>
      <c r="W881" s="2"/>
      <c r="X881" s="2"/>
      <c r="Y881" s="2"/>
      <c r="Z881" s="2"/>
    </row>
    <row r="882" spans="1:26" ht="12" customHeight="1" x14ac:dyDescent="0.35">
      <c r="A882" s="29"/>
      <c r="B882" s="30"/>
      <c r="C882" s="31"/>
      <c r="D882" s="31"/>
      <c r="E882" s="31"/>
      <c r="F882" s="31"/>
      <c r="G882" s="37"/>
      <c r="H882" s="2"/>
      <c r="I882" s="2"/>
      <c r="J882" s="2"/>
      <c r="K882" s="2"/>
      <c r="L882" s="2"/>
      <c r="M882" s="2"/>
      <c r="N882" s="2"/>
      <c r="O882" s="2"/>
      <c r="P882" s="2"/>
      <c r="Q882" s="2"/>
      <c r="R882" s="2"/>
      <c r="S882" s="2"/>
      <c r="T882" s="2"/>
      <c r="U882" s="2"/>
      <c r="V882" s="2"/>
      <c r="W882" s="2"/>
      <c r="X882" s="2"/>
      <c r="Y882" s="2"/>
      <c r="Z882" s="2"/>
    </row>
    <row r="883" spans="1:26" ht="12" customHeight="1" x14ac:dyDescent="0.35">
      <c r="A883" s="29"/>
      <c r="B883" s="30"/>
      <c r="C883" s="31"/>
      <c r="D883" s="31"/>
      <c r="E883" s="31"/>
      <c r="F883" s="31"/>
      <c r="G883" s="37"/>
      <c r="H883" s="2"/>
      <c r="I883" s="2"/>
      <c r="J883" s="2"/>
      <c r="K883" s="2"/>
      <c r="L883" s="2"/>
      <c r="M883" s="2"/>
      <c r="N883" s="2"/>
      <c r="O883" s="2"/>
      <c r="P883" s="2"/>
      <c r="Q883" s="2"/>
      <c r="R883" s="2"/>
      <c r="S883" s="2"/>
      <c r="T883" s="2"/>
      <c r="U883" s="2"/>
      <c r="V883" s="2"/>
      <c r="W883" s="2"/>
      <c r="X883" s="2"/>
      <c r="Y883" s="2"/>
      <c r="Z883" s="2"/>
    </row>
    <row r="884" spans="1:26" ht="12" customHeight="1" x14ac:dyDescent="0.35">
      <c r="A884" s="29"/>
      <c r="B884" s="30"/>
      <c r="C884" s="31"/>
      <c r="D884" s="31"/>
      <c r="E884" s="31"/>
      <c r="F884" s="31"/>
      <c r="G884" s="37"/>
      <c r="H884" s="2"/>
      <c r="I884" s="2"/>
      <c r="J884" s="2"/>
      <c r="K884" s="2"/>
      <c r="L884" s="2"/>
      <c r="M884" s="2"/>
      <c r="N884" s="2"/>
      <c r="O884" s="2"/>
      <c r="P884" s="2"/>
      <c r="Q884" s="2"/>
      <c r="R884" s="2"/>
      <c r="S884" s="2"/>
      <c r="T884" s="2"/>
      <c r="U884" s="2"/>
      <c r="V884" s="2"/>
      <c r="W884" s="2"/>
      <c r="X884" s="2"/>
      <c r="Y884" s="2"/>
      <c r="Z884" s="2"/>
    </row>
    <row r="885" spans="1:26" ht="12" customHeight="1" x14ac:dyDescent="0.35">
      <c r="A885" s="29"/>
      <c r="B885" s="30"/>
      <c r="C885" s="31"/>
      <c r="D885" s="31"/>
      <c r="E885" s="31"/>
      <c r="F885" s="31"/>
      <c r="G885" s="37"/>
      <c r="H885" s="2"/>
      <c r="I885" s="2"/>
      <c r="J885" s="2"/>
      <c r="K885" s="2"/>
      <c r="L885" s="2"/>
      <c r="M885" s="2"/>
      <c r="N885" s="2"/>
      <c r="O885" s="2"/>
      <c r="P885" s="2"/>
      <c r="Q885" s="2"/>
      <c r="R885" s="2"/>
      <c r="S885" s="2"/>
      <c r="T885" s="2"/>
      <c r="U885" s="2"/>
      <c r="V885" s="2"/>
      <c r="W885" s="2"/>
      <c r="X885" s="2"/>
      <c r="Y885" s="2"/>
      <c r="Z885" s="2"/>
    </row>
    <row r="886" spans="1:26" ht="12" customHeight="1" x14ac:dyDescent="0.35">
      <c r="A886" s="29"/>
      <c r="B886" s="30"/>
      <c r="C886" s="31"/>
      <c r="D886" s="31"/>
      <c r="E886" s="31"/>
      <c r="F886" s="31"/>
      <c r="G886" s="37"/>
      <c r="H886" s="2"/>
      <c r="I886" s="2"/>
      <c r="J886" s="2"/>
      <c r="K886" s="2"/>
      <c r="L886" s="2"/>
      <c r="M886" s="2"/>
      <c r="N886" s="2"/>
      <c r="O886" s="2"/>
      <c r="P886" s="2"/>
      <c r="Q886" s="2"/>
      <c r="R886" s="2"/>
      <c r="S886" s="2"/>
      <c r="T886" s="2"/>
      <c r="U886" s="2"/>
      <c r="V886" s="2"/>
      <c r="W886" s="2"/>
      <c r="X886" s="2"/>
      <c r="Y886" s="2"/>
      <c r="Z886" s="2"/>
    </row>
    <row r="887" spans="1:26" ht="12" customHeight="1" x14ac:dyDescent="0.35">
      <c r="A887" s="29"/>
      <c r="B887" s="30"/>
      <c r="C887" s="31"/>
      <c r="D887" s="31"/>
      <c r="E887" s="31"/>
      <c r="F887" s="31"/>
      <c r="G887" s="37"/>
      <c r="H887" s="2"/>
      <c r="I887" s="2"/>
      <c r="J887" s="2"/>
      <c r="K887" s="2"/>
      <c r="L887" s="2"/>
      <c r="M887" s="2"/>
      <c r="N887" s="2"/>
      <c r="O887" s="2"/>
      <c r="P887" s="2"/>
      <c r="Q887" s="2"/>
      <c r="R887" s="2"/>
      <c r="S887" s="2"/>
      <c r="T887" s="2"/>
      <c r="U887" s="2"/>
      <c r="V887" s="2"/>
      <c r="W887" s="2"/>
      <c r="X887" s="2"/>
      <c r="Y887" s="2"/>
      <c r="Z887" s="2"/>
    </row>
    <row r="888" spans="1:26" ht="12" customHeight="1" x14ac:dyDescent="0.35">
      <c r="A888" s="29"/>
      <c r="B888" s="30"/>
      <c r="C888" s="31"/>
      <c r="D888" s="31"/>
      <c r="E888" s="31"/>
      <c r="F888" s="31"/>
      <c r="G888" s="37"/>
      <c r="H888" s="2"/>
      <c r="I888" s="2"/>
      <c r="J888" s="2"/>
      <c r="K888" s="2"/>
      <c r="L888" s="2"/>
      <c r="M888" s="2"/>
      <c r="N888" s="2"/>
      <c r="O888" s="2"/>
      <c r="P888" s="2"/>
      <c r="Q888" s="2"/>
      <c r="R888" s="2"/>
      <c r="S888" s="2"/>
      <c r="T888" s="2"/>
      <c r="U888" s="2"/>
      <c r="V888" s="2"/>
      <c r="W888" s="2"/>
      <c r="X888" s="2"/>
      <c r="Y888" s="2"/>
      <c r="Z888" s="2"/>
    </row>
    <row r="889" spans="1:26" ht="12" customHeight="1" x14ac:dyDescent="0.35">
      <c r="A889" s="29"/>
      <c r="B889" s="30"/>
      <c r="C889" s="31"/>
      <c r="D889" s="31"/>
      <c r="E889" s="31"/>
      <c r="F889" s="31"/>
      <c r="G889" s="37"/>
      <c r="H889" s="2"/>
      <c r="I889" s="2"/>
      <c r="J889" s="2"/>
      <c r="K889" s="2"/>
      <c r="L889" s="2"/>
      <c r="M889" s="2"/>
      <c r="N889" s="2"/>
      <c r="O889" s="2"/>
      <c r="P889" s="2"/>
      <c r="Q889" s="2"/>
      <c r="R889" s="2"/>
      <c r="S889" s="2"/>
      <c r="T889" s="2"/>
      <c r="U889" s="2"/>
      <c r="V889" s="2"/>
      <c r="W889" s="2"/>
      <c r="X889" s="2"/>
      <c r="Y889" s="2"/>
      <c r="Z889" s="2"/>
    </row>
    <row r="890" spans="1:26" ht="12" customHeight="1" x14ac:dyDescent="0.35">
      <c r="A890" s="29"/>
      <c r="B890" s="30"/>
      <c r="C890" s="31"/>
      <c r="D890" s="31"/>
      <c r="E890" s="31"/>
      <c r="F890" s="31"/>
      <c r="G890" s="37"/>
      <c r="H890" s="2"/>
      <c r="I890" s="2"/>
      <c r="J890" s="2"/>
      <c r="K890" s="2"/>
      <c r="L890" s="2"/>
      <c r="M890" s="2"/>
      <c r="N890" s="2"/>
      <c r="O890" s="2"/>
      <c r="P890" s="2"/>
      <c r="Q890" s="2"/>
      <c r="R890" s="2"/>
      <c r="S890" s="2"/>
      <c r="T890" s="2"/>
      <c r="U890" s="2"/>
      <c r="V890" s="2"/>
      <c r="W890" s="2"/>
      <c r="X890" s="2"/>
      <c r="Y890" s="2"/>
      <c r="Z890" s="2"/>
    </row>
    <row r="891" spans="1:26" ht="12" customHeight="1" x14ac:dyDescent="0.35">
      <c r="A891" s="29"/>
      <c r="B891" s="30"/>
      <c r="C891" s="31"/>
      <c r="D891" s="31"/>
      <c r="E891" s="31"/>
      <c r="F891" s="31"/>
      <c r="G891" s="37"/>
      <c r="H891" s="2"/>
      <c r="I891" s="2"/>
      <c r="J891" s="2"/>
      <c r="K891" s="2"/>
      <c r="L891" s="2"/>
      <c r="M891" s="2"/>
      <c r="N891" s="2"/>
      <c r="O891" s="2"/>
      <c r="P891" s="2"/>
      <c r="Q891" s="2"/>
      <c r="R891" s="2"/>
      <c r="S891" s="2"/>
      <c r="T891" s="2"/>
      <c r="U891" s="2"/>
      <c r="V891" s="2"/>
      <c r="W891" s="2"/>
      <c r="X891" s="2"/>
      <c r="Y891" s="2"/>
      <c r="Z891" s="2"/>
    </row>
    <row r="892" spans="1:26" ht="12" customHeight="1" x14ac:dyDescent="0.35">
      <c r="A892" s="29"/>
      <c r="B892" s="30"/>
      <c r="C892" s="31"/>
      <c r="D892" s="31"/>
      <c r="E892" s="31"/>
      <c r="F892" s="31"/>
      <c r="G892" s="37"/>
      <c r="H892" s="2"/>
      <c r="I892" s="2"/>
      <c r="J892" s="2"/>
      <c r="K892" s="2"/>
      <c r="L892" s="2"/>
      <c r="M892" s="2"/>
      <c r="N892" s="2"/>
      <c r="O892" s="2"/>
      <c r="P892" s="2"/>
      <c r="Q892" s="2"/>
      <c r="R892" s="2"/>
      <c r="S892" s="2"/>
      <c r="T892" s="2"/>
      <c r="U892" s="2"/>
      <c r="V892" s="2"/>
      <c r="W892" s="2"/>
      <c r="X892" s="2"/>
      <c r="Y892" s="2"/>
      <c r="Z892" s="2"/>
    </row>
    <row r="893" spans="1:26" ht="12" customHeight="1" x14ac:dyDescent="0.35">
      <c r="A893" s="29"/>
      <c r="B893" s="30"/>
      <c r="C893" s="31"/>
      <c r="D893" s="31"/>
      <c r="E893" s="31"/>
      <c r="F893" s="31"/>
      <c r="G893" s="37"/>
      <c r="H893" s="2"/>
      <c r="I893" s="2"/>
      <c r="J893" s="2"/>
      <c r="K893" s="2"/>
      <c r="L893" s="2"/>
      <c r="M893" s="2"/>
      <c r="N893" s="2"/>
      <c r="O893" s="2"/>
      <c r="P893" s="2"/>
      <c r="Q893" s="2"/>
      <c r="R893" s="2"/>
      <c r="S893" s="2"/>
      <c r="T893" s="2"/>
      <c r="U893" s="2"/>
      <c r="V893" s="2"/>
      <c r="W893" s="2"/>
      <c r="X893" s="2"/>
      <c r="Y893" s="2"/>
      <c r="Z893" s="2"/>
    </row>
    <row r="894" spans="1:26" ht="12" customHeight="1" x14ac:dyDescent="0.35">
      <c r="A894" s="29"/>
      <c r="B894" s="30"/>
      <c r="C894" s="31"/>
      <c r="D894" s="31"/>
      <c r="E894" s="31"/>
      <c r="F894" s="31"/>
      <c r="G894" s="37"/>
      <c r="H894" s="2"/>
      <c r="I894" s="2"/>
      <c r="J894" s="2"/>
      <c r="K894" s="2"/>
      <c r="L894" s="2"/>
      <c r="M894" s="2"/>
      <c r="N894" s="2"/>
      <c r="O894" s="2"/>
      <c r="P894" s="2"/>
      <c r="Q894" s="2"/>
      <c r="R894" s="2"/>
      <c r="S894" s="2"/>
      <c r="T894" s="2"/>
      <c r="U894" s="2"/>
      <c r="V894" s="2"/>
      <c r="W894" s="2"/>
      <c r="X894" s="2"/>
      <c r="Y894" s="2"/>
      <c r="Z894" s="2"/>
    </row>
    <row r="895" spans="1:26" ht="12" customHeight="1" x14ac:dyDescent="0.35">
      <c r="A895" s="29"/>
      <c r="B895" s="30"/>
      <c r="C895" s="31"/>
      <c r="D895" s="31"/>
      <c r="E895" s="31"/>
      <c r="F895" s="31"/>
      <c r="G895" s="37"/>
      <c r="H895" s="2"/>
      <c r="I895" s="2"/>
      <c r="J895" s="2"/>
      <c r="K895" s="2"/>
      <c r="L895" s="2"/>
      <c r="M895" s="2"/>
      <c r="N895" s="2"/>
      <c r="O895" s="2"/>
      <c r="P895" s="2"/>
      <c r="Q895" s="2"/>
      <c r="R895" s="2"/>
      <c r="S895" s="2"/>
      <c r="T895" s="2"/>
      <c r="U895" s="2"/>
      <c r="V895" s="2"/>
      <c r="W895" s="2"/>
      <c r="X895" s="2"/>
      <c r="Y895" s="2"/>
      <c r="Z895" s="2"/>
    </row>
    <row r="896" spans="1:26" ht="12" customHeight="1" x14ac:dyDescent="0.35">
      <c r="A896" s="29"/>
      <c r="B896" s="30"/>
      <c r="C896" s="31"/>
      <c r="D896" s="31"/>
      <c r="E896" s="31"/>
      <c r="F896" s="31"/>
      <c r="G896" s="37"/>
      <c r="H896" s="2"/>
      <c r="I896" s="2"/>
      <c r="J896" s="2"/>
      <c r="K896" s="2"/>
      <c r="L896" s="2"/>
      <c r="M896" s="2"/>
      <c r="N896" s="2"/>
      <c r="O896" s="2"/>
      <c r="P896" s="2"/>
      <c r="Q896" s="2"/>
      <c r="R896" s="2"/>
      <c r="S896" s="2"/>
      <c r="T896" s="2"/>
      <c r="U896" s="2"/>
      <c r="V896" s="2"/>
      <c r="W896" s="2"/>
      <c r="X896" s="2"/>
      <c r="Y896" s="2"/>
      <c r="Z896" s="2"/>
    </row>
    <row r="897" spans="1:26" ht="12" customHeight="1" x14ac:dyDescent="0.35">
      <c r="A897" s="29"/>
      <c r="B897" s="30"/>
      <c r="C897" s="31"/>
      <c r="D897" s="31"/>
      <c r="E897" s="31"/>
      <c r="F897" s="31"/>
      <c r="G897" s="37"/>
      <c r="H897" s="2"/>
      <c r="I897" s="2"/>
      <c r="J897" s="2"/>
      <c r="K897" s="2"/>
      <c r="L897" s="2"/>
      <c r="M897" s="2"/>
      <c r="N897" s="2"/>
      <c r="O897" s="2"/>
      <c r="P897" s="2"/>
      <c r="Q897" s="2"/>
      <c r="R897" s="2"/>
      <c r="S897" s="2"/>
      <c r="T897" s="2"/>
      <c r="U897" s="2"/>
      <c r="V897" s="2"/>
      <c r="W897" s="2"/>
      <c r="X897" s="2"/>
      <c r="Y897" s="2"/>
      <c r="Z897" s="2"/>
    </row>
    <row r="898" spans="1:26" ht="12" customHeight="1" x14ac:dyDescent="0.35">
      <c r="A898" s="29"/>
      <c r="B898" s="30"/>
      <c r="C898" s="31"/>
      <c r="D898" s="31"/>
      <c r="E898" s="31"/>
      <c r="F898" s="31"/>
      <c r="G898" s="37"/>
      <c r="H898" s="2"/>
      <c r="I898" s="2"/>
      <c r="J898" s="2"/>
      <c r="K898" s="2"/>
      <c r="L898" s="2"/>
      <c r="M898" s="2"/>
      <c r="N898" s="2"/>
      <c r="O898" s="2"/>
      <c r="P898" s="2"/>
      <c r="Q898" s="2"/>
      <c r="R898" s="2"/>
      <c r="S898" s="2"/>
      <c r="T898" s="2"/>
      <c r="U898" s="2"/>
      <c r="V898" s="2"/>
      <c r="W898" s="2"/>
      <c r="X898" s="2"/>
      <c r="Y898" s="2"/>
      <c r="Z898" s="2"/>
    </row>
    <row r="899" spans="1:26" ht="12" customHeight="1" x14ac:dyDescent="0.35">
      <c r="A899" s="29"/>
      <c r="B899" s="30"/>
      <c r="C899" s="31"/>
      <c r="D899" s="31"/>
      <c r="E899" s="31"/>
      <c r="F899" s="31"/>
      <c r="G899" s="37"/>
      <c r="H899" s="2"/>
      <c r="I899" s="2"/>
      <c r="J899" s="2"/>
      <c r="K899" s="2"/>
      <c r="L899" s="2"/>
      <c r="M899" s="2"/>
      <c r="N899" s="2"/>
      <c r="O899" s="2"/>
      <c r="P899" s="2"/>
      <c r="Q899" s="2"/>
      <c r="R899" s="2"/>
      <c r="S899" s="2"/>
      <c r="T899" s="2"/>
      <c r="U899" s="2"/>
      <c r="V899" s="2"/>
      <c r="W899" s="2"/>
      <c r="X899" s="2"/>
      <c r="Y899" s="2"/>
      <c r="Z899" s="2"/>
    </row>
    <row r="900" spans="1:26" ht="12" customHeight="1" x14ac:dyDescent="0.35">
      <c r="A900" s="29"/>
      <c r="B900" s="30"/>
      <c r="C900" s="31"/>
      <c r="D900" s="31"/>
      <c r="E900" s="31"/>
      <c r="F900" s="31"/>
      <c r="G900" s="37"/>
      <c r="H900" s="2"/>
      <c r="I900" s="2"/>
      <c r="J900" s="2"/>
      <c r="K900" s="2"/>
      <c r="L900" s="2"/>
      <c r="M900" s="2"/>
      <c r="N900" s="2"/>
      <c r="O900" s="2"/>
      <c r="P900" s="2"/>
      <c r="Q900" s="2"/>
      <c r="R900" s="2"/>
      <c r="S900" s="2"/>
      <c r="T900" s="2"/>
      <c r="U900" s="2"/>
      <c r="V900" s="2"/>
      <c r="W900" s="2"/>
      <c r="X900" s="2"/>
      <c r="Y900" s="2"/>
      <c r="Z900" s="2"/>
    </row>
    <row r="901" spans="1:26" ht="12" customHeight="1" x14ac:dyDescent="0.35">
      <c r="A901" s="29"/>
      <c r="B901" s="30"/>
      <c r="C901" s="31"/>
      <c r="D901" s="31"/>
      <c r="E901" s="31"/>
      <c r="F901" s="31"/>
      <c r="G901" s="37"/>
      <c r="H901" s="2"/>
      <c r="I901" s="2"/>
      <c r="J901" s="2"/>
      <c r="K901" s="2"/>
      <c r="L901" s="2"/>
      <c r="M901" s="2"/>
      <c r="N901" s="2"/>
      <c r="O901" s="2"/>
      <c r="P901" s="2"/>
      <c r="Q901" s="2"/>
      <c r="R901" s="2"/>
      <c r="S901" s="2"/>
      <c r="T901" s="2"/>
      <c r="U901" s="2"/>
      <c r="V901" s="2"/>
      <c r="W901" s="2"/>
      <c r="X901" s="2"/>
      <c r="Y901" s="2"/>
      <c r="Z901" s="2"/>
    </row>
    <row r="902" spans="1:26" ht="12" customHeight="1" x14ac:dyDescent="0.35">
      <c r="A902" s="29"/>
      <c r="B902" s="30"/>
      <c r="C902" s="31"/>
      <c r="D902" s="31"/>
      <c r="E902" s="31"/>
      <c r="F902" s="31"/>
      <c r="G902" s="37"/>
      <c r="H902" s="2"/>
      <c r="I902" s="2"/>
      <c r="J902" s="2"/>
      <c r="K902" s="2"/>
      <c r="L902" s="2"/>
      <c r="M902" s="2"/>
      <c r="N902" s="2"/>
      <c r="O902" s="2"/>
      <c r="P902" s="2"/>
      <c r="Q902" s="2"/>
      <c r="R902" s="2"/>
      <c r="S902" s="2"/>
      <c r="T902" s="2"/>
      <c r="U902" s="2"/>
      <c r="V902" s="2"/>
      <c r="W902" s="2"/>
      <c r="X902" s="2"/>
      <c r="Y902" s="2"/>
      <c r="Z902" s="2"/>
    </row>
    <row r="903" spans="1:26" ht="12" customHeight="1" x14ac:dyDescent="0.35">
      <c r="A903" s="29"/>
      <c r="B903" s="30"/>
      <c r="C903" s="31"/>
      <c r="D903" s="31"/>
      <c r="E903" s="31"/>
      <c r="F903" s="31"/>
      <c r="G903" s="37"/>
      <c r="H903" s="2"/>
      <c r="I903" s="2"/>
      <c r="J903" s="2"/>
      <c r="K903" s="2"/>
      <c r="L903" s="2"/>
      <c r="M903" s="2"/>
      <c r="N903" s="2"/>
      <c r="O903" s="2"/>
      <c r="P903" s="2"/>
      <c r="Q903" s="2"/>
      <c r="R903" s="2"/>
      <c r="S903" s="2"/>
      <c r="T903" s="2"/>
      <c r="U903" s="2"/>
      <c r="V903" s="2"/>
      <c r="W903" s="2"/>
      <c r="X903" s="2"/>
      <c r="Y903" s="2"/>
      <c r="Z903" s="2"/>
    </row>
    <row r="904" spans="1:26" ht="12" customHeight="1" x14ac:dyDescent="0.35">
      <c r="A904" s="29"/>
      <c r="B904" s="30"/>
      <c r="C904" s="31"/>
      <c r="D904" s="31"/>
      <c r="E904" s="31"/>
      <c r="F904" s="31"/>
      <c r="G904" s="37"/>
      <c r="H904" s="2"/>
      <c r="I904" s="2"/>
      <c r="J904" s="2"/>
      <c r="K904" s="2"/>
      <c r="L904" s="2"/>
      <c r="M904" s="2"/>
      <c r="N904" s="2"/>
      <c r="O904" s="2"/>
      <c r="P904" s="2"/>
      <c r="Q904" s="2"/>
      <c r="R904" s="2"/>
      <c r="S904" s="2"/>
      <c r="T904" s="2"/>
      <c r="U904" s="2"/>
      <c r="V904" s="2"/>
      <c r="W904" s="2"/>
      <c r="X904" s="2"/>
      <c r="Y904" s="2"/>
      <c r="Z904" s="2"/>
    </row>
    <row r="905" spans="1:26" ht="12" customHeight="1" x14ac:dyDescent="0.35">
      <c r="A905" s="29"/>
      <c r="B905" s="30"/>
      <c r="C905" s="31"/>
      <c r="D905" s="31"/>
      <c r="E905" s="31"/>
      <c r="F905" s="31"/>
      <c r="G905" s="37"/>
      <c r="H905" s="2"/>
      <c r="I905" s="2"/>
      <c r="J905" s="2"/>
      <c r="K905" s="2"/>
      <c r="L905" s="2"/>
      <c r="M905" s="2"/>
      <c r="N905" s="2"/>
      <c r="O905" s="2"/>
      <c r="P905" s="2"/>
      <c r="Q905" s="2"/>
      <c r="R905" s="2"/>
      <c r="S905" s="2"/>
      <c r="T905" s="2"/>
      <c r="U905" s="2"/>
      <c r="V905" s="2"/>
      <c r="W905" s="2"/>
      <c r="X905" s="2"/>
      <c r="Y905" s="2"/>
      <c r="Z905" s="2"/>
    </row>
    <row r="906" spans="1:26" ht="12" customHeight="1" x14ac:dyDescent="0.35">
      <c r="A906" s="29"/>
      <c r="B906" s="30"/>
      <c r="C906" s="31"/>
      <c r="D906" s="31"/>
      <c r="E906" s="31"/>
      <c r="F906" s="31"/>
      <c r="G906" s="37"/>
      <c r="H906" s="2"/>
      <c r="I906" s="2"/>
      <c r="J906" s="2"/>
      <c r="K906" s="2"/>
      <c r="L906" s="2"/>
      <c r="M906" s="2"/>
      <c r="N906" s="2"/>
      <c r="O906" s="2"/>
      <c r="P906" s="2"/>
      <c r="Q906" s="2"/>
      <c r="R906" s="2"/>
      <c r="S906" s="2"/>
      <c r="T906" s="2"/>
      <c r="U906" s="2"/>
      <c r="V906" s="2"/>
      <c r="W906" s="2"/>
      <c r="X906" s="2"/>
      <c r="Y906" s="2"/>
      <c r="Z906" s="2"/>
    </row>
    <row r="907" spans="1:26" ht="12" customHeight="1" x14ac:dyDescent="0.35">
      <c r="A907" s="29"/>
      <c r="B907" s="30"/>
      <c r="C907" s="31"/>
      <c r="D907" s="31"/>
      <c r="E907" s="31"/>
      <c r="F907" s="31"/>
      <c r="G907" s="37"/>
      <c r="H907" s="2"/>
      <c r="I907" s="2"/>
      <c r="J907" s="2"/>
      <c r="K907" s="2"/>
      <c r="L907" s="2"/>
      <c r="M907" s="2"/>
      <c r="N907" s="2"/>
      <c r="O907" s="2"/>
      <c r="P907" s="2"/>
      <c r="Q907" s="2"/>
      <c r="R907" s="2"/>
      <c r="S907" s="2"/>
      <c r="T907" s="2"/>
      <c r="U907" s="2"/>
      <c r="V907" s="2"/>
      <c r="W907" s="2"/>
      <c r="X907" s="2"/>
      <c r="Y907" s="2"/>
      <c r="Z907" s="2"/>
    </row>
    <row r="908" spans="1:26" ht="12" customHeight="1" x14ac:dyDescent="0.35">
      <c r="A908" s="29"/>
      <c r="B908" s="30"/>
      <c r="C908" s="31"/>
      <c r="D908" s="31"/>
      <c r="E908" s="31"/>
      <c r="F908" s="31"/>
      <c r="G908" s="37"/>
      <c r="H908" s="2"/>
      <c r="I908" s="2"/>
      <c r="J908" s="2"/>
      <c r="K908" s="2"/>
      <c r="L908" s="2"/>
      <c r="M908" s="2"/>
      <c r="N908" s="2"/>
      <c r="O908" s="2"/>
      <c r="P908" s="2"/>
      <c r="Q908" s="2"/>
      <c r="R908" s="2"/>
      <c r="S908" s="2"/>
      <c r="T908" s="2"/>
      <c r="U908" s="2"/>
      <c r="V908" s="2"/>
      <c r="W908" s="2"/>
      <c r="X908" s="2"/>
      <c r="Y908" s="2"/>
      <c r="Z908" s="2"/>
    </row>
    <row r="909" spans="1:26" ht="12" customHeight="1" x14ac:dyDescent="0.35">
      <c r="A909" s="29"/>
      <c r="B909" s="30"/>
      <c r="C909" s="31"/>
      <c r="D909" s="31"/>
      <c r="E909" s="31"/>
      <c r="F909" s="31"/>
      <c r="G909" s="37"/>
      <c r="H909" s="2"/>
      <c r="I909" s="2"/>
      <c r="J909" s="2"/>
      <c r="K909" s="2"/>
      <c r="L909" s="2"/>
      <c r="M909" s="2"/>
      <c r="N909" s="2"/>
      <c r="O909" s="2"/>
      <c r="P909" s="2"/>
      <c r="Q909" s="2"/>
      <c r="R909" s="2"/>
      <c r="S909" s="2"/>
      <c r="T909" s="2"/>
      <c r="U909" s="2"/>
      <c r="V909" s="2"/>
      <c r="W909" s="2"/>
      <c r="X909" s="2"/>
      <c r="Y909" s="2"/>
      <c r="Z909" s="2"/>
    </row>
    <row r="910" spans="1:26" ht="12" customHeight="1" x14ac:dyDescent="0.35">
      <c r="A910" s="29"/>
      <c r="B910" s="30"/>
      <c r="C910" s="31"/>
      <c r="D910" s="31"/>
      <c r="E910" s="31"/>
      <c r="F910" s="31"/>
      <c r="G910" s="37"/>
      <c r="H910" s="2"/>
      <c r="I910" s="2"/>
      <c r="J910" s="2"/>
      <c r="K910" s="2"/>
      <c r="L910" s="2"/>
      <c r="M910" s="2"/>
      <c r="N910" s="2"/>
      <c r="O910" s="2"/>
      <c r="P910" s="2"/>
      <c r="Q910" s="2"/>
      <c r="R910" s="2"/>
      <c r="S910" s="2"/>
      <c r="T910" s="2"/>
      <c r="U910" s="2"/>
      <c r="V910" s="2"/>
      <c r="W910" s="2"/>
      <c r="X910" s="2"/>
      <c r="Y910" s="2"/>
      <c r="Z910" s="2"/>
    </row>
    <row r="911" spans="1:26" ht="12" customHeight="1" x14ac:dyDescent="0.35">
      <c r="A911" s="29"/>
      <c r="B911" s="30"/>
      <c r="C911" s="31"/>
      <c r="D911" s="31"/>
      <c r="E911" s="31"/>
      <c r="F911" s="31"/>
      <c r="G911" s="37"/>
      <c r="H911" s="2"/>
      <c r="I911" s="2"/>
      <c r="J911" s="2"/>
      <c r="K911" s="2"/>
      <c r="L911" s="2"/>
      <c r="M911" s="2"/>
      <c r="N911" s="2"/>
      <c r="O911" s="2"/>
      <c r="P911" s="2"/>
      <c r="Q911" s="2"/>
      <c r="R911" s="2"/>
      <c r="S911" s="2"/>
      <c r="T911" s="2"/>
      <c r="U911" s="2"/>
      <c r="V911" s="2"/>
      <c r="W911" s="2"/>
      <c r="X911" s="2"/>
      <c r="Y911" s="2"/>
      <c r="Z911" s="2"/>
    </row>
    <row r="912" spans="1:26" ht="12" customHeight="1" x14ac:dyDescent="0.35">
      <c r="A912" s="29"/>
      <c r="B912" s="30"/>
      <c r="C912" s="31"/>
      <c r="D912" s="31"/>
      <c r="E912" s="31"/>
      <c r="F912" s="31"/>
      <c r="G912" s="37"/>
      <c r="H912" s="2"/>
      <c r="I912" s="2"/>
      <c r="J912" s="2"/>
      <c r="K912" s="2"/>
      <c r="L912" s="2"/>
      <c r="M912" s="2"/>
      <c r="N912" s="2"/>
      <c r="O912" s="2"/>
      <c r="P912" s="2"/>
      <c r="Q912" s="2"/>
      <c r="R912" s="2"/>
      <c r="S912" s="2"/>
      <c r="T912" s="2"/>
      <c r="U912" s="2"/>
      <c r="V912" s="2"/>
      <c r="W912" s="2"/>
      <c r="X912" s="2"/>
      <c r="Y912" s="2"/>
      <c r="Z912" s="2"/>
    </row>
    <row r="913" spans="1:26" ht="12" customHeight="1" x14ac:dyDescent="0.35">
      <c r="A913" s="29"/>
      <c r="B913" s="30"/>
      <c r="C913" s="31"/>
      <c r="D913" s="31"/>
      <c r="E913" s="31"/>
      <c r="F913" s="31"/>
      <c r="G913" s="37"/>
      <c r="H913" s="2"/>
      <c r="I913" s="2"/>
      <c r="J913" s="2"/>
      <c r="K913" s="2"/>
      <c r="L913" s="2"/>
      <c r="M913" s="2"/>
      <c r="N913" s="2"/>
      <c r="O913" s="2"/>
      <c r="P913" s="2"/>
      <c r="Q913" s="2"/>
      <c r="R913" s="2"/>
      <c r="S913" s="2"/>
      <c r="T913" s="2"/>
      <c r="U913" s="2"/>
      <c r="V913" s="2"/>
      <c r="W913" s="2"/>
      <c r="X913" s="2"/>
      <c r="Y913" s="2"/>
      <c r="Z913" s="2"/>
    </row>
    <row r="914" spans="1:26" ht="12" customHeight="1" x14ac:dyDescent="0.35">
      <c r="A914" s="29"/>
      <c r="B914" s="30"/>
      <c r="C914" s="31"/>
      <c r="D914" s="31"/>
      <c r="E914" s="31"/>
      <c r="F914" s="31"/>
      <c r="G914" s="37"/>
      <c r="H914" s="2"/>
      <c r="I914" s="2"/>
      <c r="J914" s="2"/>
      <c r="K914" s="2"/>
      <c r="L914" s="2"/>
      <c r="M914" s="2"/>
      <c r="N914" s="2"/>
      <c r="O914" s="2"/>
      <c r="P914" s="2"/>
      <c r="Q914" s="2"/>
      <c r="R914" s="2"/>
      <c r="S914" s="2"/>
      <c r="T914" s="2"/>
      <c r="U914" s="2"/>
      <c r="V914" s="2"/>
      <c r="W914" s="2"/>
      <c r="X914" s="2"/>
      <c r="Y914" s="2"/>
      <c r="Z914" s="2"/>
    </row>
    <row r="915" spans="1:26" ht="12" customHeight="1" x14ac:dyDescent="0.35">
      <c r="A915" s="29"/>
      <c r="B915" s="30"/>
      <c r="C915" s="31"/>
      <c r="D915" s="31"/>
      <c r="E915" s="31"/>
      <c r="F915" s="31"/>
      <c r="G915" s="37"/>
      <c r="H915" s="2"/>
      <c r="I915" s="2"/>
      <c r="J915" s="2"/>
      <c r="K915" s="2"/>
      <c r="L915" s="2"/>
      <c r="M915" s="2"/>
      <c r="N915" s="2"/>
      <c r="O915" s="2"/>
      <c r="P915" s="2"/>
      <c r="Q915" s="2"/>
      <c r="R915" s="2"/>
      <c r="S915" s="2"/>
      <c r="T915" s="2"/>
      <c r="U915" s="2"/>
      <c r="V915" s="2"/>
      <c r="W915" s="2"/>
      <c r="X915" s="2"/>
      <c r="Y915" s="2"/>
      <c r="Z915" s="2"/>
    </row>
    <row r="916" spans="1:26" ht="12" customHeight="1" x14ac:dyDescent="0.35">
      <c r="A916" s="29"/>
      <c r="B916" s="30"/>
      <c r="C916" s="31"/>
      <c r="D916" s="31"/>
      <c r="E916" s="31"/>
      <c r="F916" s="31"/>
      <c r="G916" s="37"/>
      <c r="H916" s="2"/>
      <c r="I916" s="2"/>
      <c r="J916" s="2"/>
      <c r="K916" s="2"/>
      <c r="L916" s="2"/>
      <c r="M916" s="2"/>
      <c r="N916" s="2"/>
      <c r="O916" s="2"/>
      <c r="P916" s="2"/>
      <c r="Q916" s="2"/>
      <c r="R916" s="2"/>
      <c r="S916" s="2"/>
      <c r="T916" s="2"/>
      <c r="U916" s="2"/>
      <c r="V916" s="2"/>
      <c r="W916" s="2"/>
      <c r="X916" s="2"/>
      <c r="Y916" s="2"/>
      <c r="Z916" s="2"/>
    </row>
    <row r="917" spans="1:26" ht="12" customHeight="1" x14ac:dyDescent="0.35">
      <c r="A917" s="29"/>
      <c r="B917" s="30"/>
      <c r="C917" s="31"/>
      <c r="D917" s="31"/>
      <c r="E917" s="31"/>
      <c r="F917" s="31"/>
      <c r="G917" s="37"/>
      <c r="H917" s="2"/>
      <c r="I917" s="2"/>
      <c r="J917" s="2"/>
      <c r="K917" s="2"/>
      <c r="L917" s="2"/>
      <c r="M917" s="2"/>
      <c r="N917" s="2"/>
      <c r="O917" s="2"/>
      <c r="P917" s="2"/>
      <c r="Q917" s="2"/>
      <c r="R917" s="2"/>
      <c r="S917" s="2"/>
      <c r="T917" s="2"/>
      <c r="U917" s="2"/>
      <c r="V917" s="2"/>
      <c r="W917" s="2"/>
      <c r="X917" s="2"/>
      <c r="Y917" s="2"/>
      <c r="Z917" s="2"/>
    </row>
    <row r="918" spans="1:26" ht="12" customHeight="1" x14ac:dyDescent="0.35">
      <c r="A918" s="29"/>
      <c r="B918" s="30"/>
      <c r="C918" s="31"/>
      <c r="D918" s="31"/>
      <c r="E918" s="31"/>
      <c r="F918" s="31"/>
      <c r="G918" s="37"/>
      <c r="H918" s="2"/>
      <c r="I918" s="2"/>
      <c r="J918" s="2"/>
      <c r="K918" s="2"/>
      <c r="L918" s="2"/>
      <c r="M918" s="2"/>
      <c r="N918" s="2"/>
      <c r="O918" s="2"/>
      <c r="P918" s="2"/>
      <c r="Q918" s="2"/>
      <c r="R918" s="2"/>
      <c r="S918" s="2"/>
      <c r="T918" s="2"/>
      <c r="U918" s="2"/>
      <c r="V918" s="2"/>
      <c r="W918" s="2"/>
      <c r="X918" s="2"/>
      <c r="Y918" s="2"/>
      <c r="Z918" s="2"/>
    </row>
    <row r="919" spans="1:26" ht="12" customHeight="1" x14ac:dyDescent="0.35">
      <c r="A919" s="29"/>
      <c r="B919" s="30"/>
      <c r="C919" s="31"/>
      <c r="D919" s="31"/>
      <c r="E919" s="31"/>
      <c r="F919" s="31"/>
      <c r="G919" s="37"/>
      <c r="H919" s="2"/>
      <c r="I919" s="2"/>
      <c r="J919" s="2"/>
      <c r="K919" s="2"/>
      <c r="L919" s="2"/>
      <c r="M919" s="2"/>
      <c r="N919" s="2"/>
      <c r="O919" s="2"/>
      <c r="P919" s="2"/>
      <c r="Q919" s="2"/>
      <c r="R919" s="2"/>
      <c r="S919" s="2"/>
      <c r="T919" s="2"/>
      <c r="U919" s="2"/>
      <c r="V919" s="2"/>
      <c r="W919" s="2"/>
      <c r="X919" s="2"/>
      <c r="Y919" s="2"/>
      <c r="Z919" s="2"/>
    </row>
    <row r="920" spans="1:26" ht="12" customHeight="1" x14ac:dyDescent="0.35">
      <c r="A920" s="29"/>
      <c r="B920" s="30"/>
      <c r="C920" s="31"/>
      <c r="D920" s="31"/>
      <c r="E920" s="31"/>
      <c r="F920" s="31"/>
      <c r="G920" s="37"/>
      <c r="H920" s="2"/>
      <c r="I920" s="2"/>
      <c r="J920" s="2"/>
      <c r="K920" s="2"/>
      <c r="L920" s="2"/>
      <c r="M920" s="2"/>
      <c r="N920" s="2"/>
      <c r="O920" s="2"/>
      <c r="P920" s="2"/>
      <c r="Q920" s="2"/>
      <c r="R920" s="2"/>
      <c r="S920" s="2"/>
      <c r="T920" s="2"/>
      <c r="U920" s="2"/>
      <c r="V920" s="2"/>
      <c r="W920" s="2"/>
      <c r="X920" s="2"/>
      <c r="Y920" s="2"/>
      <c r="Z920" s="2"/>
    </row>
    <row r="921" spans="1:26" ht="12" customHeight="1" x14ac:dyDescent="0.35">
      <c r="A921" s="29"/>
      <c r="B921" s="30"/>
      <c r="C921" s="31"/>
      <c r="D921" s="31"/>
      <c r="E921" s="31"/>
      <c r="F921" s="31"/>
      <c r="G921" s="37"/>
      <c r="H921" s="2"/>
      <c r="I921" s="2"/>
      <c r="J921" s="2"/>
      <c r="K921" s="2"/>
      <c r="L921" s="2"/>
      <c r="M921" s="2"/>
      <c r="N921" s="2"/>
      <c r="O921" s="2"/>
      <c r="P921" s="2"/>
      <c r="Q921" s="2"/>
      <c r="R921" s="2"/>
      <c r="S921" s="2"/>
      <c r="T921" s="2"/>
      <c r="U921" s="2"/>
      <c r="V921" s="2"/>
      <c r="W921" s="2"/>
      <c r="X921" s="2"/>
      <c r="Y921" s="2"/>
      <c r="Z921" s="2"/>
    </row>
    <row r="922" spans="1:26" ht="12" customHeight="1" x14ac:dyDescent="0.35">
      <c r="A922" s="29"/>
      <c r="B922" s="30"/>
      <c r="C922" s="31"/>
      <c r="D922" s="31"/>
      <c r="E922" s="31"/>
      <c r="F922" s="31"/>
      <c r="G922" s="37"/>
      <c r="H922" s="2"/>
      <c r="I922" s="2"/>
      <c r="J922" s="2"/>
      <c r="K922" s="2"/>
      <c r="L922" s="2"/>
      <c r="M922" s="2"/>
      <c r="N922" s="2"/>
      <c r="O922" s="2"/>
      <c r="P922" s="2"/>
      <c r="Q922" s="2"/>
      <c r="R922" s="2"/>
      <c r="S922" s="2"/>
      <c r="T922" s="2"/>
      <c r="U922" s="2"/>
      <c r="V922" s="2"/>
      <c r="W922" s="2"/>
      <c r="X922" s="2"/>
      <c r="Y922" s="2"/>
      <c r="Z922" s="2"/>
    </row>
    <row r="923" spans="1:26" ht="12" customHeight="1" x14ac:dyDescent="0.35">
      <c r="A923" s="29"/>
      <c r="B923" s="30"/>
      <c r="C923" s="31"/>
      <c r="D923" s="31"/>
      <c r="E923" s="31"/>
      <c r="F923" s="31"/>
      <c r="G923" s="37"/>
      <c r="H923" s="2"/>
      <c r="I923" s="2"/>
      <c r="J923" s="2"/>
      <c r="K923" s="2"/>
      <c r="L923" s="2"/>
      <c r="M923" s="2"/>
      <c r="N923" s="2"/>
      <c r="O923" s="2"/>
      <c r="P923" s="2"/>
      <c r="Q923" s="2"/>
      <c r="R923" s="2"/>
      <c r="S923" s="2"/>
      <c r="T923" s="2"/>
      <c r="U923" s="2"/>
      <c r="V923" s="2"/>
      <c r="W923" s="2"/>
      <c r="X923" s="2"/>
      <c r="Y923" s="2"/>
      <c r="Z923" s="2"/>
    </row>
    <row r="924" spans="1:26" ht="12" customHeight="1" x14ac:dyDescent="0.35">
      <c r="A924" s="29"/>
      <c r="B924" s="30"/>
      <c r="C924" s="31"/>
      <c r="D924" s="31"/>
      <c r="E924" s="31"/>
      <c r="F924" s="31"/>
      <c r="G924" s="37"/>
      <c r="H924" s="2"/>
      <c r="I924" s="2"/>
      <c r="J924" s="2"/>
      <c r="K924" s="2"/>
      <c r="L924" s="2"/>
      <c r="M924" s="2"/>
      <c r="N924" s="2"/>
      <c r="O924" s="2"/>
      <c r="P924" s="2"/>
      <c r="Q924" s="2"/>
      <c r="R924" s="2"/>
      <c r="S924" s="2"/>
      <c r="T924" s="2"/>
      <c r="U924" s="2"/>
      <c r="V924" s="2"/>
      <c r="W924" s="2"/>
      <c r="X924" s="2"/>
      <c r="Y924" s="2"/>
      <c r="Z924" s="2"/>
    </row>
    <row r="925" spans="1:26" ht="12" customHeight="1" x14ac:dyDescent="0.35">
      <c r="A925" s="29"/>
      <c r="B925" s="30"/>
      <c r="C925" s="31"/>
      <c r="D925" s="31"/>
      <c r="E925" s="31"/>
      <c r="F925" s="31"/>
      <c r="G925" s="37"/>
      <c r="H925" s="2"/>
      <c r="I925" s="2"/>
      <c r="J925" s="2"/>
      <c r="K925" s="2"/>
      <c r="L925" s="2"/>
      <c r="M925" s="2"/>
      <c r="N925" s="2"/>
      <c r="O925" s="2"/>
      <c r="P925" s="2"/>
      <c r="Q925" s="2"/>
      <c r="R925" s="2"/>
      <c r="S925" s="2"/>
      <c r="T925" s="2"/>
      <c r="U925" s="2"/>
      <c r="V925" s="2"/>
      <c r="W925" s="2"/>
      <c r="X925" s="2"/>
      <c r="Y925" s="2"/>
      <c r="Z925" s="2"/>
    </row>
    <row r="926" spans="1:26" ht="12" customHeight="1" x14ac:dyDescent="0.35">
      <c r="A926" s="29"/>
      <c r="B926" s="30"/>
      <c r="C926" s="31"/>
      <c r="D926" s="31"/>
      <c r="E926" s="31"/>
      <c r="F926" s="31"/>
      <c r="G926" s="37"/>
      <c r="H926" s="2"/>
      <c r="I926" s="2"/>
      <c r="J926" s="2"/>
      <c r="K926" s="2"/>
      <c r="L926" s="2"/>
      <c r="M926" s="2"/>
      <c r="N926" s="2"/>
      <c r="O926" s="2"/>
      <c r="P926" s="2"/>
      <c r="Q926" s="2"/>
      <c r="R926" s="2"/>
      <c r="S926" s="2"/>
      <c r="T926" s="2"/>
      <c r="U926" s="2"/>
      <c r="V926" s="2"/>
      <c r="W926" s="2"/>
      <c r="X926" s="2"/>
      <c r="Y926" s="2"/>
      <c r="Z926" s="2"/>
    </row>
    <row r="927" spans="1:26" ht="12" customHeight="1" x14ac:dyDescent="0.35">
      <c r="A927" s="29"/>
      <c r="B927" s="30"/>
      <c r="C927" s="31"/>
      <c r="D927" s="31"/>
      <c r="E927" s="31"/>
      <c r="F927" s="31"/>
      <c r="G927" s="37"/>
      <c r="H927" s="2"/>
      <c r="I927" s="2"/>
      <c r="J927" s="2"/>
      <c r="K927" s="2"/>
      <c r="L927" s="2"/>
      <c r="M927" s="2"/>
      <c r="N927" s="2"/>
      <c r="O927" s="2"/>
      <c r="P927" s="2"/>
      <c r="Q927" s="2"/>
      <c r="R927" s="2"/>
      <c r="S927" s="2"/>
      <c r="T927" s="2"/>
      <c r="U927" s="2"/>
      <c r="V927" s="2"/>
      <c r="W927" s="2"/>
      <c r="X927" s="2"/>
      <c r="Y927" s="2"/>
      <c r="Z927" s="2"/>
    </row>
    <row r="928" spans="1:26" ht="12" customHeight="1" x14ac:dyDescent="0.35">
      <c r="A928" s="29"/>
      <c r="B928" s="30"/>
      <c r="C928" s="31"/>
      <c r="D928" s="31"/>
      <c r="E928" s="31"/>
      <c r="F928" s="31"/>
      <c r="G928" s="37"/>
      <c r="H928" s="2"/>
      <c r="I928" s="2"/>
      <c r="J928" s="2"/>
      <c r="K928" s="2"/>
      <c r="L928" s="2"/>
      <c r="M928" s="2"/>
      <c r="N928" s="2"/>
      <c r="O928" s="2"/>
      <c r="P928" s="2"/>
      <c r="Q928" s="2"/>
      <c r="R928" s="2"/>
      <c r="S928" s="2"/>
      <c r="T928" s="2"/>
      <c r="U928" s="2"/>
      <c r="V928" s="2"/>
      <c r="W928" s="2"/>
      <c r="X928" s="2"/>
      <c r="Y928" s="2"/>
      <c r="Z928" s="2"/>
    </row>
    <row r="929" spans="1:26" ht="12" customHeight="1" x14ac:dyDescent="0.35">
      <c r="A929" s="29"/>
      <c r="B929" s="30"/>
      <c r="C929" s="31"/>
      <c r="D929" s="31"/>
      <c r="E929" s="31"/>
      <c r="F929" s="31"/>
      <c r="G929" s="37"/>
      <c r="H929" s="2"/>
      <c r="I929" s="2"/>
      <c r="J929" s="2"/>
      <c r="K929" s="2"/>
      <c r="L929" s="2"/>
      <c r="M929" s="2"/>
      <c r="N929" s="2"/>
      <c r="O929" s="2"/>
      <c r="P929" s="2"/>
      <c r="Q929" s="2"/>
      <c r="R929" s="2"/>
      <c r="S929" s="2"/>
      <c r="T929" s="2"/>
      <c r="U929" s="2"/>
      <c r="V929" s="2"/>
      <c r="W929" s="2"/>
      <c r="X929" s="2"/>
      <c r="Y929" s="2"/>
      <c r="Z929" s="2"/>
    </row>
    <row r="930" spans="1:26" ht="12" customHeight="1" x14ac:dyDescent="0.35">
      <c r="A930" s="29"/>
      <c r="B930" s="30"/>
      <c r="C930" s="31"/>
      <c r="D930" s="31"/>
      <c r="E930" s="31"/>
      <c r="F930" s="31"/>
      <c r="G930" s="37"/>
      <c r="H930" s="2"/>
      <c r="I930" s="2"/>
      <c r="J930" s="2"/>
      <c r="K930" s="2"/>
      <c r="L930" s="2"/>
      <c r="M930" s="2"/>
      <c r="N930" s="2"/>
      <c r="O930" s="2"/>
      <c r="P930" s="2"/>
      <c r="Q930" s="2"/>
      <c r="R930" s="2"/>
      <c r="S930" s="2"/>
      <c r="T930" s="2"/>
      <c r="U930" s="2"/>
      <c r="V930" s="2"/>
      <c r="W930" s="2"/>
      <c r="X930" s="2"/>
      <c r="Y930" s="2"/>
      <c r="Z930" s="2"/>
    </row>
    <row r="931" spans="1:26" ht="12" customHeight="1" x14ac:dyDescent="0.35">
      <c r="A931" s="29"/>
      <c r="B931" s="30"/>
      <c r="C931" s="31"/>
      <c r="D931" s="31"/>
      <c r="E931" s="31"/>
      <c r="F931" s="31"/>
      <c r="G931" s="37"/>
      <c r="H931" s="2"/>
      <c r="I931" s="2"/>
      <c r="J931" s="2"/>
      <c r="K931" s="2"/>
      <c r="L931" s="2"/>
      <c r="M931" s="2"/>
      <c r="N931" s="2"/>
      <c r="O931" s="2"/>
      <c r="P931" s="2"/>
      <c r="Q931" s="2"/>
      <c r="R931" s="2"/>
      <c r="S931" s="2"/>
      <c r="T931" s="2"/>
      <c r="U931" s="2"/>
      <c r="V931" s="2"/>
      <c r="W931" s="2"/>
      <c r="X931" s="2"/>
      <c r="Y931" s="2"/>
      <c r="Z931" s="2"/>
    </row>
    <row r="932" spans="1:26" ht="12" customHeight="1" x14ac:dyDescent="0.35">
      <c r="A932" s="29"/>
      <c r="B932" s="30"/>
      <c r="C932" s="31"/>
      <c r="D932" s="31"/>
      <c r="E932" s="31"/>
      <c r="F932" s="31"/>
      <c r="G932" s="37"/>
      <c r="H932" s="2"/>
      <c r="I932" s="2"/>
      <c r="J932" s="2"/>
      <c r="K932" s="2"/>
      <c r="L932" s="2"/>
      <c r="M932" s="2"/>
      <c r="N932" s="2"/>
      <c r="O932" s="2"/>
      <c r="P932" s="2"/>
      <c r="Q932" s="2"/>
      <c r="R932" s="2"/>
      <c r="S932" s="2"/>
      <c r="T932" s="2"/>
      <c r="U932" s="2"/>
      <c r="V932" s="2"/>
      <c r="W932" s="2"/>
      <c r="X932" s="2"/>
      <c r="Y932" s="2"/>
      <c r="Z932" s="2"/>
    </row>
    <row r="933" spans="1:26" ht="12" customHeight="1" x14ac:dyDescent="0.35">
      <c r="A933" s="29"/>
      <c r="B933" s="30"/>
      <c r="C933" s="31"/>
      <c r="D933" s="31"/>
      <c r="E933" s="31"/>
      <c r="F933" s="31"/>
      <c r="G933" s="37"/>
      <c r="H933" s="2"/>
      <c r="I933" s="2"/>
      <c r="J933" s="2"/>
      <c r="K933" s="2"/>
      <c r="L933" s="2"/>
      <c r="M933" s="2"/>
      <c r="N933" s="2"/>
      <c r="O933" s="2"/>
      <c r="P933" s="2"/>
      <c r="Q933" s="2"/>
      <c r="R933" s="2"/>
      <c r="S933" s="2"/>
      <c r="T933" s="2"/>
      <c r="U933" s="2"/>
      <c r="V933" s="2"/>
      <c r="W933" s="2"/>
      <c r="X933" s="2"/>
      <c r="Y933" s="2"/>
      <c r="Z933" s="2"/>
    </row>
    <row r="934" spans="1:26" ht="12" customHeight="1" x14ac:dyDescent="0.35">
      <c r="A934" s="29"/>
      <c r="B934" s="30"/>
      <c r="C934" s="31"/>
      <c r="D934" s="31"/>
      <c r="E934" s="31"/>
      <c r="F934" s="31"/>
      <c r="G934" s="37"/>
      <c r="H934" s="2"/>
      <c r="I934" s="2"/>
      <c r="J934" s="2"/>
      <c r="K934" s="2"/>
      <c r="L934" s="2"/>
      <c r="M934" s="2"/>
      <c r="N934" s="2"/>
      <c r="O934" s="2"/>
      <c r="P934" s="2"/>
      <c r="Q934" s="2"/>
      <c r="R934" s="2"/>
      <c r="S934" s="2"/>
      <c r="T934" s="2"/>
      <c r="U934" s="2"/>
      <c r="V934" s="2"/>
      <c r="W934" s="2"/>
      <c r="X934" s="2"/>
      <c r="Y934" s="2"/>
      <c r="Z934" s="2"/>
    </row>
    <row r="935" spans="1:26" ht="12" customHeight="1" x14ac:dyDescent="0.35">
      <c r="A935" s="29"/>
      <c r="B935" s="30"/>
      <c r="C935" s="31"/>
      <c r="D935" s="31"/>
      <c r="E935" s="31"/>
      <c r="F935" s="31"/>
      <c r="G935" s="37"/>
      <c r="H935" s="2"/>
      <c r="I935" s="2"/>
      <c r="J935" s="2"/>
      <c r="K935" s="2"/>
      <c r="L935" s="2"/>
      <c r="M935" s="2"/>
      <c r="N935" s="2"/>
      <c r="O935" s="2"/>
      <c r="P935" s="2"/>
      <c r="Q935" s="2"/>
      <c r="R935" s="2"/>
      <c r="S935" s="2"/>
      <c r="T935" s="2"/>
      <c r="U935" s="2"/>
      <c r="V935" s="2"/>
      <c r="W935" s="2"/>
      <c r="X935" s="2"/>
      <c r="Y935" s="2"/>
      <c r="Z935" s="2"/>
    </row>
    <row r="936" spans="1:26" ht="12" customHeight="1" x14ac:dyDescent="0.35">
      <c r="A936" s="29"/>
      <c r="B936" s="30"/>
      <c r="C936" s="31"/>
      <c r="D936" s="31"/>
      <c r="E936" s="31"/>
      <c r="F936" s="31"/>
      <c r="G936" s="37"/>
      <c r="H936" s="2"/>
      <c r="I936" s="2"/>
      <c r="J936" s="2"/>
      <c r="K936" s="2"/>
      <c r="L936" s="2"/>
      <c r="M936" s="2"/>
      <c r="N936" s="2"/>
      <c r="O936" s="2"/>
      <c r="P936" s="2"/>
      <c r="Q936" s="2"/>
      <c r="R936" s="2"/>
      <c r="S936" s="2"/>
      <c r="T936" s="2"/>
      <c r="U936" s="2"/>
      <c r="V936" s="2"/>
      <c r="W936" s="2"/>
      <c r="X936" s="2"/>
      <c r="Y936" s="2"/>
      <c r="Z936" s="2"/>
    </row>
    <row r="937" spans="1:26" ht="12" customHeight="1" x14ac:dyDescent="0.35">
      <c r="A937" s="29"/>
      <c r="B937" s="30"/>
      <c r="C937" s="31"/>
      <c r="D937" s="31"/>
      <c r="E937" s="31"/>
      <c r="F937" s="31"/>
      <c r="G937" s="37"/>
      <c r="H937" s="2"/>
      <c r="I937" s="2"/>
      <c r="J937" s="2"/>
      <c r="K937" s="2"/>
      <c r="L937" s="2"/>
      <c r="M937" s="2"/>
      <c r="N937" s="2"/>
      <c r="O937" s="2"/>
      <c r="P937" s="2"/>
      <c r="Q937" s="2"/>
      <c r="R937" s="2"/>
      <c r="S937" s="2"/>
      <c r="T937" s="2"/>
      <c r="U937" s="2"/>
      <c r="V937" s="2"/>
      <c r="W937" s="2"/>
      <c r="X937" s="2"/>
      <c r="Y937" s="2"/>
      <c r="Z937" s="2"/>
    </row>
    <row r="938" spans="1:26" ht="12" customHeight="1" x14ac:dyDescent="0.35">
      <c r="A938" s="29"/>
      <c r="B938" s="30"/>
      <c r="C938" s="31"/>
      <c r="D938" s="31"/>
      <c r="E938" s="31"/>
      <c r="F938" s="31"/>
      <c r="G938" s="37"/>
      <c r="H938" s="2"/>
      <c r="I938" s="2"/>
      <c r="J938" s="2"/>
      <c r="K938" s="2"/>
      <c r="L938" s="2"/>
      <c r="M938" s="2"/>
      <c r="N938" s="2"/>
      <c r="O938" s="2"/>
      <c r="P938" s="2"/>
      <c r="Q938" s="2"/>
      <c r="R938" s="2"/>
      <c r="S938" s="2"/>
      <c r="T938" s="2"/>
      <c r="U938" s="2"/>
      <c r="V938" s="2"/>
      <c r="W938" s="2"/>
      <c r="X938" s="2"/>
      <c r="Y938" s="2"/>
      <c r="Z938" s="2"/>
    </row>
    <row r="939" spans="1:26" ht="12" customHeight="1" x14ac:dyDescent="0.35">
      <c r="A939" s="29"/>
      <c r="B939" s="30"/>
      <c r="C939" s="31"/>
      <c r="D939" s="31"/>
      <c r="E939" s="31"/>
      <c r="F939" s="31"/>
      <c r="G939" s="37"/>
      <c r="H939" s="2"/>
      <c r="I939" s="2"/>
      <c r="J939" s="2"/>
      <c r="K939" s="2"/>
      <c r="L939" s="2"/>
      <c r="M939" s="2"/>
      <c r="N939" s="2"/>
      <c r="O939" s="2"/>
      <c r="P939" s="2"/>
      <c r="Q939" s="2"/>
      <c r="R939" s="2"/>
      <c r="S939" s="2"/>
      <c r="T939" s="2"/>
      <c r="U939" s="2"/>
      <c r="V939" s="2"/>
      <c r="W939" s="2"/>
      <c r="X939" s="2"/>
      <c r="Y939" s="2"/>
      <c r="Z939" s="2"/>
    </row>
    <row r="940" spans="1:26" ht="12" customHeight="1" x14ac:dyDescent="0.35">
      <c r="A940" s="29"/>
      <c r="B940" s="30"/>
      <c r="C940" s="31"/>
      <c r="D940" s="31"/>
      <c r="E940" s="31"/>
      <c r="F940" s="31"/>
      <c r="G940" s="37"/>
      <c r="H940" s="2"/>
      <c r="I940" s="2"/>
      <c r="J940" s="2"/>
      <c r="K940" s="2"/>
      <c r="L940" s="2"/>
      <c r="M940" s="2"/>
      <c r="N940" s="2"/>
      <c r="O940" s="2"/>
      <c r="P940" s="2"/>
      <c r="Q940" s="2"/>
      <c r="R940" s="2"/>
      <c r="S940" s="2"/>
      <c r="T940" s="2"/>
      <c r="U940" s="2"/>
      <c r="V940" s="2"/>
      <c r="W940" s="2"/>
      <c r="X940" s="2"/>
      <c r="Y940" s="2"/>
      <c r="Z940" s="2"/>
    </row>
    <row r="941" spans="1:26" ht="12" customHeight="1" x14ac:dyDescent="0.35">
      <c r="A941" s="29"/>
      <c r="B941" s="30"/>
      <c r="C941" s="31"/>
      <c r="D941" s="31"/>
      <c r="E941" s="31"/>
      <c r="F941" s="31"/>
      <c r="G941" s="37"/>
      <c r="H941" s="2"/>
      <c r="I941" s="2"/>
      <c r="J941" s="2"/>
      <c r="K941" s="2"/>
      <c r="L941" s="2"/>
      <c r="M941" s="2"/>
      <c r="N941" s="2"/>
      <c r="O941" s="2"/>
      <c r="P941" s="2"/>
      <c r="Q941" s="2"/>
      <c r="R941" s="2"/>
      <c r="S941" s="2"/>
      <c r="T941" s="2"/>
      <c r="U941" s="2"/>
      <c r="V941" s="2"/>
      <c r="W941" s="2"/>
      <c r="X941" s="2"/>
      <c r="Y941" s="2"/>
      <c r="Z941" s="2"/>
    </row>
    <row r="942" spans="1:26" ht="12" customHeight="1" x14ac:dyDescent="0.35">
      <c r="A942" s="29"/>
      <c r="B942" s="30"/>
      <c r="C942" s="31"/>
      <c r="D942" s="31"/>
      <c r="E942" s="31"/>
      <c r="F942" s="31"/>
      <c r="G942" s="37"/>
      <c r="H942" s="2"/>
      <c r="I942" s="2"/>
      <c r="J942" s="2"/>
      <c r="K942" s="2"/>
      <c r="L942" s="2"/>
      <c r="M942" s="2"/>
      <c r="N942" s="2"/>
      <c r="O942" s="2"/>
      <c r="P942" s="2"/>
      <c r="Q942" s="2"/>
      <c r="R942" s="2"/>
      <c r="S942" s="2"/>
      <c r="T942" s="2"/>
      <c r="U942" s="2"/>
      <c r="V942" s="2"/>
      <c r="W942" s="2"/>
      <c r="X942" s="2"/>
      <c r="Y942" s="2"/>
      <c r="Z942" s="2"/>
    </row>
    <row r="943" spans="1:26" ht="12" customHeight="1" x14ac:dyDescent="0.35">
      <c r="A943" s="29"/>
      <c r="B943" s="30"/>
      <c r="C943" s="31"/>
      <c r="D943" s="31"/>
      <c r="E943" s="31"/>
      <c r="F943" s="31"/>
      <c r="G943" s="37"/>
      <c r="H943" s="2"/>
      <c r="I943" s="2"/>
      <c r="J943" s="2"/>
      <c r="K943" s="2"/>
      <c r="L943" s="2"/>
      <c r="M943" s="2"/>
      <c r="N943" s="2"/>
      <c r="O943" s="2"/>
      <c r="P943" s="2"/>
      <c r="Q943" s="2"/>
      <c r="R943" s="2"/>
      <c r="S943" s="2"/>
      <c r="T943" s="2"/>
      <c r="U943" s="2"/>
      <c r="V943" s="2"/>
      <c r="W943" s="2"/>
      <c r="X943" s="2"/>
      <c r="Y943" s="2"/>
      <c r="Z943" s="2"/>
    </row>
    <row r="944" spans="1:26" ht="12" customHeight="1" x14ac:dyDescent="0.35">
      <c r="A944" s="29"/>
      <c r="B944" s="30"/>
      <c r="C944" s="31"/>
      <c r="D944" s="31"/>
      <c r="E944" s="31"/>
      <c r="F944" s="31"/>
      <c r="G944" s="37"/>
      <c r="H944" s="2"/>
      <c r="I944" s="2"/>
      <c r="J944" s="2"/>
      <c r="K944" s="2"/>
      <c r="L944" s="2"/>
      <c r="M944" s="2"/>
      <c r="N944" s="2"/>
      <c r="O944" s="2"/>
      <c r="P944" s="2"/>
      <c r="Q944" s="2"/>
      <c r="R944" s="2"/>
      <c r="S944" s="2"/>
      <c r="T944" s="2"/>
      <c r="U944" s="2"/>
      <c r="V944" s="2"/>
      <c r="W944" s="2"/>
      <c r="X944" s="2"/>
      <c r="Y944" s="2"/>
      <c r="Z944" s="2"/>
    </row>
    <row r="945" spans="1:26" ht="12" customHeight="1" x14ac:dyDescent="0.35">
      <c r="A945" s="29"/>
      <c r="B945" s="30"/>
      <c r="C945" s="31"/>
      <c r="D945" s="31"/>
      <c r="E945" s="31"/>
      <c r="F945" s="31"/>
      <c r="G945" s="37"/>
      <c r="H945" s="2"/>
      <c r="I945" s="2"/>
      <c r="J945" s="2"/>
      <c r="K945" s="2"/>
      <c r="L945" s="2"/>
      <c r="M945" s="2"/>
      <c r="N945" s="2"/>
      <c r="O945" s="2"/>
      <c r="P945" s="2"/>
      <c r="Q945" s="2"/>
      <c r="R945" s="2"/>
      <c r="S945" s="2"/>
      <c r="T945" s="2"/>
      <c r="U945" s="2"/>
      <c r="V945" s="2"/>
      <c r="W945" s="2"/>
      <c r="X945" s="2"/>
      <c r="Y945" s="2"/>
      <c r="Z945" s="2"/>
    </row>
    <row r="946" spans="1:26" ht="12" customHeight="1" x14ac:dyDescent="0.35">
      <c r="A946" s="29"/>
      <c r="B946" s="30"/>
      <c r="C946" s="31"/>
      <c r="D946" s="31"/>
      <c r="E946" s="31"/>
      <c r="F946" s="31"/>
      <c r="G946" s="37"/>
      <c r="H946" s="2"/>
      <c r="I946" s="2"/>
      <c r="J946" s="2"/>
      <c r="K946" s="2"/>
      <c r="L946" s="2"/>
      <c r="M946" s="2"/>
      <c r="N946" s="2"/>
      <c r="O946" s="2"/>
      <c r="P946" s="2"/>
      <c r="Q946" s="2"/>
      <c r="R946" s="2"/>
      <c r="S946" s="2"/>
      <c r="T946" s="2"/>
      <c r="U946" s="2"/>
      <c r="V946" s="2"/>
      <c r="W946" s="2"/>
      <c r="X946" s="2"/>
      <c r="Y946" s="2"/>
      <c r="Z946" s="2"/>
    </row>
    <row r="947" spans="1:26" ht="12" customHeight="1" x14ac:dyDescent="0.35">
      <c r="A947" s="29"/>
      <c r="B947" s="30"/>
      <c r="C947" s="31"/>
      <c r="D947" s="31"/>
      <c r="E947" s="31"/>
      <c r="F947" s="31"/>
      <c r="G947" s="37"/>
      <c r="H947" s="2"/>
      <c r="I947" s="2"/>
      <c r="J947" s="2"/>
      <c r="K947" s="2"/>
      <c r="L947" s="2"/>
      <c r="M947" s="2"/>
      <c r="N947" s="2"/>
      <c r="O947" s="2"/>
      <c r="P947" s="2"/>
      <c r="Q947" s="2"/>
      <c r="R947" s="2"/>
      <c r="S947" s="2"/>
      <c r="T947" s="2"/>
      <c r="U947" s="2"/>
      <c r="V947" s="2"/>
      <c r="W947" s="2"/>
      <c r="X947" s="2"/>
      <c r="Y947" s="2"/>
      <c r="Z947" s="2"/>
    </row>
    <row r="948" spans="1:26" ht="12" customHeight="1" x14ac:dyDescent="0.35">
      <c r="A948" s="29"/>
      <c r="B948" s="30"/>
      <c r="C948" s="31"/>
      <c r="D948" s="31"/>
      <c r="E948" s="31"/>
      <c r="F948" s="31"/>
      <c r="G948" s="37"/>
      <c r="H948" s="2"/>
      <c r="I948" s="2"/>
      <c r="J948" s="2"/>
      <c r="K948" s="2"/>
      <c r="L948" s="2"/>
      <c r="M948" s="2"/>
      <c r="N948" s="2"/>
      <c r="O948" s="2"/>
      <c r="P948" s="2"/>
      <c r="Q948" s="2"/>
      <c r="R948" s="2"/>
      <c r="S948" s="2"/>
      <c r="T948" s="2"/>
      <c r="U948" s="2"/>
      <c r="V948" s="2"/>
      <c r="W948" s="2"/>
      <c r="X948" s="2"/>
      <c r="Y948" s="2"/>
      <c r="Z948" s="2"/>
    </row>
    <row r="949" spans="1:26" ht="12" customHeight="1" x14ac:dyDescent="0.35">
      <c r="A949" s="29"/>
      <c r="B949" s="30"/>
      <c r="C949" s="31"/>
      <c r="D949" s="31"/>
      <c r="E949" s="31"/>
      <c r="F949" s="31"/>
      <c r="G949" s="37"/>
      <c r="H949" s="2"/>
      <c r="I949" s="2"/>
      <c r="J949" s="2"/>
      <c r="K949" s="2"/>
      <c r="L949" s="2"/>
      <c r="M949" s="2"/>
      <c r="N949" s="2"/>
      <c r="O949" s="2"/>
      <c r="P949" s="2"/>
      <c r="Q949" s="2"/>
      <c r="R949" s="2"/>
      <c r="S949" s="2"/>
      <c r="T949" s="2"/>
      <c r="U949" s="2"/>
      <c r="V949" s="2"/>
      <c r="W949" s="2"/>
      <c r="X949" s="2"/>
      <c r="Y949" s="2"/>
      <c r="Z949" s="2"/>
    </row>
    <row r="950" spans="1:26" ht="12" customHeight="1" x14ac:dyDescent="0.35">
      <c r="A950" s="29"/>
      <c r="B950" s="30"/>
      <c r="C950" s="31"/>
      <c r="D950" s="31"/>
      <c r="E950" s="31"/>
      <c r="F950" s="31"/>
      <c r="G950" s="37"/>
      <c r="H950" s="2"/>
      <c r="I950" s="2"/>
      <c r="J950" s="2"/>
      <c r="K950" s="2"/>
      <c r="L950" s="2"/>
      <c r="M950" s="2"/>
      <c r="N950" s="2"/>
      <c r="O950" s="2"/>
      <c r="P950" s="2"/>
      <c r="Q950" s="2"/>
      <c r="R950" s="2"/>
      <c r="S950" s="2"/>
      <c r="T950" s="2"/>
      <c r="U950" s="2"/>
      <c r="V950" s="2"/>
      <c r="W950" s="2"/>
      <c r="X950" s="2"/>
      <c r="Y950" s="2"/>
      <c r="Z950" s="2"/>
    </row>
    <row r="951" spans="1:26" ht="12" customHeight="1" x14ac:dyDescent="0.35">
      <c r="A951" s="29"/>
      <c r="B951" s="30"/>
      <c r="C951" s="31"/>
      <c r="D951" s="31"/>
      <c r="E951" s="31"/>
      <c r="F951" s="31"/>
      <c r="G951" s="37"/>
      <c r="H951" s="2"/>
      <c r="I951" s="2"/>
      <c r="J951" s="2"/>
      <c r="K951" s="2"/>
      <c r="L951" s="2"/>
      <c r="M951" s="2"/>
      <c r="N951" s="2"/>
      <c r="O951" s="2"/>
      <c r="P951" s="2"/>
      <c r="Q951" s="2"/>
      <c r="R951" s="2"/>
      <c r="S951" s="2"/>
      <c r="T951" s="2"/>
      <c r="U951" s="2"/>
      <c r="V951" s="2"/>
      <c r="W951" s="2"/>
      <c r="X951" s="2"/>
      <c r="Y951" s="2"/>
      <c r="Z951" s="2"/>
    </row>
    <row r="952" spans="1:26" ht="12" customHeight="1" x14ac:dyDescent="0.35">
      <c r="A952" s="29"/>
      <c r="B952" s="30"/>
      <c r="C952" s="31"/>
      <c r="D952" s="31"/>
      <c r="E952" s="31"/>
      <c r="F952" s="31"/>
      <c r="G952" s="37"/>
      <c r="H952" s="2"/>
      <c r="I952" s="2"/>
      <c r="J952" s="2"/>
      <c r="K952" s="2"/>
      <c r="L952" s="2"/>
      <c r="M952" s="2"/>
      <c r="N952" s="2"/>
      <c r="O952" s="2"/>
      <c r="P952" s="2"/>
      <c r="Q952" s="2"/>
      <c r="R952" s="2"/>
      <c r="S952" s="2"/>
      <c r="T952" s="2"/>
      <c r="U952" s="2"/>
      <c r="V952" s="2"/>
      <c r="W952" s="2"/>
      <c r="X952" s="2"/>
      <c r="Y952" s="2"/>
      <c r="Z952" s="2"/>
    </row>
    <row r="953" spans="1:26" ht="12" customHeight="1" x14ac:dyDescent="0.35">
      <c r="A953" s="29"/>
      <c r="B953" s="30"/>
      <c r="C953" s="31"/>
      <c r="D953" s="31"/>
      <c r="E953" s="31"/>
      <c r="F953" s="31"/>
      <c r="G953" s="37"/>
      <c r="H953" s="2"/>
      <c r="I953" s="2"/>
      <c r="J953" s="2"/>
      <c r="K953" s="2"/>
      <c r="L953" s="2"/>
      <c r="M953" s="2"/>
      <c r="N953" s="2"/>
      <c r="O953" s="2"/>
      <c r="P953" s="2"/>
      <c r="Q953" s="2"/>
      <c r="R953" s="2"/>
      <c r="S953" s="2"/>
      <c r="T953" s="2"/>
      <c r="U953" s="2"/>
      <c r="V953" s="2"/>
      <c r="W953" s="2"/>
      <c r="X953" s="2"/>
      <c r="Y953" s="2"/>
      <c r="Z953" s="2"/>
    </row>
    <row r="954" spans="1:26" ht="12" customHeight="1" x14ac:dyDescent="0.35">
      <c r="A954" s="29"/>
      <c r="B954" s="30"/>
      <c r="C954" s="31"/>
      <c r="D954" s="31"/>
      <c r="E954" s="31"/>
      <c r="F954" s="31"/>
      <c r="G954" s="37"/>
      <c r="H954" s="2"/>
      <c r="I954" s="2"/>
      <c r="J954" s="2"/>
      <c r="K954" s="2"/>
      <c r="L954" s="2"/>
      <c r="M954" s="2"/>
      <c r="N954" s="2"/>
      <c r="O954" s="2"/>
      <c r="P954" s="2"/>
      <c r="Q954" s="2"/>
      <c r="R954" s="2"/>
      <c r="S954" s="2"/>
      <c r="T954" s="2"/>
      <c r="U954" s="2"/>
      <c r="V954" s="2"/>
      <c r="W954" s="2"/>
      <c r="X954" s="2"/>
      <c r="Y954" s="2"/>
      <c r="Z954" s="2"/>
    </row>
    <row r="955" spans="1:26" ht="12" customHeight="1" x14ac:dyDescent="0.35">
      <c r="A955" s="29"/>
      <c r="B955" s="30"/>
      <c r="C955" s="31"/>
      <c r="D955" s="31"/>
      <c r="E955" s="31"/>
      <c r="F955" s="31"/>
      <c r="G955" s="37"/>
      <c r="H955" s="2"/>
      <c r="I955" s="2"/>
      <c r="J955" s="2"/>
      <c r="K955" s="2"/>
      <c r="L955" s="2"/>
      <c r="M955" s="2"/>
      <c r="N955" s="2"/>
      <c r="O955" s="2"/>
      <c r="P955" s="2"/>
      <c r="Q955" s="2"/>
      <c r="R955" s="2"/>
      <c r="S955" s="2"/>
      <c r="T955" s="2"/>
      <c r="U955" s="2"/>
      <c r="V955" s="2"/>
      <c r="W955" s="2"/>
      <c r="X955" s="2"/>
      <c r="Y955" s="2"/>
      <c r="Z955" s="2"/>
    </row>
    <row r="956" spans="1:26" ht="12" customHeight="1" x14ac:dyDescent="0.35">
      <c r="A956" s="29"/>
      <c r="B956" s="30"/>
      <c r="C956" s="31"/>
      <c r="D956" s="31"/>
      <c r="E956" s="31"/>
      <c r="F956" s="31"/>
      <c r="G956" s="37"/>
      <c r="H956" s="2"/>
      <c r="I956" s="2"/>
      <c r="J956" s="2"/>
      <c r="K956" s="2"/>
      <c r="L956" s="2"/>
      <c r="M956" s="2"/>
      <c r="N956" s="2"/>
      <c r="O956" s="2"/>
      <c r="P956" s="2"/>
      <c r="Q956" s="2"/>
      <c r="R956" s="2"/>
      <c r="S956" s="2"/>
      <c r="T956" s="2"/>
      <c r="U956" s="2"/>
      <c r="V956" s="2"/>
      <c r="W956" s="2"/>
      <c r="X956" s="2"/>
      <c r="Y956" s="2"/>
      <c r="Z956" s="2"/>
    </row>
    <row r="957" spans="1:26" ht="12" customHeight="1" x14ac:dyDescent="0.35">
      <c r="A957" s="29"/>
      <c r="B957" s="30"/>
      <c r="C957" s="31"/>
      <c r="D957" s="31"/>
      <c r="E957" s="31"/>
      <c r="F957" s="31"/>
      <c r="G957" s="37"/>
      <c r="H957" s="2"/>
      <c r="I957" s="2"/>
      <c r="J957" s="2"/>
      <c r="K957" s="2"/>
      <c r="L957" s="2"/>
      <c r="M957" s="2"/>
      <c r="N957" s="2"/>
      <c r="O957" s="2"/>
      <c r="P957" s="2"/>
      <c r="Q957" s="2"/>
      <c r="R957" s="2"/>
      <c r="S957" s="2"/>
      <c r="T957" s="2"/>
      <c r="U957" s="2"/>
      <c r="V957" s="2"/>
      <c r="W957" s="2"/>
      <c r="X957" s="2"/>
      <c r="Y957" s="2"/>
      <c r="Z957" s="2"/>
    </row>
    <row r="958" spans="1:26" ht="12" customHeight="1" x14ac:dyDescent="0.35">
      <c r="A958" s="29"/>
      <c r="B958" s="30"/>
      <c r="C958" s="31"/>
      <c r="D958" s="31"/>
      <c r="E958" s="31"/>
      <c r="F958" s="31"/>
      <c r="G958" s="37"/>
      <c r="H958" s="2"/>
      <c r="I958" s="2"/>
      <c r="J958" s="2"/>
      <c r="K958" s="2"/>
      <c r="L958" s="2"/>
      <c r="M958" s="2"/>
      <c r="N958" s="2"/>
      <c r="O958" s="2"/>
      <c r="P958" s="2"/>
      <c r="Q958" s="2"/>
      <c r="R958" s="2"/>
      <c r="S958" s="2"/>
      <c r="T958" s="2"/>
      <c r="U958" s="2"/>
      <c r="V958" s="2"/>
      <c r="W958" s="2"/>
      <c r="X958" s="2"/>
      <c r="Y958" s="2"/>
      <c r="Z958" s="2"/>
    </row>
    <row r="959" spans="1:26" ht="12" customHeight="1" x14ac:dyDescent="0.35">
      <c r="A959" s="29"/>
      <c r="B959" s="30"/>
      <c r="C959" s="31"/>
      <c r="D959" s="31"/>
      <c r="E959" s="31"/>
      <c r="F959" s="31"/>
      <c r="G959" s="37"/>
      <c r="H959" s="2"/>
      <c r="I959" s="2"/>
      <c r="J959" s="2"/>
      <c r="K959" s="2"/>
      <c r="L959" s="2"/>
      <c r="M959" s="2"/>
      <c r="N959" s="2"/>
      <c r="O959" s="2"/>
      <c r="P959" s="2"/>
      <c r="Q959" s="2"/>
      <c r="R959" s="2"/>
      <c r="S959" s="2"/>
      <c r="T959" s="2"/>
      <c r="U959" s="2"/>
      <c r="V959" s="2"/>
      <c r="W959" s="2"/>
      <c r="X959" s="2"/>
      <c r="Y959" s="2"/>
      <c r="Z959" s="2"/>
    </row>
    <row r="960" spans="1:26" ht="12" customHeight="1" x14ac:dyDescent="0.35">
      <c r="A960" s="29"/>
      <c r="B960" s="30"/>
      <c r="C960" s="31"/>
      <c r="D960" s="31"/>
      <c r="E960" s="31"/>
      <c r="F960" s="31"/>
      <c r="G960" s="37"/>
      <c r="H960" s="2"/>
      <c r="I960" s="2"/>
      <c r="J960" s="2"/>
      <c r="K960" s="2"/>
      <c r="L960" s="2"/>
      <c r="M960" s="2"/>
      <c r="N960" s="2"/>
      <c r="O960" s="2"/>
      <c r="P960" s="2"/>
      <c r="Q960" s="2"/>
      <c r="R960" s="2"/>
      <c r="S960" s="2"/>
      <c r="T960" s="2"/>
      <c r="U960" s="2"/>
      <c r="V960" s="2"/>
      <c r="W960" s="2"/>
      <c r="X960" s="2"/>
      <c r="Y960" s="2"/>
      <c r="Z960" s="2"/>
    </row>
    <row r="961" spans="1:26" ht="12" customHeight="1" x14ac:dyDescent="0.35">
      <c r="A961" s="29"/>
      <c r="B961" s="30"/>
      <c r="C961" s="31"/>
      <c r="D961" s="31"/>
      <c r="E961" s="31"/>
      <c r="F961" s="31"/>
      <c r="G961" s="37"/>
      <c r="H961" s="2"/>
      <c r="I961" s="2"/>
      <c r="J961" s="2"/>
      <c r="K961" s="2"/>
      <c r="L961" s="2"/>
      <c r="M961" s="2"/>
      <c r="N961" s="2"/>
      <c r="O961" s="2"/>
      <c r="P961" s="2"/>
      <c r="Q961" s="2"/>
      <c r="R961" s="2"/>
      <c r="S961" s="2"/>
      <c r="T961" s="2"/>
      <c r="U961" s="2"/>
      <c r="V961" s="2"/>
      <c r="W961" s="2"/>
      <c r="X961" s="2"/>
      <c r="Y961" s="2"/>
      <c r="Z961" s="2"/>
    </row>
    <row r="962" spans="1:26" ht="12" customHeight="1" x14ac:dyDescent="0.35">
      <c r="A962" s="29"/>
      <c r="B962" s="30"/>
      <c r="C962" s="31"/>
      <c r="D962" s="31"/>
      <c r="E962" s="31"/>
      <c r="F962" s="31"/>
      <c r="G962" s="37"/>
      <c r="H962" s="2"/>
      <c r="I962" s="2"/>
      <c r="J962" s="2"/>
      <c r="K962" s="2"/>
      <c r="L962" s="2"/>
      <c r="M962" s="2"/>
      <c r="N962" s="2"/>
      <c r="O962" s="2"/>
      <c r="P962" s="2"/>
      <c r="Q962" s="2"/>
      <c r="R962" s="2"/>
      <c r="S962" s="2"/>
      <c r="T962" s="2"/>
      <c r="U962" s="2"/>
      <c r="V962" s="2"/>
      <c r="W962" s="2"/>
      <c r="X962" s="2"/>
      <c r="Y962" s="2"/>
      <c r="Z962" s="2"/>
    </row>
    <row r="963" spans="1:26" ht="12" customHeight="1" x14ac:dyDescent="0.35">
      <c r="A963" s="29"/>
      <c r="B963" s="30"/>
      <c r="C963" s="31"/>
      <c r="D963" s="31"/>
      <c r="E963" s="31"/>
      <c r="F963" s="31"/>
      <c r="G963" s="37"/>
      <c r="H963" s="2"/>
      <c r="I963" s="2"/>
      <c r="J963" s="2"/>
      <c r="K963" s="2"/>
      <c r="L963" s="2"/>
      <c r="M963" s="2"/>
      <c r="N963" s="2"/>
      <c r="O963" s="2"/>
      <c r="P963" s="2"/>
      <c r="Q963" s="2"/>
      <c r="R963" s="2"/>
      <c r="S963" s="2"/>
      <c r="T963" s="2"/>
      <c r="U963" s="2"/>
      <c r="V963" s="2"/>
      <c r="W963" s="2"/>
      <c r="X963" s="2"/>
      <c r="Y963" s="2"/>
      <c r="Z963" s="2"/>
    </row>
    <row r="964" spans="1:26" ht="12" customHeight="1" x14ac:dyDescent="0.35">
      <c r="A964" s="29"/>
      <c r="B964" s="30"/>
      <c r="C964" s="31"/>
      <c r="D964" s="31"/>
      <c r="E964" s="31"/>
      <c r="F964" s="31"/>
      <c r="G964" s="37"/>
      <c r="H964" s="2"/>
      <c r="I964" s="2"/>
      <c r="J964" s="2"/>
      <c r="K964" s="2"/>
      <c r="L964" s="2"/>
      <c r="M964" s="2"/>
      <c r="N964" s="2"/>
      <c r="O964" s="2"/>
      <c r="P964" s="2"/>
      <c r="Q964" s="2"/>
      <c r="R964" s="2"/>
      <c r="S964" s="2"/>
      <c r="T964" s="2"/>
      <c r="U964" s="2"/>
      <c r="V964" s="2"/>
      <c r="W964" s="2"/>
      <c r="X964" s="2"/>
      <c r="Y964" s="2"/>
      <c r="Z964" s="2"/>
    </row>
    <row r="965" spans="1:26" ht="12" customHeight="1" x14ac:dyDescent="0.35">
      <c r="A965" s="29"/>
      <c r="B965" s="30"/>
      <c r="C965" s="31"/>
      <c r="D965" s="31"/>
      <c r="E965" s="31"/>
      <c r="F965" s="31"/>
      <c r="G965" s="37"/>
      <c r="H965" s="2"/>
      <c r="I965" s="2"/>
      <c r="J965" s="2"/>
      <c r="K965" s="2"/>
      <c r="L965" s="2"/>
      <c r="M965" s="2"/>
      <c r="N965" s="2"/>
      <c r="O965" s="2"/>
      <c r="P965" s="2"/>
      <c r="Q965" s="2"/>
      <c r="R965" s="2"/>
      <c r="S965" s="2"/>
      <c r="T965" s="2"/>
      <c r="U965" s="2"/>
      <c r="V965" s="2"/>
      <c r="W965" s="2"/>
      <c r="X965" s="2"/>
      <c r="Y965" s="2"/>
      <c r="Z965" s="2"/>
    </row>
    <row r="966" spans="1:26" ht="12" customHeight="1" x14ac:dyDescent="0.35">
      <c r="A966" s="29"/>
      <c r="B966" s="30"/>
      <c r="C966" s="31"/>
      <c r="D966" s="31"/>
      <c r="E966" s="31"/>
      <c r="F966" s="31"/>
      <c r="G966" s="37"/>
      <c r="H966" s="2"/>
      <c r="I966" s="2"/>
      <c r="J966" s="2"/>
      <c r="K966" s="2"/>
      <c r="L966" s="2"/>
      <c r="M966" s="2"/>
      <c r="N966" s="2"/>
      <c r="O966" s="2"/>
      <c r="P966" s="2"/>
      <c r="Q966" s="2"/>
      <c r="R966" s="2"/>
      <c r="S966" s="2"/>
      <c r="T966" s="2"/>
      <c r="U966" s="2"/>
      <c r="V966" s="2"/>
      <c r="W966" s="2"/>
      <c r="X966" s="2"/>
      <c r="Y966" s="2"/>
      <c r="Z966" s="2"/>
    </row>
    <row r="967" spans="1:26" ht="12" customHeight="1" x14ac:dyDescent="0.35">
      <c r="A967" s="29"/>
      <c r="B967" s="30"/>
      <c r="C967" s="31"/>
      <c r="D967" s="31"/>
      <c r="E967" s="31"/>
      <c r="F967" s="31"/>
      <c r="G967" s="37"/>
      <c r="H967" s="2"/>
      <c r="I967" s="2"/>
      <c r="J967" s="2"/>
      <c r="K967" s="2"/>
      <c r="L967" s="2"/>
      <c r="M967" s="2"/>
      <c r="N967" s="2"/>
      <c r="O967" s="2"/>
      <c r="P967" s="2"/>
      <c r="Q967" s="2"/>
      <c r="R967" s="2"/>
      <c r="S967" s="2"/>
      <c r="T967" s="2"/>
      <c r="U967" s="2"/>
      <c r="V967" s="2"/>
      <c r="W967" s="2"/>
      <c r="X967" s="2"/>
      <c r="Y967" s="2"/>
      <c r="Z967" s="2"/>
    </row>
    <row r="968" spans="1:26" ht="12" customHeight="1" x14ac:dyDescent="0.35">
      <c r="A968" s="29"/>
      <c r="B968" s="30"/>
      <c r="C968" s="31"/>
      <c r="D968" s="31"/>
      <c r="E968" s="31"/>
      <c r="F968" s="31"/>
      <c r="G968" s="37"/>
      <c r="H968" s="2"/>
      <c r="I968" s="2"/>
      <c r="J968" s="2"/>
      <c r="K968" s="2"/>
      <c r="L968" s="2"/>
      <c r="M968" s="2"/>
      <c r="N968" s="2"/>
      <c r="O968" s="2"/>
      <c r="P968" s="2"/>
      <c r="Q968" s="2"/>
      <c r="R968" s="2"/>
      <c r="S968" s="2"/>
      <c r="T968" s="2"/>
      <c r="U968" s="2"/>
      <c r="V968" s="2"/>
      <c r="W968" s="2"/>
      <c r="X968" s="2"/>
      <c r="Y968" s="2"/>
      <c r="Z968" s="2"/>
    </row>
    <row r="969" spans="1:26" ht="12" customHeight="1" x14ac:dyDescent="0.35">
      <c r="A969" s="29"/>
      <c r="B969" s="30"/>
      <c r="C969" s="31"/>
      <c r="D969" s="31"/>
      <c r="E969" s="31"/>
      <c r="F969" s="31"/>
      <c r="G969" s="37"/>
      <c r="H969" s="2"/>
      <c r="I969" s="2"/>
      <c r="J969" s="2"/>
      <c r="K969" s="2"/>
      <c r="L969" s="2"/>
      <c r="M969" s="2"/>
      <c r="N969" s="2"/>
      <c r="O969" s="2"/>
      <c r="P969" s="2"/>
      <c r="Q969" s="2"/>
      <c r="R969" s="2"/>
      <c r="S969" s="2"/>
      <c r="T969" s="2"/>
      <c r="U969" s="2"/>
      <c r="V969" s="2"/>
      <c r="W969" s="2"/>
      <c r="X969" s="2"/>
      <c r="Y969" s="2"/>
      <c r="Z969" s="2"/>
    </row>
    <row r="970" spans="1:26" ht="12" customHeight="1" x14ac:dyDescent="0.35">
      <c r="A970" s="29"/>
      <c r="B970" s="30"/>
      <c r="C970" s="31"/>
      <c r="D970" s="31"/>
      <c r="E970" s="31"/>
      <c r="F970" s="31"/>
      <c r="G970" s="37"/>
      <c r="H970" s="2"/>
      <c r="I970" s="2"/>
      <c r="J970" s="2"/>
      <c r="K970" s="2"/>
      <c r="L970" s="2"/>
      <c r="M970" s="2"/>
      <c r="N970" s="2"/>
      <c r="O970" s="2"/>
      <c r="P970" s="2"/>
      <c r="Q970" s="2"/>
      <c r="R970" s="2"/>
      <c r="S970" s="2"/>
      <c r="T970" s="2"/>
      <c r="U970" s="2"/>
      <c r="V970" s="2"/>
      <c r="W970" s="2"/>
      <c r="X970" s="2"/>
      <c r="Y970" s="2"/>
      <c r="Z970" s="2"/>
    </row>
    <row r="971" spans="1:26" ht="12" customHeight="1" x14ac:dyDescent="0.35">
      <c r="A971" s="29"/>
      <c r="B971" s="30"/>
      <c r="C971" s="31"/>
      <c r="D971" s="31"/>
      <c r="E971" s="31"/>
      <c r="F971" s="31"/>
      <c r="G971" s="37"/>
      <c r="H971" s="2"/>
      <c r="I971" s="2"/>
      <c r="J971" s="2"/>
      <c r="K971" s="2"/>
      <c r="L971" s="2"/>
      <c r="M971" s="2"/>
      <c r="N971" s="2"/>
      <c r="O971" s="2"/>
      <c r="P971" s="2"/>
      <c r="Q971" s="2"/>
      <c r="R971" s="2"/>
      <c r="S971" s="2"/>
      <c r="T971" s="2"/>
      <c r="U971" s="2"/>
      <c r="V971" s="2"/>
      <c r="W971" s="2"/>
      <c r="X971" s="2"/>
      <c r="Y971" s="2"/>
      <c r="Z971" s="2"/>
    </row>
    <row r="972" spans="1:26" ht="12" customHeight="1" x14ac:dyDescent="0.35">
      <c r="A972" s="29"/>
      <c r="B972" s="30"/>
      <c r="C972" s="31"/>
      <c r="D972" s="31"/>
      <c r="E972" s="31"/>
      <c r="F972" s="31"/>
      <c r="G972" s="37"/>
      <c r="H972" s="2"/>
      <c r="I972" s="2"/>
      <c r="J972" s="2"/>
      <c r="K972" s="2"/>
      <c r="L972" s="2"/>
      <c r="M972" s="2"/>
      <c r="N972" s="2"/>
      <c r="O972" s="2"/>
      <c r="P972" s="2"/>
      <c r="Q972" s="2"/>
      <c r="R972" s="2"/>
      <c r="S972" s="2"/>
      <c r="T972" s="2"/>
      <c r="U972" s="2"/>
      <c r="V972" s="2"/>
      <c r="W972" s="2"/>
      <c r="X972" s="2"/>
      <c r="Y972" s="2"/>
      <c r="Z972" s="2"/>
    </row>
    <row r="973" spans="1:26" ht="12" customHeight="1" x14ac:dyDescent="0.35">
      <c r="A973" s="29"/>
      <c r="B973" s="30"/>
      <c r="C973" s="31"/>
      <c r="D973" s="31"/>
      <c r="E973" s="31"/>
      <c r="F973" s="31"/>
      <c r="G973" s="37"/>
      <c r="H973" s="2"/>
      <c r="I973" s="2"/>
      <c r="J973" s="2"/>
      <c r="K973" s="2"/>
      <c r="L973" s="2"/>
      <c r="M973" s="2"/>
      <c r="N973" s="2"/>
      <c r="O973" s="2"/>
      <c r="P973" s="2"/>
      <c r="Q973" s="2"/>
      <c r="R973" s="2"/>
      <c r="S973" s="2"/>
      <c r="T973" s="2"/>
      <c r="U973" s="2"/>
      <c r="V973" s="2"/>
      <c r="W973" s="2"/>
      <c r="X973" s="2"/>
      <c r="Y973" s="2"/>
      <c r="Z973" s="2"/>
    </row>
    <row r="974" spans="1:26" ht="12" customHeight="1" x14ac:dyDescent="0.35">
      <c r="A974" s="29"/>
      <c r="B974" s="30"/>
      <c r="C974" s="31"/>
      <c r="D974" s="31"/>
      <c r="E974" s="31"/>
      <c r="F974" s="31"/>
      <c r="G974" s="37"/>
      <c r="H974" s="2"/>
      <c r="I974" s="2"/>
      <c r="J974" s="2"/>
      <c r="K974" s="2"/>
      <c r="L974" s="2"/>
      <c r="M974" s="2"/>
      <c r="N974" s="2"/>
      <c r="O974" s="2"/>
      <c r="P974" s="2"/>
      <c r="Q974" s="2"/>
      <c r="R974" s="2"/>
      <c r="S974" s="2"/>
      <c r="T974" s="2"/>
      <c r="U974" s="2"/>
      <c r="V974" s="2"/>
      <c r="W974" s="2"/>
      <c r="X974" s="2"/>
      <c r="Y974" s="2"/>
      <c r="Z974" s="2"/>
    </row>
    <row r="975" spans="1:26" ht="12" customHeight="1" x14ac:dyDescent="0.35">
      <c r="A975" s="29"/>
      <c r="B975" s="30"/>
      <c r="C975" s="31"/>
      <c r="D975" s="31"/>
      <c r="E975" s="31"/>
      <c r="F975" s="31"/>
      <c r="G975" s="37"/>
      <c r="H975" s="2"/>
      <c r="I975" s="2"/>
      <c r="J975" s="2"/>
      <c r="K975" s="2"/>
      <c r="L975" s="2"/>
      <c r="M975" s="2"/>
      <c r="N975" s="2"/>
      <c r="O975" s="2"/>
      <c r="P975" s="2"/>
      <c r="Q975" s="2"/>
      <c r="R975" s="2"/>
      <c r="S975" s="2"/>
      <c r="T975" s="2"/>
      <c r="U975" s="2"/>
      <c r="V975" s="2"/>
      <c r="W975" s="2"/>
      <c r="X975" s="2"/>
      <c r="Y975" s="2"/>
      <c r="Z975" s="2"/>
    </row>
    <row r="976" spans="1:26" ht="12" customHeight="1" x14ac:dyDescent="0.35">
      <c r="A976" s="29"/>
      <c r="B976" s="30"/>
      <c r="C976" s="31"/>
      <c r="D976" s="31"/>
      <c r="E976" s="31"/>
      <c r="F976" s="31"/>
      <c r="G976" s="37"/>
      <c r="H976" s="2"/>
      <c r="I976" s="2"/>
      <c r="J976" s="2"/>
      <c r="K976" s="2"/>
      <c r="L976" s="2"/>
      <c r="M976" s="2"/>
      <c r="N976" s="2"/>
      <c r="O976" s="2"/>
      <c r="P976" s="2"/>
      <c r="Q976" s="2"/>
      <c r="R976" s="2"/>
      <c r="S976" s="2"/>
      <c r="T976" s="2"/>
      <c r="U976" s="2"/>
      <c r="V976" s="2"/>
      <c r="W976" s="2"/>
      <c r="X976" s="2"/>
      <c r="Y976" s="2"/>
      <c r="Z976" s="2"/>
    </row>
    <row r="977" spans="1:26" ht="12" customHeight="1" x14ac:dyDescent="0.35">
      <c r="A977" s="29"/>
      <c r="B977" s="30"/>
      <c r="C977" s="31"/>
      <c r="D977" s="31"/>
      <c r="E977" s="31"/>
      <c r="F977" s="31"/>
      <c r="G977" s="37"/>
      <c r="H977" s="2"/>
      <c r="I977" s="2"/>
      <c r="J977" s="2"/>
      <c r="K977" s="2"/>
      <c r="L977" s="2"/>
      <c r="M977" s="2"/>
      <c r="N977" s="2"/>
      <c r="O977" s="2"/>
      <c r="P977" s="2"/>
      <c r="Q977" s="2"/>
      <c r="R977" s="2"/>
      <c r="S977" s="2"/>
      <c r="T977" s="2"/>
      <c r="U977" s="2"/>
      <c r="V977" s="2"/>
      <c r="W977" s="2"/>
      <c r="X977" s="2"/>
      <c r="Y977" s="2"/>
      <c r="Z977" s="2"/>
    </row>
    <row r="978" spans="1:26" ht="12" customHeight="1" x14ac:dyDescent="0.35">
      <c r="A978" s="29"/>
      <c r="B978" s="30"/>
      <c r="C978" s="31"/>
      <c r="D978" s="31"/>
      <c r="E978" s="31"/>
      <c r="F978" s="31"/>
      <c r="G978" s="37"/>
      <c r="H978" s="2"/>
      <c r="I978" s="2"/>
      <c r="J978" s="2"/>
      <c r="K978" s="2"/>
      <c r="L978" s="2"/>
      <c r="M978" s="2"/>
      <c r="N978" s="2"/>
      <c r="O978" s="2"/>
      <c r="P978" s="2"/>
      <c r="Q978" s="2"/>
      <c r="R978" s="2"/>
      <c r="S978" s="2"/>
      <c r="T978" s="2"/>
      <c r="U978" s="2"/>
      <c r="V978" s="2"/>
      <c r="W978" s="2"/>
      <c r="X978" s="2"/>
      <c r="Y978" s="2"/>
      <c r="Z978" s="2"/>
    </row>
    <row r="979" spans="1:26" ht="12" customHeight="1" x14ac:dyDescent="0.35">
      <c r="A979" s="29"/>
      <c r="B979" s="30"/>
      <c r="C979" s="31"/>
      <c r="D979" s="31"/>
      <c r="E979" s="31"/>
      <c r="F979" s="31"/>
      <c r="G979" s="37"/>
      <c r="H979" s="2"/>
      <c r="I979" s="2"/>
      <c r="J979" s="2"/>
      <c r="K979" s="2"/>
      <c r="L979" s="2"/>
      <c r="M979" s="2"/>
      <c r="N979" s="2"/>
      <c r="O979" s="2"/>
      <c r="P979" s="2"/>
      <c r="Q979" s="2"/>
      <c r="R979" s="2"/>
      <c r="S979" s="2"/>
      <c r="T979" s="2"/>
      <c r="U979" s="2"/>
      <c r="V979" s="2"/>
      <c r="W979" s="2"/>
      <c r="X979" s="2"/>
      <c r="Y979" s="2"/>
      <c r="Z979" s="2"/>
    </row>
    <row r="980" spans="1:26" ht="12" customHeight="1" x14ac:dyDescent="0.35">
      <c r="A980" s="29"/>
      <c r="B980" s="30"/>
      <c r="C980" s="31"/>
      <c r="D980" s="31"/>
      <c r="E980" s="31"/>
      <c r="F980" s="31"/>
      <c r="G980" s="37"/>
      <c r="H980" s="2"/>
      <c r="I980" s="2"/>
      <c r="J980" s="2"/>
      <c r="K980" s="2"/>
      <c r="L980" s="2"/>
      <c r="M980" s="2"/>
      <c r="N980" s="2"/>
      <c r="O980" s="2"/>
      <c r="P980" s="2"/>
      <c r="Q980" s="2"/>
      <c r="R980" s="2"/>
      <c r="S980" s="2"/>
      <c r="T980" s="2"/>
      <c r="U980" s="2"/>
      <c r="V980" s="2"/>
      <c r="W980" s="2"/>
      <c r="X980" s="2"/>
      <c r="Y980" s="2"/>
      <c r="Z980" s="2"/>
    </row>
    <row r="981" spans="1:26" ht="12" customHeight="1" x14ac:dyDescent="0.35">
      <c r="A981" s="29"/>
      <c r="B981" s="30"/>
      <c r="C981" s="31"/>
      <c r="D981" s="31"/>
      <c r="E981" s="31"/>
      <c r="F981" s="31"/>
      <c r="G981" s="37"/>
      <c r="H981" s="2"/>
      <c r="I981" s="2"/>
      <c r="J981" s="2"/>
      <c r="K981" s="2"/>
      <c r="L981" s="2"/>
      <c r="M981" s="2"/>
      <c r="N981" s="2"/>
      <c r="O981" s="2"/>
      <c r="P981" s="2"/>
      <c r="Q981" s="2"/>
      <c r="R981" s="2"/>
      <c r="S981" s="2"/>
      <c r="T981" s="2"/>
      <c r="U981" s="2"/>
      <c r="V981" s="2"/>
      <c r="W981" s="2"/>
      <c r="X981" s="2"/>
      <c r="Y981" s="2"/>
      <c r="Z981" s="2"/>
    </row>
    <row r="982" spans="1:26" ht="12" customHeight="1" x14ac:dyDescent="0.35">
      <c r="A982" s="29"/>
      <c r="B982" s="30"/>
      <c r="C982" s="31"/>
      <c r="D982" s="31"/>
      <c r="E982" s="31"/>
      <c r="F982" s="31"/>
      <c r="G982" s="37"/>
      <c r="H982" s="2"/>
      <c r="I982" s="2"/>
      <c r="J982" s="2"/>
      <c r="K982" s="2"/>
      <c r="L982" s="2"/>
      <c r="M982" s="2"/>
      <c r="N982" s="2"/>
      <c r="O982" s="2"/>
      <c r="P982" s="2"/>
      <c r="Q982" s="2"/>
      <c r="R982" s="2"/>
      <c r="S982" s="2"/>
      <c r="T982" s="2"/>
      <c r="U982" s="2"/>
      <c r="V982" s="2"/>
      <c r="W982" s="2"/>
      <c r="X982" s="2"/>
      <c r="Y982" s="2"/>
      <c r="Z982" s="2"/>
    </row>
    <row r="983" spans="1:26" ht="12" customHeight="1" x14ac:dyDescent="0.35">
      <c r="A983" s="29"/>
      <c r="B983" s="30"/>
      <c r="C983" s="31"/>
      <c r="D983" s="31"/>
      <c r="E983" s="31"/>
      <c r="F983" s="31"/>
      <c r="G983" s="37"/>
      <c r="H983" s="2"/>
      <c r="I983" s="2"/>
      <c r="J983" s="2"/>
      <c r="K983" s="2"/>
      <c r="L983" s="2"/>
      <c r="M983" s="2"/>
      <c r="N983" s="2"/>
      <c r="O983" s="2"/>
      <c r="P983" s="2"/>
      <c r="Q983" s="2"/>
      <c r="R983" s="2"/>
      <c r="S983" s="2"/>
      <c r="T983" s="2"/>
      <c r="U983" s="2"/>
      <c r="V983" s="2"/>
      <c r="W983" s="2"/>
      <c r="X983" s="2"/>
      <c r="Y983" s="2"/>
      <c r="Z983" s="2"/>
    </row>
    <row r="984" spans="1:26" ht="12" customHeight="1" x14ac:dyDescent="0.35">
      <c r="A984" s="29"/>
      <c r="B984" s="30"/>
      <c r="C984" s="31"/>
      <c r="D984" s="31"/>
      <c r="E984" s="31"/>
      <c r="F984" s="31"/>
      <c r="G984" s="37"/>
      <c r="H984" s="2"/>
      <c r="I984" s="2"/>
      <c r="J984" s="2"/>
      <c r="K984" s="2"/>
      <c r="L984" s="2"/>
      <c r="M984" s="2"/>
      <c r="N984" s="2"/>
      <c r="O984" s="2"/>
      <c r="P984" s="2"/>
      <c r="Q984" s="2"/>
      <c r="R984" s="2"/>
      <c r="S984" s="2"/>
      <c r="T984" s="2"/>
      <c r="U984" s="2"/>
      <c r="V984" s="2"/>
      <c r="W984" s="2"/>
      <c r="X984" s="2"/>
      <c r="Y984" s="2"/>
      <c r="Z984" s="2"/>
    </row>
    <row r="985" spans="1:26" ht="12" customHeight="1" x14ac:dyDescent="0.35">
      <c r="A985" s="29"/>
      <c r="B985" s="30"/>
      <c r="C985" s="31"/>
      <c r="D985" s="31"/>
      <c r="E985" s="31"/>
      <c r="F985" s="31"/>
      <c r="G985" s="37"/>
      <c r="H985" s="2"/>
      <c r="I985" s="2"/>
      <c r="J985" s="2"/>
      <c r="K985" s="2"/>
      <c r="L985" s="2"/>
      <c r="M985" s="2"/>
      <c r="N985" s="2"/>
      <c r="O985" s="2"/>
      <c r="P985" s="2"/>
      <c r="Q985" s="2"/>
      <c r="R985" s="2"/>
      <c r="S985" s="2"/>
      <c r="T985" s="2"/>
      <c r="U985" s="2"/>
      <c r="V985" s="2"/>
      <c r="W985" s="2"/>
      <c r="X985" s="2"/>
      <c r="Y985" s="2"/>
      <c r="Z985" s="2"/>
    </row>
    <row r="986" spans="1:26" ht="12" customHeight="1" x14ac:dyDescent="0.35">
      <c r="A986" s="29"/>
      <c r="B986" s="30"/>
      <c r="C986" s="31"/>
      <c r="D986" s="31"/>
      <c r="E986" s="31"/>
      <c r="F986" s="31"/>
      <c r="G986" s="37"/>
      <c r="H986" s="2"/>
      <c r="I986" s="2"/>
      <c r="J986" s="2"/>
      <c r="K986" s="2"/>
      <c r="L986" s="2"/>
      <c r="M986" s="2"/>
      <c r="N986" s="2"/>
      <c r="O986" s="2"/>
      <c r="P986" s="2"/>
      <c r="Q986" s="2"/>
      <c r="R986" s="2"/>
      <c r="S986" s="2"/>
      <c r="T986" s="2"/>
      <c r="U986" s="2"/>
      <c r="V986" s="2"/>
      <c r="W986" s="2"/>
      <c r="X986" s="2"/>
      <c r="Y986" s="2"/>
      <c r="Z986" s="2"/>
    </row>
    <row r="987" spans="1:26" ht="12" customHeight="1" x14ac:dyDescent="0.35">
      <c r="A987" s="29"/>
      <c r="B987" s="30"/>
      <c r="C987" s="31"/>
      <c r="D987" s="31"/>
      <c r="E987" s="31"/>
      <c r="F987" s="31"/>
      <c r="G987" s="37"/>
      <c r="H987" s="2"/>
      <c r="I987" s="2"/>
      <c r="J987" s="2"/>
      <c r="K987" s="2"/>
      <c r="L987" s="2"/>
      <c r="M987" s="2"/>
      <c r="N987" s="2"/>
      <c r="O987" s="2"/>
      <c r="P987" s="2"/>
      <c r="Q987" s="2"/>
      <c r="R987" s="2"/>
      <c r="S987" s="2"/>
      <c r="T987" s="2"/>
      <c r="U987" s="2"/>
      <c r="V987" s="2"/>
      <c r="W987" s="2"/>
      <c r="X987" s="2"/>
      <c r="Y987" s="2"/>
      <c r="Z987" s="2"/>
    </row>
    <row r="988" spans="1:26" ht="12" customHeight="1" x14ac:dyDescent="0.35">
      <c r="A988" s="29"/>
      <c r="B988" s="30"/>
      <c r="C988" s="31"/>
      <c r="D988" s="31"/>
      <c r="E988" s="31"/>
      <c r="F988" s="31"/>
      <c r="G988" s="37"/>
      <c r="H988" s="2"/>
      <c r="I988" s="2"/>
      <c r="J988" s="2"/>
      <c r="K988" s="2"/>
      <c r="L988" s="2"/>
      <c r="M988" s="2"/>
      <c r="N988" s="2"/>
      <c r="O988" s="2"/>
      <c r="P988" s="2"/>
      <c r="Q988" s="2"/>
      <c r="R988" s="2"/>
      <c r="S988" s="2"/>
      <c r="T988" s="2"/>
      <c r="U988" s="2"/>
      <c r="V988" s="2"/>
      <c r="W988" s="2"/>
      <c r="X988" s="2"/>
      <c r="Y988" s="2"/>
      <c r="Z988" s="2"/>
    </row>
    <row r="989" spans="1:26" ht="12" customHeight="1" x14ac:dyDescent="0.35">
      <c r="A989" s="29"/>
      <c r="B989" s="30"/>
      <c r="C989" s="31"/>
      <c r="D989" s="31"/>
      <c r="E989" s="31"/>
      <c r="F989" s="31"/>
      <c r="G989" s="37"/>
      <c r="H989" s="2"/>
      <c r="I989" s="2"/>
      <c r="J989" s="2"/>
      <c r="K989" s="2"/>
      <c r="L989" s="2"/>
      <c r="M989" s="2"/>
      <c r="N989" s="2"/>
      <c r="O989" s="2"/>
      <c r="P989" s="2"/>
      <c r="Q989" s="2"/>
      <c r="R989" s="2"/>
      <c r="S989" s="2"/>
      <c r="T989" s="2"/>
      <c r="U989" s="2"/>
      <c r="V989" s="2"/>
      <c r="W989" s="2"/>
      <c r="X989" s="2"/>
      <c r="Y989" s="2"/>
      <c r="Z989" s="2"/>
    </row>
    <row r="990" spans="1:26" ht="12" customHeight="1" x14ac:dyDescent="0.35">
      <c r="A990" s="29"/>
      <c r="B990" s="30"/>
      <c r="C990" s="31"/>
      <c r="D990" s="31"/>
      <c r="E990" s="31"/>
      <c r="F990" s="31"/>
      <c r="G990" s="37"/>
      <c r="H990" s="2"/>
      <c r="I990" s="2"/>
      <c r="J990" s="2"/>
      <c r="K990" s="2"/>
      <c r="L990" s="2"/>
      <c r="M990" s="2"/>
      <c r="N990" s="2"/>
      <c r="O990" s="2"/>
      <c r="P990" s="2"/>
      <c r="Q990" s="2"/>
      <c r="R990" s="2"/>
      <c r="S990" s="2"/>
      <c r="T990" s="2"/>
      <c r="U990" s="2"/>
      <c r="V990" s="2"/>
      <c r="W990" s="2"/>
      <c r="X990" s="2"/>
      <c r="Y990" s="2"/>
      <c r="Z990" s="2"/>
    </row>
    <row r="991" spans="1:26" ht="12" customHeight="1" x14ac:dyDescent="0.35">
      <c r="A991" s="29"/>
      <c r="B991" s="30"/>
      <c r="C991" s="31"/>
      <c r="D991" s="31"/>
      <c r="E991" s="31"/>
      <c r="F991" s="31"/>
      <c r="G991" s="37"/>
      <c r="H991" s="2"/>
      <c r="I991" s="2"/>
      <c r="J991" s="2"/>
      <c r="K991" s="2"/>
      <c r="L991" s="2"/>
      <c r="M991" s="2"/>
      <c r="N991" s="2"/>
      <c r="O991" s="2"/>
      <c r="P991" s="2"/>
      <c r="Q991" s="2"/>
      <c r="R991" s="2"/>
      <c r="S991" s="2"/>
      <c r="T991" s="2"/>
      <c r="U991" s="2"/>
      <c r="V991" s="2"/>
      <c r="W991" s="2"/>
      <c r="X991" s="2"/>
      <c r="Y991" s="2"/>
      <c r="Z991" s="2"/>
    </row>
    <row r="992" spans="1:26" ht="12" customHeight="1" x14ac:dyDescent="0.35">
      <c r="A992" s="29"/>
      <c r="B992" s="30"/>
      <c r="C992" s="31"/>
      <c r="D992" s="31"/>
      <c r="E992" s="31"/>
      <c r="F992" s="31"/>
      <c r="G992" s="37"/>
      <c r="H992" s="2"/>
      <c r="I992" s="2"/>
      <c r="J992" s="2"/>
      <c r="K992" s="2"/>
      <c r="L992" s="2"/>
      <c r="M992" s="2"/>
      <c r="N992" s="2"/>
      <c r="O992" s="2"/>
      <c r="P992" s="2"/>
      <c r="Q992" s="2"/>
      <c r="R992" s="2"/>
      <c r="S992" s="2"/>
      <c r="T992" s="2"/>
      <c r="U992" s="2"/>
      <c r="V992" s="2"/>
      <c r="W992" s="2"/>
      <c r="X992" s="2"/>
      <c r="Y992" s="2"/>
      <c r="Z992" s="2"/>
    </row>
    <row r="993" spans="1:26" ht="12" customHeight="1" x14ac:dyDescent="0.35">
      <c r="A993" s="29"/>
      <c r="B993" s="30"/>
      <c r="C993" s="31"/>
      <c r="D993" s="31"/>
      <c r="E993" s="31"/>
      <c r="F993" s="31"/>
      <c r="G993" s="37"/>
      <c r="H993" s="2"/>
      <c r="I993" s="2"/>
      <c r="J993" s="2"/>
      <c r="K993" s="2"/>
      <c r="L993" s="2"/>
      <c r="M993" s="2"/>
      <c r="N993" s="2"/>
      <c r="O993" s="2"/>
      <c r="P993" s="2"/>
      <c r="Q993" s="2"/>
      <c r="R993" s="2"/>
      <c r="S993" s="2"/>
      <c r="T993" s="2"/>
      <c r="U993" s="2"/>
      <c r="V993" s="2"/>
      <c r="W993" s="2"/>
      <c r="X993" s="2"/>
      <c r="Y993" s="2"/>
      <c r="Z993" s="2"/>
    </row>
    <row r="994" spans="1:26" ht="12" customHeight="1" x14ac:dyDescent="0.35">
      <c r="A994" s="29"/>
      <c r="B994" s="30"/>
      <c r="C994" s="31"/>
      <c r="D994" s="31"/>
      <c r="E994" s="31"/>
      <c r="F994" s="31"/>
      <c r="G994" s="37"/>
      <c r="H994" s="2"/>
      <c r="I994" s="2"/>
      <c r="J994" s="2"/>
      <c r="K994" s="2"/>
      <c r="L994" s="2"/>
      <c r="M994" s="2"/>
      <c r="N994" s="2"/>
      <c r="O994" s="2"/>
      <c r="P994" s="2"/>
      <c r="Q994" s="2"/>
      <c r="R994" s="2"/>
      <c r="S994" s="2"/>
      <c r="T994" s="2"/>
      <c r="U994" s="2"/>
      <c r="V994" s="2"/>
      <c r="W994" s="2"/>
      <c r="X994" s="2"/>
      <c r="Y994" s="2"/>
      <c r="Z994" s="2"/>
    </row>
    <row r="995" spans="1:26" ht="12" customHeight="1" x14ac:dyDescent="0.35">
      <c r="A995" s="29"/>
      <c r="B995" s="30"/>
      <c r="C995" s="31"/>
      <c r="D995" s="31"/>
      <c r="E995" s="31"/>
      <c r="F995" s="31"/>
      <c r="G995" s="37"/>
      <c r="H995" s="2"/>
      <c r="I995" s="2"/>
      <c r="J995" s="2"/>
      <c r="K995" s="2"/>
      <c r="L995" s="2"/>
      <c r="M995" s="2"/>
      <c r="N995" s="2"/>
      <c r="O995" s="2"/>
      <c r="P995" s="2"/>
      <c r="Q995" s="2"/>
      <c r="R995" s="2"/>
      <c r="S995" s="2"/>
      <c r="T995" s="2"/>
      <c r="U995" s="2"/>
      <c r="V995" s="2"/>
      <c r="W995" s="2"/>
      <c r="X995" s="2"/>
      <c r="Y995" s="2"/>
      <c r="Z995" s="2"/>
    </row>
    <row r="996" spans="1:26" ht="12" customHeight="1" x14ac:dyDescent="0.35">
      <c r="A996" s="29"/>
      <c r="B996" s="30"/>
      <c r="C996" s="31"/>
      <c r="D996" s="31"/>
      <c r="E996" s="31"/>
      <c r="F996" s="31"/>
      <c r="G996" s="37"/>
      <c r="H996" s="2"/>
      <c r="I996" s="2"/>
      <c r="J996" s="2"/>
      <c r="K996" s="2"/>
      <c r="L996" s="2"/>
      <c r="M996" s="2"/>
      <c r="N996" s="2"/>
      <c r="O996" s="2"/>
      <c r="P996" s="2"/>
      <c r="Q996" s="2"/>
      <c r="R996" s="2"/>
      <c r="S996" s="2"/>
      <c r="T996" s="2"/>
      <c r="U996" s="2"/>
      <c r="V996" s="2"/>
      <c r="W996" s="2"/>
      <c r="X996" s="2"/>
      <c r="Y996" s="2"/>
      <c r="Z996" s="2"/>
    </row>
    <row r="997" spans="1:26" ht="12" customHeight="1" x14ac:dyDescent="0.35">
      <c r="A997" s="29"/>
      <c r="B997" s="30"/>
      <c r="C997" s="31"/>
      <c r="D997" s="31"/>
      <c r="E997" s="31"/>
      <c r="F997" s="31"/>
      <c r="G997" s="37"/>
      <c r="H997" s="2"/>
      <c r="I997" s="2"/>
      <c r="J997" s="2"/>
      <c r="K997" s="2"/>
      <c r="L997" s="2"/>
      <c r="M997" s="2"/>
      <c r="N997" s="2"/>
      <c r="O997" s="2"/>
      <c r="P997" s="2"/>
      <c r="Q997" s="2"/>
      <c r="R997" s="2"/>
      <c r="S997" s="2"/>
      <c r="T997" s="2"/>
      <c r="U997" s="2"/>
      <c r="V997" s="2"/>
      <c r="W997" s="2"/>
      <c r="X997" s="2"/>
      <c r="Y997" s="2"/>
      <c r="Z997" s="2"/>
    </row>
    <row r="998" spans="1:26" ht="12" customHeight="1" x14ac:dyDescent="0.35">
      <c r="A998" s="29"/>
      <c r="B998" s="30"/>
      <c r="C998" s="31"/>
      <c r="D998" s="31"/>
      <c r="E998" s="31"/>
      <c r="F998" s="31"/>
      <c r="G998" s="37"/>
      <c r="H998" s="2"/>
      <c r="I998" s="2"/>
      <c r="J998" s="2"/>
      <c r="K998" s="2"/>
      <c r="L998" s="2"/>
      <c r="M998" s="2"/>
      <c r="N998" s="2"/>
      <c r="O998" s="2"/>
      <c r="P998" s="2"/>
      <c r="Q998" s="2"/>
      <c r="R998" s="2"/>
      <c r="S998" s="2"/>
      <c r="T998" s="2"/>
      <c r="U998" s="2"/>
      <c r="V998" s="2"/>
      <c r="W998" s="2"/>
      <c r="X998" s="2"/>
      <c r="Y998" s="2"/>
      <c r="Z998" s="2"/>
    </row>
    <row r="999" spans="1:26" ht="12" customHeight="1" x14ac:dyDescent="0.35">
      <c r="A999" s="29"/>
      <c r="B999" s="30"/>
      <c r="C999" s="31"/>
      <c r="D999" s="31"/>
      <c r="E999" s="31"/>
      <c r="F999" s="31"/>
      <c r="G999" s="37"/>
      <c r="H999" s="2"/>
      <c r="I999" s="2"/>
      <c r="J999" s="2"/>
      <c r="K999" s="2"/>
      <c r="L999" s="2"/>
      <c r="M999" s="2"/>
      <c r="N999" s="2"/>
      <c r="O999" s="2"/>
      <c r="P999" s="2"/>
      <c r="Q999" s="2"/>
      <c r="R999" s="2"/>
      <c r="S999" s="2"/>
      <c r="T999" s="2"/>
      <c r="U999" s="2"/>
      <c r="V999" s="2"/>
      <c r="W999" s="2"/>
      <c r="X999" s="2"/>
      <c r="Y999" s="2"/>
      <c r="Z999" s="2"/>
    </row>
    <row r="1000" spans="1:26" ht="12" customHeight="1" x14ac:dyDescent="0.35">
      <c r="A1000" s="29"/>
      <c r="B1000" s="30"/>
      <c r="C1000" s="31"/>
      <c r="D1000" s="31"/>
      <c r="E1000" s="31"/>
      <c r="F1000" s="31"/>
      <c r="G1000" s="37"/>
      <c r="H1000" s="2"/>
      <c r="I1000" s="2"/>
      <c r="J1000" s="2"/>
      <c r="K1000" s="2"/>
      <c r="L1000" s="2"/>
      <c r="M1000" s="2"/>
      <c r="N1000" s="2"/>
      <c r="O1000" s="2"/>
      <c r="P1000" s="2"/>
      <c r="Q1000" s="2"/>
      <c r="R1000" s="2"/>
      <c r="S1000" s="2"/>
      <c r="T1000" s="2"/>
      <c r="U1000" s="2"/>
      <c r="V1000" s="2"/>
      <c r="W1000" s="2"/>
      <c r="X1000" s="2"/>
      <c r="Y1000" s="2"/>
      <c r="Z1000" s="2"/>
    </row>
  </sheetData>
  <autoFilter ref="A12:Z104" xr:uid="{2A3B7414-BB3E-4785-A86C-86AF9A8DD068}"/>
  <mergeCells count="10">
    <mergeCell ref="H11:J11"/>
    <mergeCell ref="A9:B9"/>
    <mergeCell ref="A1:C1"/>
    <mergeCell ref="D1:G1"/>
    <mergeCell ref="A8:B8"/>
    <mergeCell ref="A4:B4"/>
    <mergeCell ref="A7:B7"/>
    <mergeCell ref="A6:D6"/>
    <mergeCell ref="D2:F2"/>
    <mergeCell ref="C4:G4"/>
  </mergeCells>
  <pageMargins left="0.70866141732283472" right="0.70866141732283472" top="0.74803149606299213" bottom="0.74803149606299213" header="0" footer="0"/>
  <pageSetup paperSize="14" orientation="landscape"/>
  <headerFooter>
    <oddFooter>&amp;C1 de 1&amp;RGJU-TIC-FM- 012-V1.0</oddFooter>
  </headerFooter>
  <drawing r:id="rId1"/>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'Listas desplegables'!$B$2:$B$26</xm:f>
          </x14:formula1>
          <xm:sqref>F11 F13:F70 F105:F184</xm:sqref>
        </x14:dataValidation>
        <x14:dataValidation type="list" allowBlank="1" showErrorMessage="1" xr:uid="{00000000-0002-0000-0100-000001000000}">
          <x14:formula1>
            <xm:f>'Listas desplegables'!$A$2:$A$8</xm:f>
          </x14:formula1>
          <xm:sqref>E11 E13:E70 E86:E162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topLeftCell="A10" workbookViewId="0">
      <selection activeCell="B26" sqref="B26"/>
    </sheetView>
  </sheetViews>
  <sheetFormatPr baseColWidth="10" defaultColWidth="14.453125" defaultRowHeight="15" customHeight="1" x14ac:dyDescent="0.35"/>
  <cols>
    <col min="1" max="1" width="28.36328125" customWidth="1"/>
    <col min="2" max="2" width="26.81640625" customWidth="1"/>
    <col min="3" max="26" width="10.6328125" customWidth="1"/>
  </cols>
  <sheetData>
    <row r="1" spans="1:2" ht="14.5" x14ac:dyDescent="0.35">
      <c r="A1" s="1" t="s">
        <v>0</v>
      </c>
      <c r="B1" s="1" t="s">
        <v>1</v>
      </c>
    </row>
    <row r="2" spans="1:2" ht="14.5" x14ac:dyDescent="0.35">
      <c r="A2" t="s">
        <v>2</v>
      </c>
      <c r="B2" t="s">
        <v>3</v>
      </c>
    </row>
    <row r="3" spans="1:2" ht="14.5" x14ac:dyDescent="0.35">
      <c r="A3" t="s">
        <v>4</v>
      </c>
      <c r="B3" t="s">
        <v>5</v>
      </c>
    </row>
    <row r="4" spans="1:2" ht="14.5" x14ac:dyDescent="0.35">
      <c r="A4" t="s">
        <v>6</v>
      </c>
      <c r="B4" t="s">
        <v>7</v>
      </c>
    </row>
    <row r="5" spans="1:2" ht="14.5" x14ac:dyDescent="0.35">
      <c r="A5" t="s">
        <v>8</v>
      </c>
      <c r="B5" t="s">
        <v>9</v>
      </c>
    </row>
    <row r="6" spans="1:2" ht="14.5" x14ac:dyDescent="0.35">
      <c r="A6" t="s">
        <v>10</v>
      </c>
      <c r="B6" t="s">
        <v>11</v>
      </c>
    </row>
    <row r="7" spans="1:2" ht="14.5" x14ac:dyDescent="0.35">
      <c r="A7" t="s">
        <v>12</v>
      </c>
      <c r="B7" t="s">
        <v>13</v>
      </c>
    </row>
    <row r="8" spans="1:2" ht="14.5" x14ac:dyDescent="0.35">
      <c r="A8" t="s">
        <v>14</v>
      </c>
      <c r="B8" t="s">
        <v>15</v>
      </c>
    </row>
    <row r="9" spans="1:2" ht="14.5" x14ac:dyDescent="0.35">
      <c r="B9" t="s">
        <v>16</v>
      </c>
    </row>
    <row r="10" spans="1:2" ht="14.5" x14ac:dyDescent="0.35">
      <c r="B10" t="s">
        <v>17</v>
      </c>
    </row>
    <row r="11" spans="1:2" ht="14.5" x14ac:dyDescent="0.35">
      <c r="B11" t="s">
        <v>18</v>
      </c>
    </row>
    <row r="12" spans="1:2" ht="14.5" x14ac:dyDescent="0.35">
      <c r="B12" t="s">
        <v>19</v>
      </c>
    </row>
    <row r="13" spans="1:2" ht="14.5" x14ac:dyDescent="0.35">
      <c r="B13" t="s">
        <v>20</v>
      </c>
    </row>
    <row r="14" spans="1:2" ht="14.5" x14ac:dyDescent="0.35">
      <c r="B14" t="s">
        <v>21</v>
      </c>
    </row>
    <row r="15" spans="1:2" ht="14.5" x14ac:dyDescent="0.35">
      <c r="B15" t="s">
        <v>22</v>
      </c>
    </row>
    <row r="16" spans="1:2" ht="14.5" x14ac:dyDescent="0.35">
      <c r="B16" t="s">
        <v>23</v>
      </c>
    </row>
    <row r="17" spans="2:2" ht="14.5" x14ac:dyDescent="0.35">
      <c r="B17" t="s">
        <v>24</v>
      </c>
    </row>
    <row r="18" spans="2:2" ht="14.5" x14ac:dyDescent="0.35">
      <c r="B18" t="s">
        <v>25</v>
      </c>
    </row>
    <row r="19" spans="2:2" ht="14.5" x14ac:dyDescent="0.35">
      <c r="B19" t="s">
        <v>26</v>
      </c>
    </row>
    <row r="20" spans="2:2" ht="14.5" x14ac:dyDescent="0.35">
      <c r="B20" t="s">
        <v>27</v>
      </c>
    </row>
    <row r="21" spans="2:2" ht="15.75" customHeight="1" x14ac:dyDescent="0.35">
      <c r="B21" t="s">
        <v>28</v>
      </c>
    </row>
    <row r="22" spans="2:2" ht="15.75" customHeight="1" x14ac:dyDescent="0.35">
      <c r="B22" t="s">
        <v>29</v>
      </c>
    </row>
    <row r="23" spans="2:2" ht="15.75" customHeight="1" x14ac:dyDescent="0.35">
      <c r="B23" t="s">
        <v>30</v>
      </c>
    </row>
    <row r="24" spans="2:2" ht="15.75" customHeight="1" x14ac:dyDescent="0.35">
      <c r="B24" t="s">
        <v>31</v>
      </c>
    </row>
    <row r="25" spans="2:2" ht="15.75" customHeight="1" x14ac:dyDescent="0.35">
      <c r="B25" t="s">
        <v>32</v>
      </c>
    </row>
    <row r="26" spans="2:2" ht="15.75" customHeight="1" x14ac:dyDescent="0.35">
      <c r="B26" t="s">
        <v>33</v>
      </c>
    </row>
    <row r="27" spans="2:2" ht="15.75" customHeight="1" x14ac:dyDescent="0.35"/>
    <row r="28" spans="2:2" ht="15.75" customHeight="1" x14ac:dyDescent="0.35"/>
    <row r="29" spans="2:2" ht="15.75" customHeight="1" x14ac:dyDescent="0.35"/>
    <row r="30" spans="2:2" ht="15.75" customHeight="1" x14ac:dyDescent="0.35"/>
    <row r="31" spans="2:2" ht="15.75" customHeight="1" x14ac:dyDescent="0.35"/>
    <row r="32" spans="2: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53125" defaultRowHeight="15" customHeight="1" x14ac:dyDescent="0.35"/>
  <cols>
    <col min="1" max="1" width="145.81640625" customWidth="1"/>
    <col min="2" max="26" width="10.6328125" customWidth="1"/>
  </cols>
  <sheetData>
    <row r="1" spans="1:1" ht="14.5" x14ac:dyDescent="0.35">
      <c r="A1" s="1" t="s">
        <v>44</v>
      </c>
    </row>
    <row r="2" spans="1:1" ht="14.5" x14ac:dyDescent="0.35">
      <c r="A2" t="s">
        <v>45</v>
      </c>
    </row>
    <row r="3" spans="1:1" ht="14.5" x14ac:dyDescent="0.35">
      <c r="A3" t="s">
        <v>46</v>
      </c>
    </row>
    <row r="4" spans="1:1" ht="14.5" x14ac:dyDescent="0.35">
      <c r="A4" t="s">
        <v>47</v>
      </c>
    </row>
    <row r="5" spans="1:1" ht="14.5" x14ac:dyDescent="0.35">
      <c r="A5" t="s">
        <v>48</v>
      </c>
    </row>
    <row r="6" spans="1:1" ht="14.5" x14ac:dyDescent="0.35">
      <c r="A6" t="s">
        <v>49</v>
      </c>
    </row>
    <row r="7" spans="1:1" ht="14.5" x14ac:dyDescent="0.35">
      <c r="A7" t="s">
        <v>50</v>
      </c>
    </row>
    <row r="8" spans="1:1" ht="14.5" x14ac:dyDescent="0.35">
      <c r="A8" t="s">
        <v>51</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DC89B-6839-494C-A303-6B49A2BD57F4}">
  <dimension ref="A3:E8"/>
  <sheetViews>
    <sheetView workbookViewId="0">
      <selection activeCell="D16" sqref="D16"/>
    </sheetView>
  </sheetViews>
  <sheetFormatPr baseColWidth="10" defaultRowHeight="14.5" x14ac:dyDescent="0.35"/>
  <cols>
    <col min="1" max="1" width="17.453125" bestFit="1" customWidth="1"/>
    <col min="2" max="2" width="23.54296875" bestFit="1" customWidth="1"/>
    <col min="4" max="4" width="17.453125" bestFit="1" customWidth="1"/>
    <col min="5" max="5" width="8.26953125" bestFit="1" customWidth="1"/>
  </cols>
  <sheetData>
    <row r="3" spans="1:5" x14ac:dyDescent="0.35">
      <c r="A3" s="74" t="s">
        <v>280</v>
      </c>
      <c r="B3" s="75" t="s">
        <v>281</v>
      </c>
      <c r="D3" s="84" t="s">
        <v>283</v>
      </c>
      <c r="E3" s="84" t="s">
        <v>282</v>
      </c>
    </row>
    <row r="4" spans="1:5" x14ac:dyDescent="0.35">
      <c r="A4" s="76" t="s">
        <v>275</v>
      </c>
      <c r="B4" s="77">
        <v>42</v>
      </c>
      <c r="D4" s="82" t="s">
        <v>284</v>
      </c>
      <c r="E4" s="83">
        <v>42</v>
      </c>
    </row>
    <row r="5" spans="1:5" x14ac:dyDescent="0.35">
      <c r="A5" s="78" t="s">
        <v>273</v>
      </c>
      <c r="B5" s="79">
        <v>12</v>
      </c>
      <c r="D5" s="82" t="s">
        <v>285</v>
      </c>
      <c r="E5" s="83">
        <v>12</v>
      </c>
    </row>
    <row r="6" spans="1:5" x14ac:dyDescent="0.35">
      <c r="A6" s="78" t="s">
        <v>274</v>
      </c>
      <c r="B6" s="79">
        <v>30</v>
      </c>
      <c r="D6" s="83" t="s">
        <v>274</v>
      </c>
      <c r="E6" s="83">
        <v>30</v>
      </c>
    </row>
    <row r="7" spans="1:5" x14ac:dyDescent="0.35">
      <c r="A7" s="78" t="s">
        <v>276</v>
      </c>
      <c r="B7" s="79">
        <v>8</v>
      </c>
      <c r="D7" s="83" t="s">
        <v>276</v>
      </c>
      <c r="E7" s="83">
        <v>8</v>
      </c>
    </row>
    <row r="8" spans="1:5" x14ac:dyDescent="0.35">
      <c r="A8" s="80" t="s">
        <v>174</v>
      </c>
      <c r="B8" s="81">
        <v>92</v>
      </c>
      <c r="D8" t="s">
        <v>174</v>
      </c>
      <c r="E8">
        <v>92</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35E16-83E5-43B7-8E5F-7122EA96A709}">
  <dimension ref="A3:E8"/>
  <sheetViews>
    <sheetView tabSelected="1" workbookViewId="0">
      <selection activeCell="B15" sqref="B15"/>
    </sheetView>
  </sheetViews>
  <sheetFormatPr baseColWidth="10" defaultRowHeight="14.5" x14ac:dyDescent="0.35"/>
  <cols>
    <col min="1" max="1" width="22.453125" bestFit="1" customWidth="1"/>
    <col min="2" max="2" width="32.1796875" bestFit="1" customWidth="1"/>
    <col min="4" max="4" width="22.453125" bestFit="1" customWidth="1"/>
  </cols>
  <sheetData>
    <row r="3" spans="1:5" x14ac:dyDescent="0.35">
      <c r="A3" s="74" t="s">
        <v>280</v>
      </c>
      <c r="B3" s="75" t="s">
        <v>286</v>
      </c>
      <c r="D3" s="97" t="s">
        <v>287</v>
      </c>
      <c r="E3" s="97" t="s">
        <v>282</v>
      </c>
    </row>
    <row r="4" spans="1:5" x14ac:dyDescent="0.35">
      <c r="A4" s="76" t="s">
        <v>10</v>
      </c>
      <c r="B4" s="77">
        <v>18</v>
      </c>
      <c r="D4" s="83" t="s">
        <v>10</v>
      </c>
      <c r="E4" s="83">
        <v>18</v>
      </c>
    </row>
    <row r="5" spans="1:5" x14ac:dyDescent="0.35">
      <c r="A5" s="78" t="s">
        <v>2</v>
      </c>
      <c r="B5" s="79">
        <v>25</v>
      </c>
      <c r="D5" s="83" t="s">
        <v>2</v>
      </c>
      <c r="E5" s="83">
        <v>25</v>
      </c>
    </row>
    <row r="6" spans="1:5" x14ac:dyDescent="0.35">
      <c r="A6" s="78" t="s">
        <v>4</v>
      </c>
      <c r="B6" s="79">
        <v>2</v>
      </c>
      <c r="D6" s="83" t="s">
        <v>4</v>
      </c>
      <c r="E6" s="83">
        <v>2</v>
      </c>
    </row>
    <row r="7" spans="1:5" x14ac:dyDescent="0.35">
      <c r="A7" s="78" t="s">
        <v>8</v>
      </c>
      <c r="B7" s="79">
        <v>47</v>
      </c>
      <c r="D7" s="83" t="s">
        <v>8</v>
      </c>
      <c r="E7" s="83">
        <v>47</v>
      </c>
    </row>
    <row r="8" spans="1:5" x14ac:dyDescent="0.35">
      <c r="A8" s="80" t="s">
        <v>174</v>
      </c>
      <c r="B8" s="81">
        <v>92</v>
      </c>
    </row>
  </sheetData>
  <pageMargins left="0.7" right="0.7" top="0.75" bottom="0.75" header="0.3" footer="0.3"/>
  <pageSetup paperSize="0" orientation="portrait" horizontalDpi="0" verticalDpi="0" copie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133E3-35AD-409B-8F67-33BA768C23EE}">
  <dimension ref="A2:Z94"/>
  <sheetViews>
    <sheetView topLeftCell="A2" workbookViewId="0">
      <selection activeCell="A2" sqref="A2:L94"/>
    </sheetView>
  </sheetViews>
  <sheetFormatPr baseColWidth="10" defaultRowHeight="14.5" x14ac:dyDescent="0.35"/>
  <sheetData>
    <row r="2" spans="1:26" s="71" customFormat="1" ht="36" customHeight="1" x14ac:dyDescent="0.35">
      <c r="A2" s="16" t="s">
        <v>54</v>
      </c>
      <c r="B2" s="17" t="s">
        <v>55</v>
      </c>
      <c r="C2" s="18" t="s">
        <v>56</v>
      </c>
      <c r="D2" s="18" t="s">
        <v>57</v>
      </c>
      <c r="E2" s="18" t="s">
        <v>58</v>
      </c>
      <c r="F2" s="18" t="s">
        <v>59</v>
      </c>
      <c r="G2" s="16" t="s">
        <v>60</v>
      </c>
      <c r="H2" s="21" t="s">
        <v>61</v>
      </c>
      <c r="I2" s="21" t="s">
        <v>62</v>
      </c>
      <c r="J2" s="50" t="s">
        <v>63</v>
      </c>
      <c r="K2" s="70" t="s">
        <v>64</v>
      </c>
      <c r="L2" s="73" t="s">
        <v>279</v>
      </c>
      <c r="M2" s="37"/>
      <c r="N2" s="37"/>
      <c r="O2" s="37"/>
      <c r="P2" s="37"/>
      <c r="Q2" s="37"/>
      <c r="R2" s="37"/>
      <c r="S2" s="37"/>
      <c r="T2" s="37"/>
      <c r="U2" s="37"/>
      <c r="V2" s="37"/>
      <c r="W2" s="37"/>
      <c r="X2" s="37"/>
      <c r="Y2" s="37"/>
      <c r="Z2" s="37"/>
    </row>
    <row r="3" spans="1:26" s="68" customFormat="1" ht="46" customHeight="1" x14ac:dyDescent="0.35">
      <c r="A3" s="22">
        <v>1</v>
      </c>
      <c r="B3" s="23">
        <v>43350</v>
      </c>
      <c r="C3" s="24" t="s">
        <v>65</v>
      </c>
      <c r="D3" s="24" t="s">
        <v>66</v>
      </c>
      <c r="E3" s="24" t="s">
        <v>2</v>
      </c>
      <c r="F3" s="24" t="s">
        <v>20</v>
      </c>
      <c r="G3" s="27" t="s">
        <v>67</v>
      </c>
      <c r="H3" s="26" t="s">
        <v>68</v>
      </c>
      <c r="I3" s="49" t="s">
        <v>69</v>
      </c>
      <c r="J3" s="43" t="s">
        <v>70</v>
      </c>
      <c r="K3" s="72" t="s">
        <v>71</v>
      </c>
      <c r="L3" s="51" t="s">
        <v>273</v>
      </c>
      <c r="M3" s="2"/>
      <c r="N3" s="2"/>
      <c r="O3" s="2"/>
      <c r="P3" s="2"/>
      <c r="Q3" s="2"/>
      <c r="R3" s="2"/>
      <c r="S3" s="2"/>
      <c r="T3" s="2"/>
      <c r="U3" s="2"/>
      <c r="V3" s="2"/>
      <c r="W3" s="2"/>
      <c r="X3" s="2"/>
      <c r="Y3" s="2"/>
      <c r="Z3" s="2"/>
    </row>
    <row r="4" spans="1:26" s="68" customFormat="1" ht="46" customHeight="1" x14ac:dyDescent="0.35">
      <c r="A4" s="22">
        <v>2</v>
      </c>
      <c r="B4" s="23">
        <v>43350</v>
      </c>
      <c r="C4" s="24" t="s">
        <v>65</v>
      </c>
      <c r="D4" s="24" t="s">
        <v>66</v>
      </c>
      <c r="E4" s="24" t="s">
        <v>2</v>
      </c>
      <c r="F4" s="24" t="s">
        <v>29</v>
      </c>
      <c r="G4" s="27" t="s">
        <v>72</v>
      </c>
      <c r="H4" s="26" t="s">
        <v>68</v>
      </c>
      <c r="I4" s="56" t="s">
        <v>206</v>
      </c>
      <c r="J4" s="43" t="s">
        <v>70</v>
      </c>
      <c r="K4" s="72" t="s">
        <v>73</v>
      </c>
      <c r="L4" s="51" t="s">
        <v>275</v>
      </c>
      <c r="M4" s="2"/>
      <c r="N4" s="2"/>
      <c r="O4" s="2"/>
      <c r="P4" s="2"/>
      <c r="Q4" s="2"/>
      <c r="R4" s="2"/>
      <c r="S4" s="2"/>
      <c r="T4" s="2"/>
      <c r="U4" s="2"/>
      <c r="V4" s="2"/>
      <c r="W4" s="2"/>
      <c r="X4" s="2"/>
      <c r="Y4" s="2"/>
      <c r="Z4" s="2"/>
    </row>
    <row r="5" spans="1:26" s="68" customFormat="1" ht="46" customHeight="1" x14ac:dyDescent="0.35">
      <c r="A5" s="22">
        <v>3</v>
      </c>
      <c r="B5" s="23">
        <v>43350</v>
      </c>
      <c r="C5" s="24" t="s">
        <v>65</v>
      </c>
      <c r="D5" s="24" t="s">
        <v>66</v>
      </c>
      <c r="E5" s="24" t="s">
        <v>2</v>
      </c>
      <c r="F5" s="24" t="s">
        <v>26</v>
      </c>
      <c r="G5" s="27" t="s">
        <v>74</v>
      </c>
      <c r="H5" s="26" t="s">
        <v>68</v>
      </c>
      <c r="I5" s="49" t="s">
        <v>75</v>
      </c>
      <c r="J5" s="43" t="s">
        <v>70</v>
      </c>
      <c r="K5" s="72" t="s">
        <v>76</v>
      </c>
      <c r="L5" s="51" t="s">
        <v>275</v>
      </c>
      <c r="M5" s="2"/>
      <c r="N5" s="2"/>
      <c r="O5" s="2"/>
      <c r="P5" s="2"/>
      <c r="Q5" s="2"/>
      <c r="R5" s="2"/>
      <c r="S5" s="2"/>
      <c r="T5" s="2"/>
      <c r="U5" s="2"/>
      <c r="V5" s="2"/>
      <c r="W5" s="2"/>
      <c r="X5" s="2"/>
      <c r="Y5" s="2"/>
      <c r="Z5" s="2"/>
    </row>
    <row r="6" spans="1:26" s="68" customFormat="1" ht="46" customHeight="1" x14ac:dyDescent="0.35">
      <c r="A6" s="22">
        <v>4</v>
      </c>
      <c r="B6" s="23">
        <v>43350</v>
      </c>
      <c r="C6" s="24" t="s">
        <v>65</v>
      </c>
      <c r="D6" s="24" t="s">
        <v>66</v>
      </c>
      <c r="E6" s="24" t="s">
        <v>4</v>
      </c>
      <c r="F6" s="24" t="s">
        <v>26</v>
      </c>
      <c r="G6" s="27" t="s">
        <v>77</v>
      </c>
      <c r="H6" s="26" t="s">
        <v>68</v>
      </c>
      <c r="I6" s="49" t="s">
        <v>75</v>
      </c>
      <c r="J6" s="43" t="s">
        <v>70</v>
      </c>
      <c r="K6" s="72" t="s">
        <v>78</v>
      </c>
      <c r="L6" s="51" t="s">
        <v>275</v>
      </c>
      <c r="M6" s="2"/>
      <c r="N6" s="2"/>
      <c r="O6" s="2"/>
      <c r="P6" s="2"/>
      <c r="Q6" s="2"/>
      <c r="R6" s="2"/>
      <c r="S6" s="2"/>
      <c r="T6" s="2"/>
      <c r="U6" s="2"/>
      <c r="V6" s="2"/>
      <c r="W6" s="2"/>
      <c r="X6" s="2"/>
      <c r="Y6" s="2"/>
      <c r="Z6" s="2"/>
    </row>
    <row r="7" spans="1:26" s="68" customFormat="1" ht="63.5" customHeight="1" x14ac:dyDescent="0.35">
      <c r="A7" s="22">
        <v>5</v>
      </c>
      <c r="B7" s="23">
        <v>43353</v>
      </c>
      <c r="C7" s="24" t="s">
        <v>79</v>
      </c>
      <c r="D7" s="24" t="s">
        <v>80</v>
      </c>
      <c r="E7" s="24" t="s">
        <v>2</v>
      </c>
      <c r="F7" s="24" t="s">
        <v>20</v>
      </c>
      <c r="G7" s="27" t="s">
        <v>81</v>
      </c>
      <c r="H7" s="26" t="s">
        <v>68</v>
      </c>
      <c r="I7" s="49" t="s">
        <v>218</v>
      </c>
      <c r="J7" s="43" t="s">
        <v>70</v>
      </c>
      <c r="K7" s="72" t="s">
        <v>82</v>
      </c>
      <c r="L7" s="51" t="s">
        <v>273</v>
      </c>
      <c r="M7" s="2"/>
      <c r="N7" s="2"/>
      <c r="O7" s="2"/>
      <c r="P7" s="2"/>
      <c r="Q7" s="2"/>
      <c r="R7" s="2"/>
      <c r="S7" s="2"/>
      <c r="T7" s="2"/>
      <c r="U7" s="2"/>
      <c r="V7" s="2"/>
      <c r="W7" s="2"/>
      <c r="X7" s="2"/>
      <c r="Y7" s="2"/>
      <c r="Z7" s="2"/>
    </row>
    <row r="8" spans="1:26" s="68" customFormat="1" ht="46" customHeight="1" x14ac:dyDescent="0.35">
      <c r="A8" s="22">
        <v>6</v>
      </c>
      <c r="B8" s="23">
        <v>42992</v>
      </c>
      <c r="C8" s="24" t="s">
        <v>83</v>
      </c>
      <c r="D8" s="24" t="s">
        <v>84</v>
      </c>
      <c r="E8" s="24" t="s">
        <v>2</v>
      </c>
      <c r="F8" s="24" t="s">
        <v>16</v>
      </c>
      <c r="G8" s="27" t="s">
        <v>85</v>
      </c>
      <c r="H8" s="26" t="s">
        <v>68</v>
      </c>
      <c r="I8" s="56" t="s">
        <v>195</v>
      </c>
      <c r="J8" s="43" t="s">
        <v>70</v>
      </c>
      <c r="K8" s="72" t="s">
        <v>86</v>
      </c>
      <c r="L8" s="51" t="s">
        <v>273</v>
      </c>
      <c r="M8" s="2"/>
      <c r="N8" s="2"/>
      <c r="O8" s="2"/>
      <c r="P8" s="2"/>
      <c r="Q8" s="2"/>
      <c r="R8" s="2"/>
      <c r="S8" s="2"/>
      <c r="T8" s="2"/>
      <c r="U8" s="2"/>
      <c r="V8" s="2"/>
      <c r="W8" s="2"/>
      <c r="X8" s="2"/>
      <c r="Y8" s="2"/>
      <c r="Z8" s="2"/>
    </row>
    <row r="9" spans="1:26" s="68" customFormat="1" ht="46" customHeight="1" x14ac:dyDescent="0.35">
      <c r="A9" s="22">
        <v>7</v>
      </c>
      <c r="B9" s="23">
        <v>42992</v>
      </c>
      <c r="C9" s="24" t="s">
        <v>83</v>
      </c>
      <c r="D9" s="24" t="s">
        <v>84</v>
      </c>
      <c r="E9" s="24" t="s">
        <v>2</v>
      </c>
      <c r="F9" s="24" t="s">
        <v>23</v>
      </c>
      <c r="G9" s="27" t="s">
        <v>87</v>
      </c>
      <c r="H9" s="26" t="s">
        <v>68</v>
      </c>
      <c r="I9" s="56" t="s">
        <v>200</v>
      </c>
      <c r="J9" s="43" t="s">
        <v>70</v>
      </c>
      <c r="K9" s="72" t="s">
        <v>86</v>
      </c>
      <c r="L9" s="51" t="s">
        <v>275</v>
      </c>
      <c r="M9" s="2"/>
      <c r="N9" s="2"/>
      <c r="O9" s="2"/>
      <c r="P9" s="2"/>
      <c r="Q9" s="2"/>
      <c r="R9" s="2"/>
      <c r="S9" s="2"/>
      <c r="T9" s="2"/>
      <c r="U9" s="2"/>
      <c r="V9" s="2"/>
      <c r="W9" s="2"/>
      <c r="X9" s="2"/>
      <c r="Y9" s="2"/>
      <c r="Z9" s="2"/>
    </row>
    <row r="10" spans="1:26" s="68" customFormat="1" ht="46" customHeight="1" x14ac:dyDescent="0.35">
      <c r="A10" s="22">
        <v>8</v>
      </c>
      <c r="B10" s="23">
        <v>42992</v>
      </c>
      <c r="C10" s="24" t="s">
        <v>83</v>
      </c>
      <c r="D10" s="24" t="s">
        <v>84</v>
      </c>
      <c r="E10" s="24" t="s">
        <v>2</v>
      </c>
      <c r="F10" s="24" t="s">
        <v>20</v>
      </c>
      <c r="G10" s="27" t="s">
        <v>88</v>
      </c>
      <c r="H10" s="26" t="s">
        <v>68</v>
      </c>
      <c r="I10" s="56" t="s">
        <v>196</v>
      </c>
      <c r="J10" s="43" t="s">
        <v>70</v>
      </c>
      <c r="K10" s="72" t="s">
        <v>86</v>
      </c>
      <c r="L10" s="51" t="s">
        <v>275</v>
      </c>
      <c r="M10" s="2"/>
      <c r="N10" s="2"/>
      <c r="O10" s="2"/>
      <c r="P10" s="2"/>
      <c r="Q10" s="2"/>
      <c r="R10" s="2"/>
      <c r="S10" s="2"/>
      <c r="T10" s="2"/>
      <c r="U10" s="2"/>
      <c r="V10" s="2"/>
      <c r="W10" s="2"/>
      <c r="X10" s="2"/>
      <c r="Y10" s="2"/>
      <c r="Z10" s="2"/>
    </row>
    <row r="11" spans="1:26" s="68" customFormat="1" ht="46" customHeight="1" x14ac:dyDescent="0.35">
      <c r="A11" s="22">
        <v>9</v>
      </c>
      <c r="B11" s="23">
        <v>42992</v>
      </c>
      <c r="C11" s="24" t="s">
        <v>83</v>
      </c>
      <c r="D11" s="24" t="s">
        <v>84</v>
      </c>
      <c r="E11" s="24" t="s">
        <v>2</v>
      </c>
      <c r="F11" s="24" t="s">
        <v>3</v>
      </c>
      <c r="G11" s="27" t="s">
        <v>89</v>
      </c>
      <c r="H11" s="26" t="s">
        <v>68</v>
      </c>
      <c r="I11" s="49" t="s">
        <v>265</v>
      </c>
      <c r="J11" s="43" t="s">
        <v>70</v>
      </c>
      <c r="K11" s="72" t="s">
        <v>71</v>
      </c>
      <c r="L11" s="51" t="s">
        <v>274</v>
      </c>
      <c r="M11" s="2"/>
      <c r="N11" s="2"/>
      <c r="O11" s="2"/>
      <c r="P11" s="2"/>
      <c r="Q11" s="2"/>
      <c r="R11" s="2"/>
      <c r="S11" s="2"/>
      <c r="T11" s="2"/>
      <c r="U11" s="2"/>
      <c r="V11" s="2"/>
      <c r="W11" s="2"/>
      <c r="X11" s="2"/>
      <c r="Y11" s="2"/>
      <c r="Z11" s="2"/>
    </row>
    <row r="12" spans="1:26" s="68" customFormat="1" ht="46" customHeight="1" x14ac:dyDescent="0.35">
      <c r="A12" s="22">
        <v>10</v>
      </c>
      <c r="B12" s="23">
        <v>42995</v>
      </c>
      <c r="C12" s="24" t="s">
        <v>90</v>
      </c>
      <c r="D12" s="24" t="s">
        <v>91</v>
      </c>
      <c r="E12" s="24" t="s">
        <v>2</v>
      </c>
      <c r="F12" s="24" t="s">
        <v>26</v>
      </c>
      <c r="G12" s="27" t="s">
        <v>92</v>
      </c>
      <c r="H12" s="26" t="s">
        <v>68</v>
      </c>
      <c r="I12" s="49" t="s">
        <v>93</v>
      </c>
      <c r="J12" s="43" t="s">
        <v>70</v>
      </c>
      <c r="K12" s="72" t="s">
        <v>78</v>
      </c>
      <c r="L12" s="51" t="s">
        <v>273</v>
      </c>
      <c r="M12" s="2"/>
      <c r="N12" s="2"/>
      <c r="O12" s="2"/>
      <c r="P12" s="2"/>
      <c r="Q12" s="2"/>
      <c r="R12" s="2"/>
      <c r="S12" s="2"/>
      <c r="T12" s="2"/>
      <c r="U12" s="2"/>
      <c r="V12" s="2"/>
      <c r="W12" s="2"/>
      <c r="X12" s="2"/>
      <c r="Y12" s="2"/>
      <c r="Z12" s="2"/>
    </row>
    <row r="13" spans="1:26" s="68" customFormat="1" ht="46" customHeight="1" x14ac:dyDescent="0.35">
      <c r="A13" s="22">
        <v>11</v>
      </c>
      <c r="B13" s="23">
        <v>43360</v>
      </c>
      <c r="C13" s="24" t="s">
        <v>94</v>
      </c>
      <c r="D13" s="24" t="s">
        <v>95</v>
      </c>
      <c r="E13" s="24" t="s">
        <v>8</v>
      </c>
      <c r="F13" s="24" t="s">
        <v>16</v>
      </c>
      <c r="G13" s="27" t="s">
        <v>96</v>
      </c>
      <c r="H13" s="26" t="s">
        <v>68</v>
      </c>
      <c r="I13" s="56" t="s">
        <v>207</v>
      </c>
      <c r="J13" s="43" t="s">
        <v>70</v>
      </c>
      <c r="K13" s="72" t="s">
        <v>73</v>
      </c>
      <c r="L13" s="51" t="s">
        <v>275</v>
      </c>
      <c r="M13" s="2"/>
      <c r="N13" s="2"/>
      <c r="O13" s="2"/>
      <c r="P13" s="2"/>
      <c r="Q13" s="2"/>
      <c r="R13" s="2"/>
      <c r="S13" s="2"/>
      <c r="T13" s="2"/>
      <c r="U13" s="2"/>
      <c r="V13" s="2"/>
      <c r="W13" s="2"/>
      <c r="X13" s="2"/>
      <c r="Y13" s="2"/>
      <c r="Z13" s="2"/>
    </row>
    <row r="14" spans="1:26" s="68" customFormat="1" ht="46" customHeight="1" x14ac:dyDescent="0.35">
      <c r="A14" s="22">
        <v>12</v>
      </c>
      <c r="B14" s="23">
        <v>43360</v>
      </c>
      <c r="C14" s="24" t="s">
        <v>94</v>
      </c>
      <c r="D14" s="24" t="s">
        <v>95</v>
      </c>
      <c r="E14" s="24" t="s">
        <v>8</v>
      </c>
      <c r="F14" s="24" t="s">
        <v>21</v>
      </c>
      <c r="G14" s="27" t="s">
        <v>97</v>
      </c>
      <c r="H14" s="26" t="s">
        <v>68</v>
      </c>
      <c r="I14" s="49" t="s">
        <v>98</v>
      </c>
      <c r="J14" s="43" t="s">
        <v>70</v>
      </c>
      <c r="K14" s="72" t="s">
        <v>82</v>
      </c>
      <c r="L14" s="51" t="s">
        <v>275</v>
      </c>
      <c r="M14" s="2"/>
      <c r="N14" s="2"/>
      <c r="O14" s="2"/>
      <c r="P14" s="2"/>
      <c r="Q14" s="2"/>
      <c r="R14" s="2"/>
      <c r="S14" s="2"/>
      <c r="T14" s="2"/>
      <c r="U14" s="2"/>
      <c r="V14" s="2"/>
      <c r="W14" s="2"/>
      <c r="X14" s="2"/>
      <c r="Y14" s="2"/>
      <c r="Z14" s="2"/>
    </row>
    <row r="15" spans="1:26" s="68" customFormat="1" ht="46" customHeight="1" x14ac:dyDescent="0.35">
      <c r="A15" s="22">
        <v>13</v>
      </c>
      <c r="B15" s="23">
        <v>43360</v>
      </c>
      <c r="C15" s="24" t="s">
        <v>94</v>
      </c>
      <c r="D15" s="24" t="s">
        <v>95</v>
      </c>
      <c r="E15" s="24" t="s">
        <v>8</v>
      </c>
      <c r="F15" s="24" t="s">
        <v>18</v>
      </c>
      <c r="G15" s="27" t="s">
        <v>99</v>
      </c>
      <c r="H15" s="26" t="s">
        <v>68</v>
      </c>
      <c r="I15" s="56" t="s">
        <v>208</v>
      </c>
      <c r="J15" s="43" t="s">
        <v>70</v>
      </c>
      <c r="K15" s="72" t="s">
        <v>73</v>
      </c>
      <c r="L15" s="51" t="s">
        <v>275</v>
      </c>
      <c r="M15" s="2"/>
      <c r="N15" s="2"/>
      <c r="O15" s="2"/>
      <c r="P15" s="2"/>
      <c r="Q15" s="2"/>
      <c r="R15" s="2"/>
      <c r="S15" s="2"/>
      <c r="T15" s="2"/>
      <c r="U15" s="2"/>
      <c r="V15" s="2"/>
      <c r="W15" s="2"/>
      <c r="X15" s="2"/>
      <c r="Y15" s="2"/>
      <c r="Z15" s="2"/>
    </row>
    <row r="16" spans="1:26" s="68" customFormat="1" ht="46" customHeight="1" x14ac:dyDescent="0.35">
      <c r="A16" s="22">
        <v>14</v>
      </c>
      <c r="B16" s="23">
        <v>43360</v>
      </c>
      <c r="C16" s="24" t="s">
        <v>94</v>
      </c>
      <c r="D16" s="24" t="s">
        <v>95</v>
      </c>
      <c r="E16" s="24" t="s">
        <v>8</v>
      </c>
      <c r="F16" s="24" t="s">
        <v>20</v>
      </c>
      <c r="G16" s="27" t="s">
        <v>100</v>
      </c>
      <c r="H16" s="26" t="s">
        <v>68</v>
      </c>
      <c r="I16" s="49" t="s">
        <v>101</v>
      </c>
      <c r="J16" s="43" t="s">
        <v>70</v>
      </c>
      <c r="K16" s="72" t="s">
        <v>82</v>
      </c>
      <c r="L16" s="51" t="s">
        <v>273</v>
      </c>
      <c r="M16" s="2"/>
      <c r="N16" s="2"/>
      <c r="O16" s="2"/>
      <c r="P16" s="2"/>
      <c r="Q16" s="2"/>
      <c r="R16" s="2"/>
      <c r="S16" s="2"/>
      <c r="T16" s="2"/>
      <c r="U16" s="2"/>
      <c r="V16" s="2"/>
      <c r="W16" s="2"/>
      <c r="X16" s="2"/>
      <c r="Y16" s="2"/>
      <c r="Z16" s="2"/>
    </row>
    <row r="17" spans="1:26" s="68" customFormat="1" ht="46" customHeight="1" x14ac:dyDescent="0.35">
      <c r="A17" s="22">
        <v>15</v>
      </c>
      <c r="B17" s="23">
        <v>43360</v>
      </c>
      <c r="C17" s="24" t="s">
        <v>94</v>
      </c>
      <c r="D17" s="24" t="s">
        <v>95</v>
      </c>
      <c r="E17" s="24" t="s">
        <v>8</v>
      </c>
      <c r="F17" s="24" t="s">
        <v>3</v>
      </c>
      <c r="G17" s="27" t="s">
        <v>102</v>
      </c>
      <c r="H17" s="26" t="s">
        <v>68</v>
      </c>
      <c r="I17" s="49" t="s">
        <v>265</v>
      </c>
      <c r="J17" s="43" t="s">
        <v>70</v>
      </c>
      <c r="K17" s="72" t="s">
        <v>71</v>
      </c>
      <c r="L17" s="51" t="s">
        <v>274</v>
      </c>
      <c r="M17" s="2"/>
      <c r="N17" s="2"/>
      <c r="O17" s="2"/>
      <c r="P17" s="2"/>
      <c r="Q17" s="2"/>
      <c r="R17" s="2"/>
      <c r="S17" s="2"/>
      <c r="T17" s="2"/>
      <c r="U17" s="2"/>
      <c r="V17" s="2"/>
      <c r="W17" s="2"/>
      <c r="X17" s="2"/>
      <c r="Y17" s="2"/>
      <c r="Z17" s="2"/>
    </row>
    <row r="18" spans="1:26" s="68" customFormat="1" ht="46" customHeight="1" x14ac:dyDescent="0.35">
      <c r="A18" s="22">
        <v>16</v>
      </c>
      <c r="B18" s="23">
        <v>43360</v>
      </c>
      <c r="C18" s="24" t="s">
        <v>103</v>
      </c>
      <c r="D18" s="24" t="s">
        <v>104</v>
      </c>
      <c r="E18" s="24" t="s">
        <v>8</v>
      </c>
      <c r="F18" s="24" t="s">
        <v>3</v>
      </c>
      <c r="G18" s="27" t="s">
        <v>105</v>
      </c>
      <c r="H18" s="26" t="s">
        <v>68</v>
      </c>
      <c r="I18" s="49" t="s">
        <v>106</v>
      </c>
      <c r="J18" s="43" t="s">
        <v>70</v>
      </c>
      <c r="K18" s="72" t="s">
        <v>76</v>
      </c>
      <c r="L18" s="51" t="s">
        <v>275</v>
      </c>
      <c r="M18" s="2"/>
      <c r="N18" s="2"/>
      <c r="O18" s="2"/>
      <c r="P18" s="2"/>
      <c r="Q18" s="2"/>
      <c r="R18" s="2"/>
      <c r="S18" s="2"/>
      <c r="T18" s="2"/>
      <c r="U18" s="2"/>
      <c r="V18" s="2"/>
      <c r="W18" s="2"/>
      <c r="X18" s="2"/>
      <c r="Y18" s="2"/>
      <c r="Z18" s="2"/>
    </row>
    <row r="19" spans="1:26" s="68" customFormat="1" ht="46" customHeight="1" x14ac:dyDescent="0.35">
      <c r="A19" s="22">
        <v>17</v>
      </c>
      <c r="B19" s="23">
        <v>43360</v>
      </c>
      <c r="C19" s="24" t="s">
        <v>103</v>
      </c>
      <c r="D19" s="24" t="s">
        <v>104</v>
      </c>
      <c r="E19" s="24" t="s">
        <v>8</v>
      </c>
      <c r="F19" s="24" t="s">
        <v>9</v>
      </c>
      <c r="G19" s="27" t="s">
        <v>107</v>
      </c>
      <c r="H19" s="26" t="s">
        <v>68</v>
      </c>
      <c r="I19" s="49" t="s">
        <v>108</v>
      </c>
      <c r="J19" s="43" t="s">
        <v>70</v>
      </c>
      <c r="K19" s="72" t="s">
        <v>76</v>
      </c>
      <c r="L19" s="51" t="s">
        <v>275</v>
      </c>
      <c r="M19" s="2"/>
      <c r="N19" s="2"/>
      <c r="O19" s="2"/>
      <c r="P19" s="2"/>
      <c r="Q19" s="2"/>
      <c r="R19" s="2"/>
      <c r="S19" s="2"/>
      <c r="T19" s="2"/>
      <c r="U19" s="2"/>
      <c r="V19" s="2"/>
      <c r="W19" s="2"/>
      <c r="X19" s="2"/>
      <c r="Y19" s="2"/>
      <c r="Z19" s="2"/>
    </row>
    <row r="20" spans="1:26" s="68" customFormat="1" ht="46" customHeight="1" x14ac:dyDescent="0.35">
      <c r="A20" s="22">
        <v>18</v>
      </c>
      <c r="B20" s="23">
        <v>43360</v>
      </c>
      <c r="C20" s="24" t="s">
        <v>103</v>
      </c>
      <c r="D20" s="24" t="s">
        <v>104</v>
      </c>
      <c r="E20" s="24" t="s">
        <v>8</v>
      </c>
      <c r="F20" s="24" t="s">
        <v>9</v>
      </c>
      <c r="G20" s="27" t="s">
        <v>109</v>
      </c>
      <c r="H20" s="26" t="s">
        <v>68</v>
      </c>
      <c r="I20" s="49" t="s">
        <v>110</v>
      </c>
      <c r="J20" s="43" t="s">
        <v>70</v>
      </c>
      <c r="K20" s="72" t="s">
        <v>76</v>
      </c>
      <c r="L20" s="51" t="s">
        <v>275</v>
      </c>
      <c r="M20" s="2"/>
      <c r="N20" s="2"/>
      <c r="O20" s="2"/>
      <c r="P20" s="2"/>
      <c r="Q20" s="2"/>
      <c r="R20" s="2"/>
      <c r="S20" s="2"/>
      <c r="T20" s="2"/>
      <c r="U20" s="2"/>
      <c r="V20" s="2"/>
      <c r="W20" s="2"/>
      <c r="X20" s="2"/>
      <c r="Y20" s="2"/>
      <c r="Z20" s="2"/>
    </row>
    <row r="21" spans="1:26" s="68" customFormat="1" ht="46" customHeight="1" x14ac:dyDescent="0.35">
      <c r="A21" s="22">
        <v>19</v>
      </c>
      <c r="B21" s="23">
        <v>43360</v>
      </c>
      <c r="C21" s="24" t="s">
        <v>103</v>
      </c>
      <c r="D21" s="24" t="s">
        <v>104</v>
      </c>
      <c r="E21" s="24" t="s">
        <v>8</v>
      </c>
      <c r="F21" s="24" t="s">
        <v>16</v>
      </c>
      <c r="G21" s="27" t="s">
        <v>111</v>
      </c>
      <c r="H21" s="26" t="s">
        <v>68</v>
      </c>
      <c r="I21" s="49" t="s">
        <v>112</v>
      </c>
      <c r="J21" s="43" t="s">
        <v>70</v>
      </c>
      <c r="K21" s="72" t="s">
        <v>76</v>
      </c>
      <c r="L21" s="51" t="s">
        <v>276</v>
      </c>
      <c r="M21" s="2"/>
      <c r="N21" s="2"/>
      <c r="O21" s="2"/>
      <c r="P21" s="2"/>
      <c r="Q21" s="2"/>
      <c r="R21" s="2"/>
      <c r="S21" s="2"/>
      <c r="T21" s="2"/>
      <c r="U21" s="2"/>
      <c r="V21" s="2"/>
      <c r="W21" s="2"/>
      <c r="X21" s="2"/>
      <c r="Y21" s="2"/>
      <c r="Z21" s="2"/>
    </row>
    <row r="22" spans="1:26" s="68" customFormat="1" ht="46" customHeight="1" x14ac:dyDescent="0.35">
      <c r="A22" s="22">
        <v>20</v>
      </c>
      <c r="B22" s="23">
        <v>43360</v>
      </c>
      <c r="C22" s="24" t="s">
        <v>103</v>
      </c>
      <c r="D22" s="24" t="s">
        <v>104</v>
      </c>
      <c r="E22" s="24" t="s">
        <v>8</v>
      </c>
      <c r="F22" s="24" t="s">
        <v>3</v>
      </c>
      <c r="G22" s="27" t="s">
        <v>113</v>
      </c>
      <c r="H22" s="26" t="s">
        <v>68</v>
      </c>
      <c r="I22" s="49" t="s">
        <v>114</v>
      </c>
      <c r="J22" s="43" t="s">
        <v>70</v>
      </c>
      <c r="K22" s="72" t="s">
        <v>76</v>
      </c>
      <c r="L22" s="51" t="s">
        <v>275</v>
      </c>
      <c r="M22" s="2"/>
      <c r="N22" s="2"/>
      <c r="O22" s="2"/>
      <c r="P22" s="2"/>
      <c r="Q22" s="2"/>
      <c r="R22" s="2"/>
      <c r="S22" s="2"/>
      <c r="T22" s="2"/>
      <c r="U22" s="2"/>
      <c r="V22" s="2"/>
      <c r="W22" s="2"/>
      <c r="X22" s="2"/>
      <c r="Y22" s="2"/>
      <c r="Z22" s="2"/>
    </row>
    <row r="23" spans="1:26" s="68" customFormat="1" ht="46" customHeight="1" x14ac:dyDescent="0.35">
      <c r="A23" s="22">
        <v>21</v>
      </c>
      <c r="B23" s="23">
        <v>43360</v>
      </c>
      <c r="C23" s="24" t="s">
        <v>103</v>
      </c>
      <c r="D23" s="24" t="s">
        <v>104</v>
      </c>
      <c r="E23" s="24" t="s">
        <v>8</v>
      </c>
      <c r="F23" s="24" t="s">
        <v>16</v>
      </c>
      <c r="G23" s="27" t="s">
        <v>115</v>
      </c>
      <c r="H23" s="26" t="s">
        <v>68</v>
      </c>
      <c r="I23" s="49" t="s">
        <v>116</v>
      </c>
      <c r="J23" s="43" t="s">
        <v>70</v>
      </c>
      <c r="K23" s="72" t="s">
        <v>76</v>
      </c>
      <c r="L23" s="51" t="s">
        <v>275</v>
      </c>
      <c r="M23" s="2"/>
      <c r="N23" s="2"/>
      <c r="O23" s="2"/>
      <c r="P23" s="2"/>
      <c r="Q23" s="2"/>
      <c r="R23" s="2"/>
      <c r="S23" s="2"/>
      <c r="T23" s="2"/>
      <c r="U23" s="2"/>
      <c r="V23" s="2"/>
      <c r="W23" s="2"/>
      <c r="X23" s="2"/>
      <c r="Y23" s="2"/>
      <c r="Z23" s="2"/>
    </row>
    <row r="24" spans="1:26" s="68" customFormat="1" ht="46" customHeight="1" x14ac:dyDescent="0.35">
      <c r="A24" s="22">
        <v>22</v>
      </c>
      <c r="B24" s="23">
        <v>43360</v>
      </c>
      <c r="C24" s="24" t="s">
        <v>103</v>
      </c>
      <c r="D24" s="24" t="s">
        <v>104</v>
      </c>
      <c r="E24" s="24" t="s">
        <v>8</v>
      </c>
      <c r="F24" s="24" t="s">
        <v>3</v>
      </c>
      <c r="G24" s="27" t="s">
        <v>117</v>
      </c>
      <c r="H24" s="26" t="s">
        <v>68</v>
      </c>
      <c r="I24" s="49" t="s">
        <v>118</v>
      </c>
      <c r="J24" s="43" t="s">
        <v>70</v>
      </c>
      <c r="K24" s="72" t="s">
        <v>76</v>
      </c>
      <c r="L24" s="51" t="s">
        <v>275</v>
      </c>
      <c r="M24" s="2"/>
      <c r="N24" s="2"/>
      <c r="O24" s="2"/>
      <c r="P24" s="2"/>
      <c r="Q24" s="2"/>
      <c r="R24" s="2"/>
      <c r="S24" s="2"/>
      <c r="T24" s="2"/>
      <c r="U24" s="2"/>
      <c r="V24" s="2"/>
      <c r="W24" s="2"/>
      <c r="X24" s="2"/>
      <c r="Y24" s="2"/>
      <c r="Z24" s="2"/>
    </row>
    <row r="25" spans="1:26" s="68" customFormat="1" ht="46" customHeight="1" x14ac:dyDescent="0.35">
      <c r="A25" s="22">
        <v>23</v>
      </c>
      <c r="B25" s="23">
        <v>43360</v>
      </c>
      <c r="C25" s="24" t="s">
        <v>103</v>
      </c>
      <c r="D25" s="24" t="s">
        <v>104</v>
      </c>
      <c r="E25" s="24" t="s">
        <v>8</v>
      </c>
      <c r="F25" s="24" t="s">
        <v>3</v>
      </c>
      <c r="G25" s="27" t="s">
        <v>119</v>
      </c>
      <c r="H25" s="26" t="s">
        <v>68</v>
      </c>
      <c r="I25" s="49" t="s">
        <v>120</v>
      </c>
      <c r="J25" s="43" t="s">
        <v>70</v>
      </c>
      <c r="K25" s="72" t="s">
        <v>76</v>
      </c>
      <c r="L25" s="51" t="s">
        <v>275</v>
      </c>
      <c r="M25" s="2"/>
      <c r="N25" s="2"/>
      <c r="O25" s="2"/>
      <c r="P25" s="2"/>
      <c r="Q25" s="2"/>
      <c r="R25" s="2"/>
      <c r="S25" s="2"/>
      <c r="T25" s="2"/>
      <c r="U25" s="2"/>
      <c r="V25" s="2"/>
      <c r="W25" s="2"/>
      <c r="X25" s="2"/>
      <c r="Y25" s="2"/>
      <c r="Z25" s="2"/>
    </row>
    <row r="26" spans="1:26" s="68" customFormat="1" ht="46" customHeight="1" x14ac:dyDescent="0.35">
      <c r="A26" s="22">
        <v>24</v>
      </c>
      <c r="B26" s="23">
        <v>43360</v>
      </c>
      <c r="C26" s="24" t="s">
        <v>103</v>
      </c>
      <c r="D26" s="24" t="s">
        <v>104</v>
      </c>
      <c r="E26" s="24" t="s">
        <v>8</v>
      </c>
      <c r="F26" s="24" t="s">
        <v>20</v>
      </c>
      <c r="G26" s="27" t="s">
        <v>121</v>
      </c>
      <c r="H26" s="26" t="s">
        <v>68</v>
      </c>
      <c r="I26" s="49" t="s">
        <v>122</v>
      </c>
      <c r="J26" s="43" t="s">
        <v>70</v>
      </c>
      <c r="K26" s="72" t="s">
        <v>76</v>
      </c>
      <c r="L26" s="51" t="s">
        <v>275</v>
      </c>
      <c r="M26" s="2"/>
      <c r="N26" s="2"/>
      <c r="O26" s="2"/>
      <c r="P26" s="2"/>
      <c r="Q26" s="2"/>
      <c r="R26" s="2"/>
      <c r="S26" s="2"/>
      <c r="T26" s="2"/>
      <c r="U26" s="2"/>
      <c r="V26" s="2"/>
      <c r="W26" s="2"/>
      <c r="X26" s="2"/>
      <c r="Y26" s="2"/>
      <c r="Z26" s="2"/>
    </row>
    <row r="27" spans="1:26" s="68" customFormat="1" ht="46" customHeight="1" x14ac:dyDescent="0.35">
      <c r="A27" s="22">
        <v>25</v>
      </c>
      <c r="B27" s="23">
        <v>43360</v>
      </c>
      <c r="C27" s="24" t="s">
        <v>103</v>
      </c>
      <c r="D27" s="24" t="s">
        <v>104</v>
      </c>
      <c r="E27" s="24" t="s">
        <v>8</v>
      </c>
      <c r="F27" s="24" t="s">
        <v>3</v>
      </c>
      <c r="G27" s="27" t="s">
        <v>123</v>
      </c>
      <c r="H27" s="26" t="s">
        <v>68</v>
      </c>
      <c r="I27" s="49" t="s">
        <v>124</v>
      </c>
      <c r="J27" s="43" t="s">
        <v>70</v>
      </c>
      <c r="K27" s="72" t="s">
        <v>76</v>
      </c>
      <c r="L27" s="51" t="s">
        <v>275</v>
      </c>
      <c r="M27" s="2"/>
      <c r="N27" s="2"/>
      <c r="O27" s="2"/>
      <c r="P27" s="2"/>
      <c r="Q27" s="2"/>
      <c r="R27" s="2"/>
      <c r="S27" s="2"/>
      <c r="T27" s="2"/>
      <c r="U27" s="2"/>
      <c r="V27" s="2"/>
      <c r="W27" s="2"/>
      <c r="X27" s="2"/>
      <c r="Y27" s="2"/>
      <c r="Z27" s="2"/>
    </row>
    <row r="28" spans="1:26" s="68" customFormat="1" ht="46" customHeight="1" x14ac:dyDescent="0.35">
      <c r="A28" s="22">
        <v>26</v>
      </c>
      <c r="B28" s="23">
        <v>43360</v>
      </c>
      <c r="C28" s="24" t="s">
        <v>103</v>
      </c>
      <c r="D28" s="24" t="s">
        <v>104</v>
      </c>
      <c r="E28" s="24" t="s">
        <v>8</v>
      </c>
      <c r="F28" s="24" t="s">
        <v>26</v>
      </c>
      <c r="G28" s="27" t="s">
        <v>125</v>
      </c>
      <c r="H28" s="26" t="s">
        <v>68</v>
      </c>
      <c r="I28" s="49" t="s">
        <v>183</v>
      </c>
      <c r="J28" s="43" t="s">
        <v>70</v>
      </c>
      <c r="K28" s="72" t="s">
        <v>71</v>
      </c>
      <c r="L28" s="51" t="s">
        <v>275</v>
      </c>
      <c r="M28" s="2"/>
      <c r="N28" s="2"/>
      <c r="O28" s="2"/>
      <c r="P28" s="2"/>
      <c r="Q28" s="2"/>
      <c r="R28" s="2"/>
      <c r="S28" s="2"/>
      <c r="T28" s="2"/>
      <c r="U28" s="2"/>
      <c r="V28" s="2"/>
      <c r="W28" s="2"/>
      <c r="X28" s="2"/>
      <c r="Y28" s="2"/>
      <c r="Z28" s="2"/>
    </row>
    <row r="29" spans="1:26" s="68" customFormat="1" ht="46" customHeight="1" x14ac:dyDescent="0.35">
      <c r="A29" s="22">
        <v>27</v>
      </c>
      <c r="B29" s="23">
        <v>43360</v>
      </c>
      <c r="C29" s="24" t="s">
        <v>103</v>
      </c>
      <c r="D29" s="24" t="s">
        <v>104</v>
      </c>
      <c r="E29" s="24" t="s">
        <v>8</v>
      </c>
      <c r="F29" s="24" t="s">
        <v>26</v>
      </c>
      <c r="G29" s="27" t="s">
        <v>126</v>
      </c>
      <c r="H29" s="26" t="s">
        <v>68</v>
      </c>
      <c r="I29" s="49" t="s">
        <v>184</v>
      </c>
      <c r="J29" s="43" t="s">
        <v>70</v>
      </c>
      <c r="K29" s="72" t="s">
        <v>71</v>
      </c>
      <c r="L29" s="51" t="s">
        <v>275</v>
      </c>
      <c r="M29" s="2"/>
      <c r="N29" s="2"/>
      <c r="O29" s="2"/>
      <c r="P29" s="2"/>
      <c r="Q29" s="2"/>
      <c r="R29" s="2"/>
      <c r="S29" s="2"/>
      <c r="T29" s="2"/>
      <c r="U29" s="2"/>
      <c r="V29" s="2"/>
      <c r="W29" s="2"/>
      <c r="X29" s="2"/>
      <c r="Y29" s="2"/>
      <c r="Z29" s="2"/>
    </row>
    <row r="30" spans="1:26" s="68" customFormat="1" ht="46" customHeight="1" x14ac:dyDescent="0.35">
      <c r="A30" s="22">
        <v>28</v>
      </c>
      <c r="B30" s="23">
        <v>43360</v>
      </c>
      <c r="C30" s="24" t="s">
        <v>127</v>
      </c>
      <c r="D30" s="24" t="s">
        <v>128</v>
      </c>
      <c r="E30" s="24" t="s">
        <v>2</v>
      </c>
      <c r="F30" s="24" t="s">
        <v>16</v>
      </c>
      <c r="G30" s="27" t="s">
        <v>129</v>
      </c>
      <c r="H30" s="26" t="s">
        <v>68</v>
      </c>
      <c r="I30" s="52" t="s">
        <v>256</v>
      </c>
      <c r="J30" s="43" t="s">
        <v>70</v>
      </c>
      <c r="K30" s="72" t="s">
        <v>130</v>
      </c>
      <c r="L30" s="51" t="s">
        <v>273</v>
      </c>
      <c r="M30" s="2"/>
      <c r="N30" s="2"/>
      <c r="O30" s="2"/>
      <c r="P30" s="2"/>
      <c r="Q30" s="2"/>
      <c r="R30" s="2"/>
      <c r="S30" s="2"/>
      <c r="T30" s="2"/>
      <c r="U30" s="2"/>
      <c r="V30" s="2"/>
      <c r="W30" s="2"/>
      <c r="X30" s="2"/>
      <c r="Y30" s="2"/>
      <c r="Z30" s="2"/>
    </row>
    <row r="31" spans="1:26" s="68" customFormat="1" ht="46" customHeight="1" x14ac:dyDescent="0.35">
      <c r="A31" s="22">
        <v>29</v>
      </c>
      <c r="B31" s="23">
        <v>43360</v>
      </c>
      <c r="C31" s="24" t="s">
        <v>127</v>
      </c>
      <c r="D31" s="24" t="s">
        <v>128</v>
      </c>
      <c r="E31" s="24" t="s">
        <v>2</v>
      </c>
      <c r="F31" s="24" t="s">
        <v>26</v>
      </c>
      <c r="G31" s="27" t="s">
        <v>131</v>
      </c>
      <c r="H31" s="26" t="s">
        <v>68</v>
      </c>
      <c r="I31" s="49" t="s">
        <v>277</v>
      </c>
      <c r="J31" s="43" t="s">
        <v>70</v>
      </c>
      <c r="K31" s="72" t="s">
        <v>182</v>
      </c>
      <c r="L31" s="51" t="s">
        <v>273</v>
      </c>
      <c r="M31" s="2"/>
      <c r="N31" s="2"/>
      <c r="O31" s="2"/>
      <c r="P31" s="2"/>
      <c r="Q31" s="2"/>
      <c r="R31" s="2"/>
      <c r="S31" s="2"/>
      <c r="T31" s="2"/>
      <c r="U31" s="2"/>
      <c r="V31" s="2"/>
      <c r="W31" s="2"/>
      <c r="X31" s="2"/>
      <c r="Y31" s="2"/>
      <c r="Z31" s="2"/>
    </row>
    <row r="32" spans="1:26" s="68" customFormat="1" ht="46" customHeight="1" x14ac:dyDescent="0.35">
      <c r="A32" s="22">
        <v>30</v>
      </c>
      <c r="B32" s="23">
        <v>43360</v>
      </c>
      <c r="C32" s="24" t="s">
        <v>132</v>
      </c>
      <c r="D32" s="24" t="s">
        <v>133</v>
      </c>
      <c r="E32" s="24" t="s">
        <v>2</v>
      </c>
      <c r="F32" s="24" t="s">
        <v>9</v>
      </c>
      <c r="G32" s="27" t="s">
        <v>134</v>
      </c>
      <c r="H32" s="26" t="s">
        <v>68</v>
      </c>
      <c r="I32" s="52" t="s">
        <v>185</v>
      </c>
      <c r="J32" s="43" t="s">
        <v>70</v>
      </c>
      <c r="K32" s="72" t="s">
        <v>71</v>
      </c>
      <c r="L32" s="51" t="s">
        <v>275</v>
      </c>
      <c r="M32" s="2"/>
      <c r="N32" s="2"/>
      <c r="O32" s="2"/>
      <c r="P32" s="2"/>
      <c r="Q32" s="2"/>
      <c r="R32" s="2"/>
      <c r="S32" s="2"/>
      <c r="T32" s="2"/>
      <c r="U32" s="2"/>
      <c r="V32" s="2"/>
      <c r="W32" s="2"/>
      <c r="X32" s="2"/>
      <c r="Y32" s="2"/>
      <c r="Z32" s="2"/>
    </row>
    <row r="33" spans="1:26" s="68" customFormat="1" ht="46" customHeight="1" x14ac:dyDescent="0.35">
      <c r="A33" s="22">
        <v>31</v>
      </c>
      <c r="B33" s="23">
        <v>43360</v>
      </c>
      <c r="C33" s="28" t="s">
        <v>132</v>
      </c>
      <c r="D33" s="24" t="s">
        <v>133</v>
      </c>
      <c r="E33" s="24" t="s">
        <v>2</v>
      </c>
      <c r="F33" s="24" t="s">
        <v>16</v>
      </c>
      <c r="G33" s="27" t="s">
        <v>135</v>
      </c>
      <c r="H33" s="26" t="s">
        <v>68</v>
      </c>
      <c r="I33" s="56" t="s">
        <v>209</v>
      </c>
      <c r="J33" s="43" t="s">
        <v>70</v>
      </c>
      <c r="K33" s="72" t="s">
        <v>73</v>
      </c>
      <c r="L33" s="51" t="s">
        <v>275</v>
      </c>
      <c r="M33" s="2"/>
      <c r="N33" s="2"/>
      <c r="O33" s="2"/>
      <c r="P33" s="2"/>
      <c r="Q33" s="2"/>
      <c r="R33" s="2"/>
      <c r="S33" s="2"/>
      <c r="T33" s="2"/>
      <c r="U33" s="2"/>
      <c r="V33" s="2"/>
      <c r="W33" s="2"/>
      <c r="X33" s="2"/>
      <c r="Y33" s="2"/>
      <c r="Z33" s="2"/>
    </row>
    <row r="34" spans="1:26" s="68" customFormat="1" ht="46" customHeight="1" x14ac:dyDescent="0.35">
      <c r="A34" s="22">
        <v>32</v>
      </c>
      <c r="B34" s="23">
        <v>43360</v>
      </c>
      <c r="C34" s="28" t="s">
        <v>132</v>
      </c>
      <c r="D34" s="24" t="s">
        <v>133</v>
      </c>
      <c r="E34" s="24" t="s">
        <v>2</v>
      </c>
      <c r="F34" s="24" t="s">
        <v>15</v>
      </c>
      <c r="G34" s="27" t="s">
        <v>136</v>
      </c>
      <c r="H34" s="26" t="s">
        <v>68</v>
      </c>
      <c r="I34" s="52" t="s">
        <v>217</v>
      </c>
      <c r="J34" s="43" t="s">
        <v>70</v>
      </c>
      <c r="K34" s="72" t="s">
        <v>71</v>
      </c>
      <c r="L34" s="51" t="s">
        <v>273</v>
      </c>
      <c r="M34" s="2"/>
      <c r="N34" s="2"/>
      <c r="O34" s="2"/>
      <c r="P34" s="2"/>
      <c r="Q34" s="2"/>
      <c r="R34" s="2"/>
      <c r="S34" s="2"/>
      <c r="T34" s="2"/>
      <c r="U34" s="2"/>
      <c r="V34" s="2"/>
      <c r="W34" s="2"/>
      <c r="X34" s="2"/>
      <c r="Y34" s="2"/>
      <c r="Z34" s="2"/>
    </row>
    <row r="35" spans="1:26" s="68" customFormat="1" ht="46" customHeight="1" x14ac:dyDescent="0.35">
      <c r="A35" s="22">
        <v>33</v>
      </c>
      <c r="B35" s="23">
        <v>43360</v>
      </c>
      <c r="C35" s="28" t="s">
        <v>132</v>
      </c>
      <c r="D35" s="24" t="s">
        <v>133</v>
      </c>
      <c r="E35" s="24" t="s">
        <v>2</v>
      </c>
      <c r="F35" s="24" t="s">
        <v>3</v>
      </c>
      <c r="G35" s="27" t="s">
        <v>137</v>
      </c>
      <c r="H35" s="26" t="s">
        <v>68</v>
      </c>
      <c r="I35" s="58" t="s">
        <v>205</v>
      </c>
      <c r="J35" s="43" t="s">
        <v>70</v>
      </c>
      <c r="K35" s="72" t="s">
        <v>86</v>
      </c>
      <c r="L35" s="51" t="s">
        <v>273</v>
      </c>
      <c r="M35" s="2"/>
      <c r="N35" s="2"/>
      <c r="O35" s="2"/>
      <c r="P35" s="2"/>
      <c r="Q35" s="2"/>
      <c r="R35" s="2"/>
      <c r="S35" s="2"/>
      <c r="T35" s="2"/>
      <c r="U35" s="2"/>
      <c r="V35" s="2"/>
      <c r="W35" s="2"/>
      <c r="X35" s="2"/>
      <c r="Y35" s="2"/>
      <c r="Z35" s="2"/>
    </row>
    <row r="36" spans="1:26" s="68" customFormat="1" ht="46" customHeight="1" x14ac:dyDescent="0.35">
      <c r="A36" s="22">
        <v>34</v>
      </c>
      <c r="B36" s="23">
        <v>43360</v>
      </c>
      <c r="C36" s="28" t="s">
        <v>132</v>
      </c>
      <c r="D36" s="24" t="s">
        <v>133</v>
      </c>
      <c r="E36" s="24" t="s">
        <v>2</v>
      </c>
      <c r="F36" s="24" t="s">
        <v>3</v>
      </c>
      <c r="G36" s="27" t="s">
        <v>138</v>
      </c>
      <c r="H36" s="26" t="s">
        <v>68</v>
      </c>
      <c r="I36" s="49" t="s">
        <v>197</v>
      </c>
      <c r="J36" s="43" t="s">
        <v>70</v>
      </c>
      <c r="K36" s="72" t="s">
        <v>86</v>
      </c>
      <c r="L36" s="51" t="s">
        <v>275</v>
      </c>
      <c r="M36" s="2"/>
      <c r="N36" s="2"/>
      <c r="O36" s="2"/>
      <c r="P36" s="2"/>
      <c r="Q36" s="2"/>
      <c r="R36" s="2"/>
      <c r="S36" s="2"/>
      <c r="T36" s="2"/>
      <c r="U36" s="2"/>
      <c r="V36" s="2"/>
      <c r="W36" s="2"/>
      <c r="X36" s="2"/>
      <c r="Y36" s="2"/>
      <c r="Z36" s="2"/>
    </row>
    <row r="37" spans="1:26" s="68" customFormat="1" ht="46" customHeight="1" x14ac:dyDescent="0.35">
      <c r="A37" s="22">
        <v>35</v>
      </c>
      <c r="B37" s="23">
        <v>43360</v>
      </c>
      <c r="C37" s="28" t="s">
        <v>132</v>
      </c>
      <c r="D37" s="24" t="s">
        <v>133</v>
      </c>
      <c r="E37" s="24" t="s">
        <v>2</v>
      </c>
      <c r="F37" s="24" t="s">
        <v>13</v>
      </c>
      <c r="G37" s="27" t="s">
        <v>139</v>
      </c>
      <c r="H37" s="26" t="s">
        <v>68</v>
      </c>
      <c r="I37" s="49" t="s">
        <v>259</v>
      </c>
      <c r="J37" s="43" t="s">
        <v>70</v>
      </c>
      <c r="K37" s="72" t="s">
        <v>182</v>
      </c>
      <c r="L37" s="51" t="s">
        <v>276</v>
      </c>
      <c r="M37" s="2"/>
      <c r="N37" s="2"/>
      <c r="O37" s="2"/>
      <c r="P37" s="2"/>
      <c r="Q37" s="2"/>
      <c r="R37" s="2"/>
      <c r="S37" s="2"/>
      <c r="T37" s="2"/>
      <c r="U37" s="2"/>
      <c r="V37" s="2"/>
      <c r="W37" s="2"/>
      <c r="X37" s="2"/>
      <c r="Y37" s="2"/>
      <c r="Z37" s="2"/>
    </row>
    <row r="38" spans="1:26" s="68" customFormat="1" ht="46" customHeight="1" x14ac:dyDescent="0.35">
      <c r="A38" s="22">
        <v>36</v>
      </c>
      <c r="B38" s="23">
        <v>43360</v>
      </c>
      <c r="C38" s="24" t="s">
        <v>132</v>
      </c>
      <c r="D38" s="24" t="s">
        <v>133</v>
      </c>
      <c r="E38" s="24" t="s">
        <v>2</v>
      </c>
      <c r="F38" s="24" t="s">
        <v>13</v>
      </c>
      <c r="G38" s="27" t="s">
        <v>140</v>
      </c>
      <c r="H38" s="26" t="s">
        <v>68</v>
      </c>
      <c r="I38" s="56" t="s">
        <v>198</v>
      </c>
      <c r="J38" s="43" t="s">
        <v>70</v>
      </c>
      <c r="K38" s="72" t="s">
        <v>86</v>
      </c>
      <c r="L38" s="51" t="s">
        <v>276</v>
      </c>
      <c r="M38" s="2"/>
      <c r="N38" s="2"/>
      <c r="O38" s="2"/>
      <c r="P38" s="2"/>
      <c r="Q38" s="2"/>
      <c r="R38" s="2"/>
      <c r="S38" s="2"/>
      <c r="T38" s="2"/>
      <c r="U38" s="2"/>
      <c r="V38" s="2"/>
      <c r="W38" s="2"/>
      <c r="X38" s="2"/>
      <c r="Y38" s="2"/>
      <c r="Z38" s="2"/>
    </row>
    <row r="39" spans="1:26" s="68" customFormat="1" ht="46" customHeight="1" x14ac:dyDescent="0.35">
      <c r="A39" s="22">
        <v>37</v>
      </c>
      <c r="B39" s="23">
        <v>43360</v>
      </c>
      <c r="C39" s="24" t="s">
        <v>132</v>
      </c>
      <c r="D39" s="24" t="s">
        <v>133</v>
      </c>
      <c r="E39" s="24" t="s">
        <v>2</v>
      </c>
      <c r="F39" s="24" t="s">
        <v>16</v>
      </c>
      <c r="G39" s="27" t="s">
        <v>141</v>
      </c>
      <c r="H39" s="26" t="s">
        <v>68</v>
      </c>
      <c r="I39" s="58" t="s">
        <v>199</v>
      </c>
      <c r="J39" s="43" t="s">
        <v>70</v>
      </c>
      <c r="K39" s="72" t="s">
        <v>86</v>
      </c>
      <c r="L39" s="51" t="s">
        <v>275</v>
      </c>
      <c r="M39" s="2"/>
      <c r="N39" s="2"/>
      <c r="O39" s="2"/>
      <c r="P39" s="2"/>
      <c r="Q39" s="2"/>
      <c r="R39" s="2"/>
      <c r="S39" s="2"/>
      <c r="T39" s="2"/>
      <c r="U39" s="2"/>
      <c r="V39" s="2"/>
      <c r="W39" s="2"/>
      <c r="X39" s="2"/>
      <c r="Y39" s="2"/>
      <c r="Z39" s="2"/>
    </row>
    <row r="40" spans="1:26" s="68" customFormat="1" ht="46" customHeight="1" x14ac:dyDescent="0.35">
      <c r="A40" s="22">
        <v>38</v>
      </c>
      <c r="B40" s="23">
        <v>43360</v>
      </c>
      <c r="C40" s="24" t="s">
        <v>132</v>
      </c>
      <c r="D40" s="24" t="s">
        <v>133</v>
      </c>
      <c r="E40" s="24" t="s">
        <v>2</v>
      </c>
      <c r="F40" s="24" t="s">
        <v>13</v>
      </c>
      <c r="G40" s="27" t="s">
        <v>142</v>
      </c>
      <c r="H40" s="26" t="s">
        <v>68</v>
      </c>
      <c r="I40" s="49" t="s">
        <v>220</v>
      </c>
      <c r="J40" s="43" t="s">
        <v>70</v>
      </c>
      <c r="K40" s="72" t="s">
        <v>71</v>
      </c>
      <c r="L40" s="51" t="s">
        <v>275</v>
      </c>
      <c r="M40" s="2"/>
      <c r="N40" s="2"/>
      <c r="O40" s="2"/>
      <c r="P40" s="2"/>
      <c r="Q40" s="2"/>
      <c r="R40" s="2"/>
      <c r="S40" s="2"/>
      <c r="T40" s="2"/>
      <c r="U40" s="2"/>
      <c r="V40" s="2"/>
      <c r="W40" s="2"/>
      <c r="X40" s="2"/>
      <c r="Y40" s="2"/>
      <c r="Z40" s="2"/>
    </row>
    <row r="41" spans="1:26" s="68" customFormat="1" ht="46" customHeight="1" x14ac:dyDescent="0.35">
      <c r="A41" s="22">
        <v>39</v>
      </c>
      <c r="B41" s="23">
        <v>43360</v>
      </c>
      <c r="C41" s="24" t="s">
        <v>132</v>
      </c>
      <c r="D41" s="24" t="s">
        <v>133</v>
      </c>
      <c r="E41" s="24" t="s">
        <v>2</v>
      </c>
      <c r="F41" s="24" t="s">
        <v>13</v>
      </c>
      <c r="G41" s="27" t="s">
        <v>144</v>
      </c>
      <c r="H41" s="26" t="s">
        <v>68</v>
      </c>
      <c r="I41" s="56" t="s">
        <v>201</v>
      </c>
      <c r="J41" s="43" t="s">
        <v>70</v>
      </c>
      <c r="K41" s="72" t="s">
        <v>86</v>
      </c>
      <c r="L41" s="51" t="s">
        <v>276</v>
      </c>
      <c r="M41" s="2"/>
      <c r="N41" s="2"/>
      <c r="O41" s="2"/>
      <c r="P41" s="2"/>
      <c r="Q41" s="2"/>
      <c r="R41" s="2"/>
      <c r="S41" s="2"/>
      <c r="T41" s="2"/>
      <c r="U41" s="2"/>
      <c r="V41" s="2"/>
      <c r="W41" s="2"/>
      <c r="X41" s="2"/>
      <c r="Y41" s="2"/>
      <c r="Z41" s="2"/>
    </row>
    <row r="42" spans="1:26" s="68" customFormat="1" ht="46" customHeight="1" x14ac:dyDescent="0.35">
      <c r="A42" s="22">
        <v>40</v>
      </c>
      <c r="B42" s="23">
        <v>43360</v>
      </c>
      <c r="C42" s="24" t="s">
        <v>145</v>
      </c>
      <c r="D42" s="24" t="s">
        <v>146</v>
      </c>
      <c r="E42" s="24" t="s">
        <v>8</v>
      </c>
      <c r="F42" s="24" t="s">
        <v>3</v>
      </c>
      <c r="G42" s="27" t="s">
        <v>186</v>
      </c>
      <c r="H42" s="26" t="s">
        <v>68</v>
      </c>
      <c r="I42" s="52" t="s">
        <v>262</v>
      </c>
      <c r="J42" s="43" t="s">
        <v>70</v>
      </c>
      <c r="K42" s="72" t="s">
        <v>71</v>
      </c>
      <c r="L42" s="51" t="s">
        <v>276</v>
      </c>
      <c r="M42" s="2"/>
      <c r="N42" s="2"/>
      <c r="O42" s="2"/>
      <c r="P42" s="2"/>
      <c r="Q42" s="2"/>
      <c r="R42" s="2"/>
      <c r="S42" s="2"/>
      <c r="T42" s="2"/>
      <c r="U42" s="2"/>
      <c r="V42" s="2"/>
      <c r="W42" s="2"/>
      <c r="X42" s="2"/>
      <c r="Y42" s="2"/>
      <c r="Z42" s="2"/>
    </row>
    <row r="43" spans="1:26" s="68" customFormat="1" ht="46" customHeight="1" x14ac:dyDescent="0.35">
      <c r="A43" s="22">
        <v>41</v>
      </c>
      <c r="B43" s="23">
        <v>43360</v>
      </c>
      <c r="C43" s="24" t="s">
        <v>145</v>
      </c>
      <c r="D43" s="24" t="s">
        <v>146</v>
      </c>
      <c r="E43" s="24" t="s">
        <v>8</v>
      </c>
      <c r="F43" s="24" t="s">
        <v>5</v>
      </c>
      <c r="G43" s="27" t="s">
        <v>187</v>
      </c>
      <c r="H43" s="26" t="s">
        <v>68</v>
      </c>
      <c r="I43" s="52" t="s">
        <v>263</v>
      </c>
      <c r="J43" s="43" t="s">
        <v>70</v>
      </c>
      <c r="K43" s="72" t="s">
        <v>71</v>
      </c>
      <c r="L43" s="51" t="s">
        <v>275</v>
      </c>
      <c r="M43" s="2"/>
      <c r="N43" s="2"/>
      <c r="O43" s="2"/>
      <c r="P43" s="2"/>
      <c r="Q43" s="2"/>
      <c r="R43" s="2"/>
      <c r="S43" s="2"/>
      <c r="T43" s="2"/>
      <c r="U43" s="2"/>
      <c r="V43" s="2"/>
      <c r="W43" s="2"/>
      <c r="X43" s="2"/>
      <c r="Y43" s="2"/>
      <c r="Z43" s="2"/>
    </row>
    <row r="44" spans="1:26" s="68" customFormat="1" ht="80" customHeight="1" x14ac:dyDescent="0.35">
      <c r="A44" s="22">
        <v>42</v>
      </c>
      <c r="B44" s="23">
        <v>43360</v>
      </c>
      <c r="C44" s="24" t="s">
        <v>145</v>
      </c>
      <c r="D44" s="24" t="s">
        <v>146</v>
      </c>
      <c r="E44" s="24" t="s">
        <v>8</v>
      </c>
      <c r="F44" s="24" t="s">
        <v>11</v>
      </c>
      <c r="G44" s="60" t="s">
        <v>147</v>
      </c>
      <c r="H44" s="26" t="s">
        <v>68</v>
      </c>
      <c r="I44" s="61" t="s">
        <v>221</v>
      </c>
      <c r="J44" s="43" t="s">
        <v>70</v>
      </c>
      <c r="K44" s="72" t="s">
        <v>148</v>
      </c>
      <c r="L44" s="51" t="s">
        <v>274</v>
      </c>
      <c r="M44" s="2"/>
      <c r="N44" s="2"/>
      <c r="O44" s="2"/>
      <c r="P44" s="2"/>
      <c r="Q44" s="2"/>
      <c r="R44" s="2"/>
      <c r="S44" s="2"/>
      <c r="T44" s="2"/>
      <c r="U44" s="2"/>
      <c r="V44" s="2"/>
      <c r="W44" s="2"/>
      <c r="X44" s="2"/>
      <c r="Y44" s="2"/>
      <c r="Z44" s="2"/>
    </row>
    <row r="45" spans="1:26" s="68" customFormat="1" ht="46" customHeight="1" x14ac:dyDescent="0.35">
      <c r="A45" s="22">
        <v>43</v>
      </c>
      <c r="B45" s="23">
        <v>43360</v>
      </c>
      <c r="C45" s="24" t="s">
        <v>145</v>
      </c>
      <c r="D45" s="24" t="s">
        <v>146</v>
      </c>
      <c r="E45" s="24" t="s">
        <v>8</v>
      </c>
      <c r="F45" s="24" t="s">
        <v>17</v>
      </c>
      <c r="G45" s="27" t="s">
        <v>149</v>
      </c>
      <c r="H45" s="26" t="s">
        <v>68</v>
      </c>
      <c r="I45" s="52" t="s">
        <v>260</v>
      </c>
      <c r="J45" s="43" t="s">
        <v>70</v>
      </c>
      <c r="K45" s="72" t="s">
        <v>182</v>
      </c>
      <c r="L45" s="51" t="s">
        <v>274</v>
      </c>
      <c r="M45" s="2"/>
      <c r="N45" s="2"/>
      <c r="O45" s="2"/>
      <c r="P45" s="2"/>
      <c r="Q45" s="2"/>
      <c r="R45" s="2"/>
      <c r="S45" s="2"/>
      <c r="T45" s="2"/>
      <c r="U45" s="2"/>
      <c r="V45" s="2"/>
      <c r="W45" s="2"/>
      <c r="X45" s="2"/>
      <c r="Y45" s="2"/>
      <c r="Z45" s="2"/>
    </row>
    <row r="46" spans="1:26" s="68" customFormat="1" ht="46" customHeight="1" x14ac:dyDescent="0.35">
      <c r="A46" s="22">
        <v>44</v>
      </c>
      <c r="B46" s="23">
        <v>43360</v>
      </c>
      <c r="C46" s="24" t="s">
        <v>145</v>
      </c>
      <c r="D46" s="24" t="s">
        <v>146</v>
      </c>
      <c r="E46" s="24" t="s">
        <v>8</v>
      </c>
      <c r="F46" s="24" t="s">
        <v>9</v>
      </c>
      <c r="G46" s="27" t="s">
        <v>188</v>
      </c>
      <c r="H46" s="26" t="s">
        <v>68</v>
      </c>
      <c r="I46" s="49" t="s">
        <v>264</v>
      </c>
      <c r="J46" s="43" t="s">
        <v>70</v>
      </c>
      <c r="K46" s="72" t="s">
        <v>71</v>
      </c>
      <c r="L46" s="51" t="s">
        <v>275</v>
      </c>
      <c r="M46" s="2"/>
      <c r="N46" s="2"/>
      <c r="O46" s="2"/>
      <c r="P46" s="2"/>
      <c r="Q46" s="2"/>
      <c r="R46" s="2"/>
      <c r="S46" s="2"/>
      <c r="T46" s="2"/>
      <c r="U46" s="2"/>
      <c r="V46" s="2"/>
      <c r="W46" s="2"/>
      <c r="X46" s="2"/>
      <c r="Y46" s="2"/>
      <c r="Z46" s="2"/>
    </row>
    <row r="47" spans="1:26" s="68" customFormat="1" ht="46" customHeight="1" x14ac:dyDescent="0.35">
      <c r="A47" s="22">
        <v>45</v>
      </c>
      <c r="B47" s="23">
        <v>43360</v>
      </c>
      <c r="C47" s="24" t="s">
        <v>145</v>
      </c>
      <c r="D47" s="24" t="s">
        <v>146</v>
      </c>
      <c r="E47" s="24" t="s">
        <v>8</v>
      </c>
      <c r="F47" s="24" t="s">
        <v>13</v>
      </c>
      <c r="G47" s="27" t="s">
        <v>150</v>
      </c>
      <c r="H47" s="26" t="s">
        <v>68</v>
      </c>
      <c r="I47" s="56" t="s">
        <v>210</v>
      </c>
      <c r="J47" s="43" t="s">
        <v>70</v>
      </c>
      <c r="K47" s="72" t="s">
        <v>73</v>
      </c>
      <c r="L47" s="51" t="s">
        <v>275</v>
      </c>
      <c r="M47" s="2"/>
      <c r="N47" s="2"/>
      <c r="O47" s="2"/>
      <c r="P47" s="2"/>
      <c r="Q47" s="2"/>
      <c r="R47" s="2"/>
      <c r="S47" s="2"/>
      <c r="T47" s="2"/>
      <c r="U47" s="2"/>
      <c r="V47" s="2"/>
      <c r="W47" s="2"/>
      <c r="X47" s="2"/>
      <c r="Y47" s="2"/>
      <c r="Z47" s="2"/>
    </row>
    <row r="48" spans="1:26" s="68" customFormat="1" ht="46" customHeight="1" x14ac:dyDescent="0.35">
      <c r="A48" s="22">
        <v>46</v>
      </c>
      <c r="B48" s="23">
        <v>43360</v>
      </c>
      <c r="C48" s="24" t="s">
        <v>145</v>
      </c>
      <c r="D48" s="24" t="s">
        <v>146</v>
      </c>
      <c r="E48" s="24" t="s">
        <v>8</v>
      </c>
      <c r="F48" s="24" t="s">
        <v>13</v>
      </c>
      <c r="G48" s="27" t="s">
        <v>189</v>
      </c>
      <c r="H48" s="26" t="s">
        <v>68</v>
      </c>
      <c r="I48" s="49" t="s">
        <v>265</v>
      </c>
      <c r="J48" s="43" t="s">
        <v>70</v>
      </c>
      <c r="K48" s="72" t="s">
        <v>71</v>
      </c>
      <c r="L48" s="51" t="s">
        <v>274</v>
      </c>
      <c r="M48" s="2"/>
      <c r="N48" s="2"/>
      <c r="O48" s="2"/>
      <c r="P48" s="2"/>
      <c r="Q48" s="2"/>
      <c r="R48" s="2"/>
      <c r="S48" s="2"/>
      <c r="T48" s="2"/>
      <c r="U48" s="2"/>
      <c r="V48" s="2"/>
      <c r="W48" s="2"/>
      <c r="X48" s="2"/>
      <c r="Y48" s="2"/>
      <c r="Z48" s="2"/>
    </row>
    <row r="49" spans="1:26" s="68" customFormat="1" ht="46" customHeight="1" x14ac:dyDescent="0.35">
      <c r="A49" s="22">
        <v>47</v>
      </c>
      <c r="B49" s="23">
        <v>43360</v>
      </c>
      <c r="C49" s="24" t="s">
        <v>145</v>
      </c>
      <c r="D49" s="24" t="s">
        <v>146</v>
      </c>
      <c r="E49" s="24" t="s">
        <v>8</v>
      </c>
      <c r="F49" s="24" t="s">
        <v>15</v>
      </c>
      <c r="G49" s="27" t="s">
        <v>151</v>
      </c>
      <c r="H49" s="26" t="s">
        <v>68</v>
      </c>
      <c r="I49" s="49" t="s">
        <v>190</v>
      </c>
      <c r="J49" s="43" t="s">
        <v>70</v>
      </c>
      <c r="K49" s="72" t="s">
        <v>71</v>
      </c>
      <c r="L49" s="51" t="s">
        <v>276</v>
      </c>
      <c r="M49" s="2"/>
      <c r="N49" s="2"/>
      <c r="O49" s="2"/>
      <c r="P49" s="2"/>
      <c r="Q49" s="2"/>
      <c r="R49" s="2"/>
      <c r="S49" s="2"/>
      <c r="T49" s="2"/>
      <c r="U49" s="2"/>
      <c r="V49" s="2"/>
      <c r="W49" s="2"/>
      <c r="X49" s="2"/>
      <c r="Y49" s="2"/>
      <c r="Z49" s="2"/>
    </row>
    <row r="50" spans="1:26" s="68" customFormat="1" ht="46" customHeight="1" x14ac:dyDescent="0.35">
      <c r="A50" s="22">
        <v>48</v>
      </c>
      <c r="B50" s="23">
        <v>43360</v>
      </c>
      <c r="C50" s="24" t="s">
        <v>145</v>
      </c>
      <c r="D50" s="24" t="s">
        <v>146</v>
      </c>
      <c r="E50" s="24" t="s">
        <v>8</v>
      </c>
      <c r="F50" s="24" t="s">
        <v>15</v>
      </c>
      <c r="G50" s="27" t="s">
        <v>152</v>
      </c>
      <c r="H50" s="26" t="s">
        <v>68</v>
      </c>
      <c r="I50" s="49" t="s">
        <v>191</v>
      </c>
      <c r="J50" s="43" t="s">
        <v>70</v>
      </c>
      <c r="K50" s="72" t="s">
        <v>71</v>
      </c>
      <c r="L50" s="51" t="s">
        <v>275</v>
      </c>
      <c r="M50" s="2"/>
      <c r="N50" s="2"/>
      <c r="O50" s="2"/>
      <c r="P50" s="2"/>
      <c r="Q50" s="2"/>
      <c r="R50" s="2"/>
      <c r="S50" s="2"/>
      <c r="T50" s="2"/>
      <c r="U50" s="2"/>
      <c r="V50" s="2"/>
      <c r="W50" s="2"/>
      <c r="X50" s="2"/>
      <c r="Y50" s="2"/>
      <c r="Z50" s="2"/>
    </row>
    <row r="51" spans="1:26" s="68" customFormat="1" ht="46" customHeight="1" x14ac:dyDescent="0.35">
      <c r="A51" s="22">
        <v>49</v>
      </c>
      <c r="B51" s="23">
        <v>43360</v>
      </c>
      <c r="C51" s="24" t="s">
        <v>145</v>
      </c>
      <c r="D51" s="24" t="s">
        <v>146</v>
      </c>
      <c r="E51" s="24" t="s">
        <v>8</v>
      </c>
      <c r="F51" s="24" t="s">
        <v>18</v>
      </c>
      <c r="G51" s="27" t="s">
        <v>153</v>
      </c>
      <c r="H51" s="26" t="s">
        <v>68</v>
      </c>
      <c r="I51" s="56" t="s">
        <v>211</v>
      </c>
      <c r="J51" s="43" t="s">
        <v>70</v>
      </c>
      <c r="K51" s="72" t="s">
        <v>73</v>
      </c>
      <c r="L51" s="51" t="s">
        <v>275</v>
      </c>
      <c r="M51" s="2"/>
      <c r="N51" s="2"/>
      <c r="O51" s="2"/>
      <c r="P51" s="2"/>
      <c r="Q51" s="2"/>
      <c r="R51" s="2"/>
      <c r="S51" s="2"/>
      <c r="T51" s="2"/>
      <c r="U51" s="2"/>
      <c r="V51" s="2"/>
      <c r="W51" s="2"/>
      <c r="X51" s="2"/>
      <c r="Y51" s="2"/>
      <c r="Z51" s="2"/>
    </row>
    <row r="52" spans="1:26" s="68" customFormat="1" ht="46" customHeight="1" x14ac:dyDescent="0.35">
      <c r="A52" s="22">
        <v>50</v>
      </c>
      <c r="B52" s="23">
        <v>43360</v>
      </c>
      <c r="C52" s="24" t="s">
        <v>145</v>
      </c>
      <c r="D52" s="24" t="s">
        <v>146</v>
      </c>
      <c r="E52" s="24" t="s">
        <v>8</v>
      </c>
      <c r="F52" s="24" t="s">
        <v>18</v>
      </c>
      <c r="G52" s="27" t="s">
        <v>154</v>
      </c>
      <c r="H52" s="26" t="s">
        <v>68</v>
      </c>
      <c r="I52" s="49" t="s">
        <v>257</v>
      </c>
      <c r="J52" s="43" t="s">
        <v>70</v>
      </c>
      <c r="K52" s="72" t="s">
        <v>182</v>
      </c>
      <c r="L52" s="51" t="s">
        <v>275</v>
      </c>
      <c r="M52" s="2"/>
      <c r="N52" s="2"/>
      <c r="O52" s="2"/>
      <c r="P52" s="2"/>
      <c r="Q52" s="2"/>
      <c r="R52" s="2"/>
      <c r="S52" s="2"/>
      <c r="T52" s="2"/>
      <c r="U52" s="2"/>
      <c r="V52" s="2"/>
      <c r="W52" s="2"/>
      <c r="X52" s="2"/>
      <c r="Y52" s="2"/>
      <c r="Z52" s="2"/>
    </row>
    <row r="53" spans="1:26" s="68" customFormat="1" ht="46" customHeight="1" x14ac:dyDescent="0.35">
      <c r="A53" s="22">
        <v>51</v>
      </c>
      <c r="B53" s="23">
        <v>43360</v>
      </c>
      <c r="C53" s="24" t="s">
        <v>145</v>
      </c>
      <c r="D53" s="24" t="s">
        <v>146</v>
      </c>
      <c r="E53" s="24" t="s">
        <v>8</v>
      </c>
      <c r="F53" s="24" t="s">
        <v>19</v>
      </c>
      <c r="G53" s="27" t="s">
        <v>192</v>
      </c>
      <c r="H53" s="26" t="s">
        <v>68</v>
      </c>
      <c r="I53" s="49" t="s">
        <v>266</v>
      </c>
      <c r="J53" s="43" t="s">
        <v>70</v>
      </c>
      <c r="K53" s="72" t="s">
        <v>71</v>
      </c>
      <c r="L53" s="51" t="s">
        <v>274</v>
      </c>
      <c r="M53" s="2"/>
      <c r="N53" s="2"/>
      <c r="O53" s="2"/>
      <c r="P53" s="2"/>
      <c r="Q53" s="2"/>
      <c r="R53" s="2"/>
      <c r="S53" s="2"/>
      <c r="T53" s="2"/>
      <c r="U53" s="2"/>
      <c r="V53" s="2"/>
      <c r="W53" s="2"/>
      <c r="X53" s="2"/>
      <c r="Y53" s="2"/>
      <c r="Z53" s="2"/>
    </row>
    <row r="54" spans="1:26" s="68" customFormat="1" ht="46" customHeight="1" x14ac:dyDescent="0.35">
      <c r="A54" s="22">
        <v>52</v>
      </c>
      <c r="B54" s="23">
        <v>43360</v>
      </c>
      <c r="C54" s="24" t="s">
        <v>145</v>
      </c>
      <c r="D54" s="24" t="s">
        <v>146</v>
      </c>
      <c r="E54" s="24" t="s">
        <v>8</v>
      </c>
      <c r="F54" s="24" t="s">
        <v>27</v>
      </c>
      <c r="G54" s="27" t="s">
        <v>155</v>
      </c>
      <c r="H54" s="26" t="s">
        <v>68</v>
      </c>
      <c r="I54" s="49" t="s">
        <v>261</v>
      </c>
      <c r="J54" s="43" t="s">
        <v>70</v>
      </c>
      <c r="K54" s="72" t="s">
        <v>182</v>
      </c>
      <c r="L54" s="51" t="s">
        <v>275</v>
      </c>
      <c r="M54" s="2"/>
      <c r="N54" s="2"/>
      <c r="O54" s="2"/>
      <c r="P54" s="2"/>
      <c r="Q54" s="2"/>
      <c r="R54" s="2"/>
      <c r="S54" s="2"/>
      <c r="T54" s="2"/>
      <c r="U54" s="2"/>
      <c r="V54" s="2"/>
      <c r="W54" s="2"/>
      <c r="X54" s="2"/>
      <c r="Y54" s="2"/>
      <c r="Z54" s="2"/>
    </row>
    <row r="55" spans="1:26" s="68" customFormat="1" ht="46" customHeight="1" x14ac:dyDescent="0.35">
      <c r="A55" s="22">
        <v>53</v>
      </c>
      <c r="B55" s="23">
        <v>43360</v>
      </c>
      <c r="C55" s="24" t="s">
        <v>145</v>
      </c>
      <c r="D55" s="24" t="s">
        <v>146</v>
      </c>
      <c r="E55" s="24" t="s">
        <v>8</v>
      </c>
      <c r="F55" s="24" t="s">
        <v>29</v>
      </c>
      <c r="G55" s="27" t="s">
        <v>156</v>
      </c>
      <c r="H55" s="26" t="s">
        <v>68</v>
      </c>
      <c r="I55" s="49" t="s">
        <v>278</v>
      </c>
      <c r="J55" s="43" t="s">
        <v>70</v>
      </c>
      <c r="K55" s="72" t="s">
        <v>73</v>
      </c>
      <c r="L55" s="51" t="s">
        <v>275</v>
      </c>
      <c r="M55" s="2"/>
      <c r="N55" s="2"/>
      <c r="O55" s="2"/>
      <c r="P55" s="2"/>
      <c r="Q55" s="2"/>
      <c r="R55" s="2"/>
      <c r="S55" s="2"/>
      <c r="T55" s="2"/>
      <c r="U55" s="2"/>
      <c r="V55" s="2"/>
      <c r="W55" s="2"/>
      <c r="X55" s="2"/>
      <c r="Y55" s="2"/>
      <c r="Z55" s="2"/>
    </row>
    <row r="56" spans="1:26" s="68" customFormat="1" ht="46" customHeight="1" x14ac:dyDescent="0.35">
      <c r="A56" s="22">
        <v>54</v>
      </c>
      <c r="B56" s="23">
        <v>43360</v>
      </c>
      <c r="C56" s="24" t="s">
        <v>145</v>
      </c>
      <c r="D56" s="24" t="s">
        <v>146</v>
      </c>
      <c r="E56" s="24" t="s">
        <v>8</v>
      </c>
      <c r="F56" s="24" t="s">
        <v>29</v>
      </c>
      <c r="G56" s="27" t="s">
        <v>157</v>
      </c>
      <c r="H56" s="26" t="s">
        <v>68</v>
      </c>
      <c r="I56" s="49" t="s">
        <v>278</v>
      </c>
      <c r="J56" s="43" t="s">
        <v>70</v>
      </c>
      <c r="K56" s="72" t="s">
        <v>73</v>
      </c>
      <c r="L56" s="51" t="s">
        <v>275</v>
      </c>
      <c r="M56" s="2"/>
      <c r="N56" s="2"/>
      <c r="O56" s="2"/>
      <c r="P56" s="2"/>
      <c r="Q56" s="2"/>
      <c r="R56" s="2"/>
      <c r="S56" s="2"/>
      <c r="T56" s="2"/>
      <c r="U56" s="2"/>
      <c r="V56" s="2"/>
      <c r="W56" s="2"/>
      <c r="X56" s="2"/>
      <c r="Y56" s="2"/>
      <c r="Z56" s="2"/>
    </row>
    <row r="57" spans="1:26" s="68" customFormat="1" ht="46" customHeight="1" x14ac:dyDescent="0.35">
      <c r="A57" s="22">
        <v>55</v>
      </c>
      <c r="B57" s="23">
        <v>43360</v>
      </c>
      <c r="C57" s="24" t="s">
        <v>158</v>
      </c>
      <c r="D57" s="24" t="s">
        <v>159</v>
      </c>
      <c r="E57" s="24" t="s">
        <v>8</v>
      </c>
      <c r="F57" s="24" t="s">
        <v>3</v>
      </c>
      <c r="G57" s="27" t="s">
        <v>160</v>
      </c>
      <c r="H57" s="26" t="s">
        <v>68</v>
      </c>
      <c r="I57" s="52" t="s">
        <v>262</v>
      </c>
      <c r="J57" s="43" t="s">
        <v>70</v>
      </c>
      <c r="K57" s="72" t="s">
        <v>86</v>
      </c>
      <c r="L57" s="51" t="s">
        <v>275</v>
      </c>
      <c r="M57" s="2"/>
      <c r="N57" s="2"/>
      <c r="O57" s="2"/>
      <c r="P57" s="2"/>
      <c r="Q57" s="2"/>
      <c r="R57" s="2"/>
      <c r="S57" s="2"/>
      <c r="T57" s="2"/>
      <c r="U57" s="2"/>
      <c r="V57" s="2"/>
      <c r="W57" s="2"/>
      <c r="X57" s="2"/>
      <c r="Y57" s="2"/>
      <c r="Z57" s="2"/>
    </row>
    <row r="58" spans="1:26" s="68" customFormat="1" ht="59" customHeight="1" x14ac:dyDescent="0.35">
      <c r="A58" s="22">
        <v>56</v>
      </c>
      <c r="B58" s="23">
        <v>43360</v>
      </c>
      <c r="C58" s="24" t="s">
        <v>158</v>
      </c>
      <c r="D58" s="24" t="s">
        <v>159</v>
      </c>
      <c r="E58" s="24" t="s">
        <v>8</v>
      </c>
      <c r="F58" s="24" t="s">
        <v>3</v>
      </c>
      <c r="G58" s="55" t="s">
        <v>193</v>
      </c>
      <c r="H58" s="26" t="s">
        <v>68</v>
      </c>
      <c r="I58" s="49" t="s">
        <v>267</v>
      </c>
      <c r="J58" s="43" t="s">
        <v>70</v>
      </c>
      <c r="K58" s="72" t="s">
        <v>71</v>
      </c>
      <c r="L58" s="51" t="s">
        <v>275</v>
      </c>
      <c r="M58" s="2"/>
      <c r="N58" s="2"/>
      <c r="O58" s="2"/>
      <c r="P58" s="2"/>
      <c r="Q58" s="2"/>
      <c r="R58" s="2"/>
      <c r="S58" s="2"/>
      <c r="T58" s="2"/>
      <c r="U58" s="2"/>
      <c r="V58" s="2"/>
      <c r="W58" s="2"/>
      <c r="X58" s="2"/>
      <c r="Y58" s="2"/>
      <c r="Z58" s="2"/>
    </row>
    <row r="59" spans="1:26" s="68" customFormat="1" ht="46" customHeight="1" x14ac:dyDescent="0.35">
      <c r="A59" s="22">
        <v>57</v>
      </c>
      <c r="B59" s="23">
        <v>43360</v>
      </c>
      <c r="C59" s="24" t="s">
        <v>158</v>
      </c>
      <c r="D59" s="24" t="s">
        <v>159</v>
      </c>
      <c r="E59" s="24" t="s">
        <v>8</v>
      </c>
      <c r="F59" s="24" t="s">
        <v>3</v>
      </c>
      <c r="G59" s="27" t="s">
        <v>161</v>
      </c>
      <c r="H59" s="26" t="s">
        <v>68</v>
      </c>
      <c r="I59" s="49" t="s">
        <v>265</v>
      </c>
      <c r="J59" s="43" t="s">
        <v>70</v>
      </c>
      <c r="K59" s="72" t="s">
        <v>71</v>
      </c>
      <c r="L59" s="51" t="s">
        <v>274</v>
      </c>
      <c r="M59" s="2"/>
      <c r="N59" s="2"/>
      <c r="O59" s="2"/>
      <c r="P59" s="2"/>
      <c r="Q59" s="2"/>
      <c r="R59" s="2"/>
      <c r="S59" s="2"/>
      <c r="T59" s="2"/>
      <c r="U59" s="2"/>
      <c r="V59" s="2"/>
      <c r="W59" s="2"/>
      <c r="X59" s="2"/>
      <c r="Y59" s="2"/>
      <c r="Z59" s="2"/>
    </row>
    <row r="60" spans="1:26" s="68" customFormat="1" ht="46" customHeight="1" x14ac:dyDescent="0.35">
      <c r="A60" s="22">
        <v>58</v>
      </c>
      <c r="B60" s="23">
        <v>43360</v>
      </c>
      <c r="C60" s="24" t="s">
        <v>158</v>
      </c>
      <c r="D60" s="24" t="s">
        <v>159</v>
      </c>
      <c r="E60" s="24" t="s">
        <v>8</v>
      </c>
      <c r="F60" s="24" t="s">
        <v>3</v>
      </c>
      <c r="G60" s="27" t="s">
        <v>162</v>
      </c>
      <c r="H60" s="26" t="s">
        <v>68</v>
      </c>
      <c r="I60" s="49" t="s">
        <v>268</v>
      </c>
      <c r="J60" s="43" t="s">
        <v>70</v>
      </c>
      <c r="K60" s="72" t="s">
        <v>86</v>
      </c>
      <c r="L60" s="51" t="s">
        <v>274</v>
      </c>
      <c r="M60" s="2"/>
      <c r="N60" s="2"/>
      <c r="O60" s="2"/>
      <c r="P60" s="2"/>
      <c r="Q60" s="2"/>
      <c r="R60" s="2"/>
      <c r="S60" s="2"/>
      <c r="T60" s="2"/>
      <c r="U60" s="2"/>
      <c r="V60" s="2"/>
      <c r="W60" s="2"/>
      <c r="X60" s="2"/>
      <c r="Y60" s="2"/>
      <c r="Z60" s="2"/>
    </row>
    <row r="61" spans="1:26" s="68" customFormat="1" ht="46" customHeight="1" x14ac:dyDescent="0.35">
      <c r="A61" s="22">
        <v>59</v>
      </c>
      <c r="B61" s="23">
        <v>43360</v>
      </c>
      <c r="C61" s="24" t="s">
        <v>158</v>
      </c>
      <c r="D61" s="24" t="s">
        <v>159</v>
      </c>
      <c r="E61" s="24" t="s">
        <v>8</v>
      </c>
      <c r="F61" s="24" t="s">
        <v>3</v>
      </c>
      <c r="G61" s="27" t="s">
        <v>163</v>
      </c>
      <c r="H61" s="26" t="s">
        <v>68</v>
      </c>
      <c r="I61" s="56" t="s">
        <v>212</v>
      </c>
      <c r="J61" s="43" t="s">
        <v>70</v>
      </c>
      <c r="K61" s="72" t="s">
        <v>73</v>
      </c>
      <c r="L61" s="51" t="s">
        <v>275</v>
      </c>
      <c r="M61" s="2"/>
      <c r="N61" s="2"/>
      <c r="O61" s="2"/>
      <c r="P61" s="2"/>
      <c r="Q61" s="2"/>
      <c r="R61" s="2"/>
      <c r="S61" s="2"/>
      <c r="T61" s="2"/>
      <c r="U61" s="2"/>
      <c r="V61" s="2"/>
      <c r="W61" s="2"/>
      <c r="X61" s="2"/>
      <c r="Y61" s="2"/>
      <c r="Z61" s="2"/>
    </row>
    <row r="62" spans="1:26" s="68" customFormat="1" ht="46" customHeight="1" x14ac:dyDescent="0.35">
      <c r="A62" s="22">
        <v>60</v>
      </c>
      <c r="B62" s="23">
        <v>43360</v>
      </c>
      <c r="C62" s="24" t="s">
        <v>158</v>
      </c>
      <c r="D62" s="24" t="s">
        <v>159</v>
      </c>
      <c r="E62" s="24" t="s">
        <v>8</v>
      </c>
      <c r="F62" s="24" t="s">
        <v>13</v>
      </c>
      <c r="G62" s="27" t="s">
        <v>164</v>
      </c>
      <c r="H62" s="26" t="s">
        <v>68</v>
      </c>
      <c r="I62" s="49" t="s">
        <v>269</v>
      </c>
      <c r="J62" s="43" t="s">
        <v>70</v>
      </c>
      <c r="K62" s="72" t="s">
        <v>73</v>
      </c>
      <c r="L62" s="51" t="s">
        <v>273</v>
      </c>
      <c r="M62" s="2"/>
      <c r="N62" s="2"/>
      <c r="O62" s="2"/>
      <c r="P62" s="2"/>
      <c r="Q62" s="2"/>
      <c r="R62" s="2"/>
      <c r="S62" s="2"/>
      <c r="T62" s="2"/>
      <c r="U62" s="2"/>
      <c r="V62" s="2"/>
      <c r="W62" s="2"/>
      <c r="X62" s="2"/>
      <c r="Y62" s="2"/>
      <c r="Z62" s="2"/>
    </row>
    <row r="63" spans="1:26" s="68" customFormat="1" ht="46" customHeight="1" x14ac:dyDescent="0.35">
      <c r="A63" s="22">
        <v>61</v>
      </c>
      <c r="B63" s="23">
        <v>43360</v>
      </c>
      <c r="C63" s="24" t="s">
        <v>158</v>
      </c>
      <c r="D63" s="24" t="s">
        <v>159</v>
      </c>
      <c r="E63" s="24" t="s">
        <v>8</v>
      </c>
      <c r="F63" s="24" t="s">
        <v>20</v>
      </c>
      <c r="G63" s="27" t="s">
        <v>165</v>
      </c>
      <c r="H63" s="26" t="s">
        <v>68</v>
      </c>
      <c r="I63" s="49" t="s">
        <v>270</v>
      </c>
      <c r="J63" s="43" t="s">
        <v>70</v>
      </c>
      <c r="K63" s="72" t="s">
        <v>86</v>
      </c>
      <c r="L63" s="51" t="s">
        <v>274</v>
      </c>
      <c r="M63" s="2"/>
      <c r="N63" s="2"/>
      <c r="O63" s="2"/>
      <c r="P63" s="2"/>
      <c r="Q63" s="2"/>
      <c r="R63" s="2"/>
      <c r="S63" s="2"/>
      <c r="T63" s="2"/>
      <c r="U63" s="2"/>
      <c r="V63" s="2"/>
      <c r="W63" s="2"/>
      <c r="X63" s="2"/>
      <c r="Y63" s="2"/>
      <c r="Z63" s="2"/>
    </row>
    <row r="64" spans="1:26" s="68" customFormat="1" ht="46" customHeight="1" x14ac:dyDescent="0.35">
      <c r="A64" s="22">
        <v>62</v>
      </c>
      <c r="B64" s="23">
        <v>43360</v>
      </c>
      <c r="C64" s="24" t="s">
        <v>158</v>
      </c>
      <c r="D64" s="24" t="s">
        <v>159</v>
      </c>
      <c r="E64" s="24" t="s">
        <v>8</v>
      </c>
      <c r="F64" s="24" t="s">
        <v>23</v>
      </c>
      <c r="G64" s="27" t="s">
        <v>166</v>
      </c>
      <c r="H64" s="26" t="s">
        <v>68</v>
      </c>
      <c r="I64" s="49" t="s">
        <v>271</v>
      </c>
      <c r="J64" s="43" t="s">
        <v>70</v>
      </c>
      <c r="K64" s="72" t="s">
        <v>86</v>
      </c>
      <c r="L64" s="51" t="s">
        <v>274</v>
      </c>
      <c r="M64" s="2"/>
      <c r="N64" s="2"/>
      <c r="O64" s="2"/>
      <c r="P64" s="2"/>
      <c r="Q64" s="2"/>
      <c r="R64" s="2"/>
      <c r="S64" s="2"/>
      <c r="T64" s="2"/>
      <c r="U64" s="2"/>
      <c r="V64" s="2"/>
      <c r="W64" s="2"/>
      <c r="X64" s="2"/>
      <c r="Y64" s="2"/>
      <c r="Z64" s="2"/>
    </row>
    <row r="65" spans="1:26" s="68" customFormat="1" ht="46" customHeight="1" x14ac:dyDescent="0.35">
      <c r="A65" s="22">
        <v>63</v>
      </c>
      <c r="B65" s="23">
        <v>43360</v>
      </c>
      <c r="C65" s="24" t="s">
        <v>158</v>
      </c>
      <c r="D65" s="24" t="s">
        <v>159</v>
      </c>
      <c r="E65" s="24" t="s">
        <v>8</v>
      </c>
      <c r="F65" s="24" t="s">
        <v>26</v>
      </c>
      <c r="G65" s="27" t="s">
        <v>167</v>
      </c>
      <c r="H65" s="26" t="s">
        <v>68</v>
      </c>
      <c r="I65" s="49" t="s">
        <v>258</v>
      </c>
      <c r="J65" s="43" t="s">
        <v>70</v>
      </c>
      <c r="K65" s="72" t="s">
        <v>182</v>
      </c>
      <c r="L65" s="51" t="s">
        <v>276</v>
      </c>
      <c r="M65" s="2"/>
      <c r="N65" s="2"/>
      <c r="O65" s="2"/>
      <c r="P65" s="2"/>
      <c r="Q65" s="2"/>
      <c r="R65" s="2"/>
      <c r="S65" s="2"/>
      <c r="T65" s="2"/>
      <c r="U65" s="2"/>
      <c r="V65" s="2"/>
      <c r="W65" s="2"/>
      <c r="X65" s="2"/>
      <c r="Y65" s="2"/>
      <c r="Z65" s="2"/>
    </row>
    <row r="66" spans="1:26" s="68" customFormat="1" ht="46" customHeight="1" x14ac:dyDescent="0.35">
      <c r="A66" s="22">
        <v>64</v>
      </c>
      <c r="B66" s="23">
        <v>43360</v>
      </c>
      <c r="C66" s="24" t="s">
        <v>158</v>
      </c>
      <c r="D66" s="24" t="s">
        <v>159</v>
      </c>
      <c r="E66" s="24" t="s">
        <v>8</v>
      </c>
      <c r="F66" s="24" t="s">
        <v>3</v>
      </c>
      <c r="G66" s="27" t="s">
        <v>168</v>
      </c>
      <c r="H66" s="26" t="s">
        <v>68</v>
      </c>
      <c r="I66" s="56" t="s">
        <v>213</v>
      </c>
      <c r="J66" s="43" t="s">
        <v>70</v>
      </c>
      <c r="K66" s="72" t="s">
        <v>73</v>
      </c>
      <c r="L66" s="51" t="s">
        <v>275</v>
      </c>
      <c r="M66" s="2"/>
      <c r="N66" s="2"/>
      <c r="O66" s="2"/>
      <c r="P66" s="2"/>
      <c r="Q66" s="2"/>
      <c r="R66" s="2"/>
      <c r="S66" s="2"/>
      <c r="T66" s="2"/>
      <c r="U66" s="2"/>
      <c r="V66" s="2"/>
      <c r="W66" s="2"/>
      <c r="X66" s="2"/>
      <c r="Y66" s="2"/>
      <c r="Z66" s="2"/>
    </row>
    <row r="67" spans="1:26" s="68" customFormat="1" ht="46" customHeight="1" x14ac:dyDescent="0.35">
      <c r="A67" s="22">
        <v>65</v>
      </c>
      <c r="B67" s="23">
        <v>43360</v>
      </c>
      <c r="C67" s="24" t="s">
        <v>158</v>
      </c>
      <c r="D67" s="24" t="s">
        <v>159</v>
      </c>
      <c r="E67" s="24" t="s">
        <v>8</v>
      </c>
      <c r="F67" s="24" t="s">
        <v>19</v>
      </c>
      <c r="G67" s="27" t="s">
        <v>202</v>
      </c>
      <c r="H67" s="26" t="s">
        <v>68</v>
      </c>
      <c r="I67" s="49" t="s">
        <v>272</v>
      </c>
      <c r="J67" s="43" t="s">
        <v>70</v>
      </c>
      <c r="K67" s="72" t="s">
        <v>86</v>
      </c>
      <c r="L67" s="51" t="s">
        <v>274</v>
      </c>
      <c r="M67" s="2"/>
      <c r="N67" s="2"/>
      <c r="O67" s="2"/>
      <c r="P67" s="2"/>
      <c r="Q67" s="2"/>
      <c r="R67" s="2"/>
      <c r="S67" s="2"/>
      <c r="T67" s="2"/>
      <c r="U67" s="2"/>
      <c r="V67" s="2"/>
      <c r="W67" s="2"/>
      <c r="X67" s="2"/>
      <c r="Y67" s="2"/>
      <c r="Z67" s="2"/>
    </row>
    <row r="68" spans="1:26" s="68" customFormat="1" ht="46" customHeight="1" x14ac:dyDescent="0.35">
      <c r="A68" s="22">
        <v>66</v>
      </c>
      <c r="B68" s="23">
        <v>43360</v>
      </c>
      <c r="C68" s="24" t="s">
        <v>158</v>
      </c>
      <c r="D68" s="24" t="s">
        <v>159</v>
      </c>
      <c r="E68" s="24" t="s">
        <v>8</v>
      </c>
      <c r="F68" s="63" t="s">
        <v>222</v>
      </c>
      <c r="G68" s="27" t="s">
        <v>169</v>
      </c>
      <c r="H68" s="26" t="s">
        <v>68</v>
      </c>
      <c r="I68" s="56" t="s">
        <v>214</v>
      </c>
      <c r="J68" s="43" t="s">
        <v>70</v>
      </c>
      <c r="K68" s="72" t="s">
        <v>73</v>
      </c>
      <c r="L68" s="51" t="s">
        <v>275</v>
      </c>
      <c r="M68" s="2"/>
      <c r="N68" s="2"/>
      <c r="O68" s="2"/>
      <c r="P68" s="2"/>
      <c r="Q68" s="2"/>
      <c r="R68" s="2"/>
      <c r="S68" s="2"/>
      <c r="T68" s="2"/>
      <c r="U68" s="2"/>
      <c r="V68" s="2"/>
      <c r="W68" s="2"/>
      <c r="X68" s="2"/>
      <c r="Y68" s="2"/>
      <c r="Z68" s="2"/>
    </row>
    <row r="69" spans="1:26" s="68" customFormat="1" ht="46" customHeight="1" x14ac:dyDescent="0.35">
      <c r="A69" s="22">
        <v>67</v>
      </c>
      <c r="B69" s="23">
        <v>43360</v>
      </c>
      <c r="C69" s="24" t="s">
        <v>158</v>
      </c>
      <c r="D69" s="24" t="s">
        <v>159</v>
      </c>
      <c r="E69" s="24" t="s">
        <v>8</v>
      </c>
      <c r="F69" s="63" t="s">
        <v>222</v>
      </c>
      <c r="G69" s="27" t="s">
        <v>170</v>
      </c>
      <c r="H69" s="26" t="s">
        <v>68</v>
      </c>
      <c r="I69" s="56" t="s">
        <v>215</v>
      </c>
      <c r="J69" s="43" t="s">
        <v>70</v>
      </c>
      <c r="K69" s="72" t="s">
        <v>73</v>
      </c>
      <c r="L69" s="51" t="s">
        <v>275</v>
      </c>
      <c r="M69" s="2"/>
      <c r="N69" s="2"/>
      <c r="O69" s="2"/>
      <c r="P69" s="2"/>
      <c r="Q69" s="2"/>
      <c r="R69" s="2"/>
      <c r="S69" s="2"/>
      <c r="T69" s="2"/>
      <c r="U69" s="2"/>
      <c r="V69" s="2"/>
      <c r="W69" s="2"/>
      <c r="X69" s="2"/>
      <c r="Y69" s="2"/>
      <c r="Z69" s="2"/>
    </row>
    <row r="70" spans="1:26" s="68" customFormat="1" ht="43" customHeight="1" x14ac:dyDescent="0.35">
      <c r="A70" s="22">
        <v>68</v>
      </c>
      <c r="B70" s="23">
        <v>43360</v>
      </c>
      <c r="C70" s="24" t="s">
        <v>158</v>
      </c>
      <c r="D70" s="24" t="s">
        <v>159</v>
      </c>
      <c r="E70" s="24" t="s">
        <v>8</v>
      </c>
      <c r="F70" s="63" t="s">
        <v>222</v>
      </c>
      <c r="G70" s="27" t="s">
        <v>171</v>
      </c>
      <c r="H70" s="26" t="s">
        <v>68</v>
      </c>
      <c r="I70" s="49" t="s">
        <v>219</v>
      </c>
      <c r="J70" s="43" t="s">
        <v>70</v>
      </c>
      <c r="K70" s="72" t="s">
        <v>143</v>
      </c>
      <c r="L70" s="51" t="s">
        <v>273</v>
      </c>
      <c r="M70" s="2"/>
      <c r="N70" s="2"/>
      <c r="O70" s="2"/>
      <c r="P70" s="2"/>
      <c r="Q70" s="2"/>
      <c r="R70" s="2"/>
      <c r="S70" s="2"/>
      <c r="T70" s="2"/>
      <c r="U70" s="2"/>
      <c r="V70" s="2"/>
      <c r="W70" s="2"/>
      <c r="X70" s="2"/>
      <c r="Y70" s="2"/>
      <c r="Z70" s="2"/>
    </row>
    <row r="71" spans="1:26" s="68" customFormat="1" ht="46" customHeight="1" x14ac:dyDescent="0.35">
      <c r="A71" s="44">
        <v>69</v>
      </c>
      <c r="B71" s="45">
        <v>43360</v>
      </c>
      <c r="C71" s="46" t="s">
        <v>158</v>
      </c>
      <c r="D71" s="46" t="s">
        <v>159</v>
      </c>
      <c r="E71" s="46" t="s">
        <v>8</v>
      </c>
      <c r="F71" s="46" t="s">
        <v>3</v>
      </c>
      <c r="G71" s="47" t="s">
        <v>172</v>
      </c>
      <c r="H71" s="48" t="s">
        <v>68</v>
      </c>
      <c r="I71" s="59" t="s">
        <v>216</v>
      </c>
      <c r="J71" s="43" t="s">
        <v>70</v>
      </c>
      <c r="K71" s="72" t="s">
        <v>73</v>
      </c>
      <c r="L71" s="51" t="s">
        <v>276</v>
      </c>
      <c r="M71" s="2"/>
      <c r="N71" s="2"/>
      <c r="O71" s="2"/>
      <c r="P71" s="2"/>
      <c r="Q71" s="2"/>
      <c r="R71" s="2"/>
      <c r="S71" s="2"/>
      <c r="T71" s="2"/>
      <c r="U71" s="2"/>
      <c r="V71" s="2"/>
      <c r="W71" s="2"/>
      <c r="X71" s="2"/>
      <c r="Y71" s="2"/>
      <c r="Z71" s="2"/>
    </row>
    <row r="72" spans="1:26" s="68" customFormat="1" ht="46" customHeight="1" x14ac:dyDescent="0.35">
      <c r="A72" s="40">
        <v>70</v>
      </c>
      <c r="B72" s="41">
        <v>43360</v>
      </c>
      <c r="C72" s="40" t="s">
        <v>175</v>
      </c>
      <c r="D72" s="40" t="s">
        <v>176</v>
      </c>
      <c r="E72" s="40" t="s">
        <v>2</v>
      </c>
      <c r="F72" s="40" t="s">
        <v>177</v>
      </c>
      <c r="G72" s="42" t="s">
        <v>178</v>
      </c>
      <c r="H72" s="48" t="s">
        <v>68</v>
      </c>
      <c r="I72" s="49" t="s">
        <v>191</v>
      </c>
      <c r="J72" s="43" t="s">
        <v>70</v>
      </c>
      <c r="K72" s="72" t="s">
        <v>86</v>
      </c>
      <c r="L72" s="51" t="s">
        <v>275</v>
      </c>
      <c r="M72" s="2"/>
      <c r="N72" s="2"/>
      <c r="O72" s="2"/>
      <c r="P72" s="2"/>
      <c r="Q72" s="2"/>
      <c r="R72" s="2"/>
      <c r="S72" s="2"/>
      <c r="T72" s="2"/>
      <c r="U72" s="2"/>
      <c r="V72" s="2"/>
      <c r="W72" s="2"/>
      <c r="X72" s="2"/>
      <c r="Y72" s="2"/>
      <c r="Z72" s="2"/>
    </row>
    <row r="73" spans="1:26" s="68" customFormat="1" ht="46" customHeight="1" x14ac:dyDescent="0.35">
      <c r="A73" s="40">
        <v>71</v>
      </c>
      <c r="B73" s="41">
        <v>43360</v>
      </c>
      <c r="C73" s="40" t="s">
        <v>175</v>
      </c>
      <c r="D73" s="40" t="s">
        <v>176</v>
      </c>
      <c r="E73" s="40" t="s">
        <v>2</v>
      </c>
      <c r="F73" s="40" t="s">
        <v>3</v>
      </c>
      <c r="G73" s="42" t="s">
        <v>179</v>
      </c>
      <c r="H73" s="54" t="s">
        <v>68</v>
      </c>
      <c r="I73" s="57" t="s">
        <v>194</v>
      </c>
      <c r="J73" s="43" t="s">
        <v>70</v>
      </c>
      <c r="K73" s="72" t="s">
        <v>71</v>
      </c>
      <c r="L73" s="51" t="s">
        <v>273</v>
      </c>
      <c r="M73" s="2"/>
      <c r="N73" s="2"/>
      <c r="O73" s="2"/>
      <c r="P73" s="2"/>
      <c r="Q73" s="2"/>
      <c r="R73" s="2"/>
      <c r="S73" s="2"/>
      <c r="T73" s="2"/>
      <c r="U73" s="2"/>
      <c r="V73" s="2"/>
      <c r="W73" s="2"/>
      <c r="X73" s="2"/>
      <c r="Y73" s="2"/>
      <c r="Z73" s="2"/>
    </row>
    <row r="74" spans="1:26" s="68" customFormat="1" ht="46" customHeight="1" x14ac:dyDescent="0.35">
      <c r="A74" s="40">
        <v>72</v>
      </c>
      <c r="B74" s="41">
        <v>43360</v>
      </c>
      <c r="C74" s="40" t="s">
        <v>175</v>
      </c>
      <c r="D74" s="40" t="s">
        <v>176</v>
      </c>
      <c r="E74" s="40" t="s">
        <v>2</v>
      </c>
      <c r="F74" s="40" t="s">
        <v>20</v>
      </c>
      <c r="G74" s="42" t="s">
        <v>180</v>
      </c>
      <c r="H74" s="53" t="s">
        <v>68</v>
      </c>
      <c r="I74" s="57" t="s">
        <v>203</v>
      </c>
      <c r="J74" s="43" t="s">
        <v>70</v>
      </c>
      <c r="K74" s="72" t="s">
        <v>86</v>
      </c>
      <c r="L74" s="51" t="s">
        <v>275</v>
      </c>
      <c r="M74" s="2"/>
      <c r="N74" s="2"/>
      <c r="O74" s="2"/>
      <c r="P74" s="2"/>
      <c r="Q74" s="2"/>
      <c r="R74" s="2"/>
      <c r="S74" s="2"/>
      <c r="T74" s="2"/>
      <c r="U74" s="2"/>
      <c r="V74" s="2"/>
      <c r="W74" s="2"/>
      <c r="X74" s="2"/>
      <c r="Y74" s="2"/>
      <c r="Z74" s="2"/>
    </row>
    <row r="75" spans="1:26" s="68" customFormat="1" ht="46" customHeight="1" x14ac:dyDescent="0.35">
      <c r="A75" s="40">
        <v>73</v>
      </c>
      <c r="B75" s="41">
        <v>43360</v>
      </c>
      <c r="C75" s="40" t="s">
        <v>175</v>
      </c>
      <c r="D75" s="40" t="s">
        <v>176</v>
      </c>
      <c r="E75" s="40" t="s">
        <v>2</v>
      </c>
      <c r="F75" s="62" t="s">
        <v>3</v>
      </c>
      <c r="G75" s="42" t="s">
        <v>181</v>
      </c>
      <c r="H75" s="43" t="s">
        <v>68</v>
      </c>
      <c r="I75" s="66" t="s">
        <v>204</v>
      </c>
      <c r="J75" s="43" t="s">
        <v>70</v>
      </c>
      <c r="K75" s="72" t="s">
        <v>86</v>
      </c>
      <c r="L75" s="51" t="s">
        <v>275</v>
      </c>
      <c r="M75" s="2"/>
      <c r="N75" s="2"/>
      <c r="O75" s="2"/>
      <c r="P75" s="2"/>
      <c r="Q75" s="2"/>
      <c r="R75" s="2"/>
      <c r="S75" s="2"/>
      <c r="T75" s="2"/>
      <c r="U75" s="2"/>
      <c r="V75" s="2"/>
      <c r="W75" s="2"/>
      <c r="X75" s="2"/>
      <c r="Y75" s="2"/>
      <c r="Z75" s="2"/>
    </row>
    <row r="76" spans="1:26" s="68" customFormat="1" ht="41.25" customHeight="1" x14ac:dyDescent="0.35">
      <c r="A76" s="40">
        <v>74</v>
      </c>
      <c r="B76" s="65" t="s">
        <v>240</v>
      </c>
      <c r="C76" s="62" t="s">
        <v>223</v>
      </c>
      <c r="D76" s="62" t="s">
        <v>252</v>
      </c>
      <c r="E76" s="62" t="s">
        <v>10</v>
      </c>
      <c r="F76" s="62" t="s">
        <v>3</v>
      </c>
      <c r="G76" s="67" t="s">
        <v>254</v>
      </c>
      <c r="H76" s="43" t="s">
        <v>68</v>
      </c>
      <c r="I76" s="43" t="s">
        <v>255</v>
      </c>
      <c r="J76" s="43" t="s">
        <v>70</v>
      </c>
      <c r="K76" s="72"/>
      <c r="L76" s="51" t="s">
        <v>274</v>
      </c>
      <c r="M76" s="2"/>
      <c r="N76" s="2"/>
      <c r="O76" s="2"/>
      <c r="P76" s="2"/>
      <c r="Q76" s="2"/>
      <c r="R76" s="2"/>
      <c r="S76" s="2"/>
      <c r="T76" s="2"/>
      <c r="U76" s="2"/>
      <c r="V76" s="2"/>
      <c r="W76" s="2"/>
      <c r="X76" s="2"/>
      <c r="Y76" s="2"/>
      <c r="Z76" s="2"/>
    </row>
    <row r="77" spans="1:26" s="68" customFormat="1" ht="41.25" customHeight="1" x14ac:dyDescent="0.35">
      <c r="A77" s="40">
        <v>75</v>
      </c>
      <c r="B77" s="65" t="s">
        <v>241</v>
      </c>
      <c r="C77" s="62" t="s">
        <v>224</v>
      </c>
      <c r="D77" s="62" t="s">
        <v>252</v>
      </c>
      <c r="E77" s="62" t="s">
        <v>10</v>
      </c>
      <c r="F77" s="62" t="s">
        <v>3</v>
      </c>
      <c r="G77" s="67" t="s">
        <v>254</v>
      </c>
      <c r="H77" s="43" t="s">
        <v>68</v>
      </c>
      <c r="I77" s="43" t="s">
        <v>255</v>
      </c>
      <c r="J77" s="43" t="s">
        <v>70</v>
      </c>
      <c r="K77" s="72"/>
      <c r="L77" s="51" t="s">
        <v>274</v>
      </c>
      <c r="M77" s="2"/>
      <c r="N77" s="2"/>
      <c r="O77" s="2"/>
      <c r="P77" s="2"/>
      <c r="Q77" s="2"/>
      <c r="R77" s="2"/>
      <c r="S77" s="2"/>
      <c r="T77" s="2"/>
      <c r="U77" s="2"/>
      <c r="V77" s="2"/>
      <c r="W77" s="2"/>
      <c r="X77" s="2"/>
      <c r="Y77" s="2"/>
      <c r="Z77" s="2"/>
    </row>
    <row r="78" spans="1:26" s="68" customFormat="1" ht="41.25" customHeight="1" x14ac:dyDescent="0.35">
      <c r="A78" s="40">
        <v>76</v>
      </c>
      <c r="B78" s="65" t="s">
        <v>242</v>
      </c>
      <c r="C78" s="62" t="s">
        <v>250</v>
      </c>
      <c r="D78" s="62" t="s">
        <v>253</v>
      </c>
      <c r="E78" s="62" t="s">
        <v>4</v>
      </c>
      <c r="F78" s="62" t="s">
        <v>3</v>
      </c>
      <c r="G78" s="67" t="s">
        <v>254</v>
      </c>
      <c r="H78" s="43" t="s">
        <v>68</v>
      </c>
      <c r="I78" s="43" t="s">
        <v>255</v>
      </c>
      <c r="J78" s="43" t="s">
        <v>70</v>
      </c>
      <c r="K78" s="72"/>
      <c r="L78" s="51" t="s">
        <v>274</v>
      </c>
      <c r="M78" s="2"/>
      <c r="N78" s="2"/>
      <c r="O78" s="2"/>
      <c r="P78" s="2"/>
      <c r="Q78" s="2"/>
      <c r="R78" s="2"/>
      <c r="S78" s="2"/>
      <c r="T78" s="2"/>
      <c r="U78" s="2"/>
      <c r="V78" s="2"/>
      <c r="W78" s="2"/>
      <c r="X78" s="2"/>
      <c r="Y78" s="2"/>
      <c r="Z78" s="2"/>
    </row>
    <row r="79" spans="1:26" s="68" customFormat="1" ht="41.25" customHeight="1" x14ac:dyDescent="0.35">
      <c r="A79" s="40">
        <v>77</v>
      </c>
      <c r="B79" s="65" t="s">
        <v>242</v>
      </c>
      <c r="C79" s="62" t="s">
        <v>225</v>
      </c>
      <c r="D79" s="62" t="s">
        <v>252</v>
      </c>
      <c r="E79" s="62" t="s">
        <v>10</v>
      </c>
      <c r="F79" s="62" t="s">
        <v>3</v>
      </c>
      <c r="G79" s="67" t="s">
        <v>254</v>
      </c>
      <c r="H79" s="43" t="s">
        <v>68</v>
      </c>
      <c r="I79" s="43" t="s">
        <v>255</v>
      </c>
      <c r="J79" s="43" t="s">
        <v>70</v>
      </c>
      <c r="K79" s="72"/>
      <c r="L79" s="51" t="s">
        <v>274</v>
      </c>
      <c r="M79" s="2"/>
      <c r="N79" s="2"/>
      <c r="O79" s="2"/>
      <c r="P79" s="2"/>
      <c r="Q79" s="2"/>
      <c r="R79" s="2"/>
      <c r="S79" s="2"/>
      <c r="T79" s="2"/>
      <c r="U79" s="2"/>
      <c r="V79" s="2"/>
      <c r="W79" s="2"/>
      <c r="X79" s="2"/>
      <c r="Y79" s="2"/>
      <c r="Z79" s="2"/>
    </row>
    <row r="80" spans="1:26" s="68" customFormat="1" ht="41.25" customHeight="1" x14ac:dyDescent="0.35">
      <c r="A80" s="40">
        <v>78</v>
      </c>
      <c r="B80" s="65" t="s">
        <v>242</v>
      </c>
      <c r="C80" s="62" t="s">
        <v>226</v>
      </c>
      <c r="D80" s="62" t="s">
        <v>252</v>
      </c>
      <c r="E80" s="62" t="s">
        <v>10</v>
      </c>
      <c r="F80" s="62" t="s">
        <v>3</v>
      </c>
      <c r="G80" s="67" t="s">
        <v>254</v>
      </c>
      <c r="H80" s="43" t="s">
        <v>68</v>
      </c>
      <c r="I80" s="43" t="s">
        <v>255</v>
      </c>
      <c r="J80" s="43" t="s">
        <v>70</v>
      </c>
      <c r="K80" s="72"/>
      <c r="L80" s="51" t="s">
        <v>274</v>
      </c>
      <c r="M80" s="2"/>
      <c r="N80" s="2"/>
      <c r="O80" s="2"/>
      <c r="P80" s="2"/>
      <c r="Q80" s="2"/>
      <c r="R80" s="2"/>
      <c r="S80" s="2"/>
      <c r="T80" s="2"/>
      <c r="U80" s="2"/>
      <c r="V80" s="2"/>
      <c r="W80" s="2"/>
      <c r="X80" s="2"/>
      <c r="Y80" s="2"/>
      <c r="Z80" s="2"/>
    </row>
    <row r="81" spans="1:26" s="68" customFormat="1" ht="41.25" customHeight="1" x14ac:dyDescent="0.35">
      <c r="A81" s="40">
        <v>79</v>
      </c>
      <c r="B81" s="65" t="s">
        <v>243</v>
      </c>
      <c r="C81" s="62" t="s">
        <v>227</v>
      </c>
      <c r="D81" s="62" t="s">
        <v>252</v>
      </c>
      <c r="E81" s="62" t="s">
        <v>10</v>
      </c>
      <c r="F81" s="62" t="s">
        <v>3</v>
      </c>
      <c r="G81" s="67" t="s">
        <v>254</v>
      </c>
      <c r="H81" s="43" t="s">
        <v>68</v>
      </c>
      <c r="I81" s="43" t="s">
        <v>255</v>
      </c>
      <c r="J81" s="43" t="s">
        <v>70</v>
      </c>
      <c r="K81" s="72"/>
      <c r="L81" s="51" t="s">
        <v>274</v>
      </c>
      <c r="M81" s="2"/>
      <c r="N81" s="2"/>
      <c r="O81" s="2"/>
      <c r="P81" s="2"/>
      <c r="Q81" s="2"/>
      <c r="R81" s="2"/>
      <c r="S81" s="2"/>
      <c r="T81" s="2"/>
      <c r="U81" s="2"/>
      <c r="V81" s="2"/>
      <c r="W81" s="2"/>
      <c r="X81" s="2"/>
      <c r="Y81" s="2"/>
      <c r="Z81" s="2"/>
    </row>
    <row r="82" spans="1:26" s="68" customFormat="1" ht="41.25" customHeight="1" x14ac:dyDescent="0.35">
      <c r="A82" s="40">
        <v>80</v>
      </c>
      <c r="B82" s="65" t="s">
        <v>244</v>
      </c>
      <c r="C82" s="62" t="s">
        <v>228</v>
      </c>
      <c r="D82" s="62" t="s">
        <v>252</v>
      </c>
      <c r="E82" s="62" t="s">
        <v>10</v>
      </c>
      <c r="F82" s="62" t="s">
        <v>3</v>
      </c>
      <c r="G82" s="67" t="s">
        <v>254</v>
      </c>
      <c r="H82" s="43" t="s">
        <v>68</v>
      </c>
      <c r="I82" s="43" t="s">
        <v>255</v>
      </c>
      <c r="J82" s="43" t="s">
        <v>70</v>
      </c>
      <c r="K82" s="72"/>
      <c r="L82" s="51" t="s">
        <v>274</v>
      </c>
      <c r="M82" s="2"/>
      <c r="N82" s="2"/>
      <c r="O82" s="2"/>
      <c r="P82" s="2"/>
      <c r="Q82" s="2"/>
      <c r="R82" s="2"/>
      <c r="S82" s="2"/>
      <c r="T82" s="2"/>
      <c r="U82" s="2"/>
      <c r="V82" s="2"/>
      <c r="W82" s="2"/>
      <c r="X82" s="2"/>
      <c r="Y82" s="2"/>
      <c r="Z82" s="2"/>
    </row>
    <row r="83" spans="1:26" s="68" customFormat="1" ht="41.25" customHeight="1" x14ac:dyDescent="0.35">
      <c r="A83" s="40">
        <v>81</v>
      </c>
      <c r="B83" s="65" t="s">
        <v>244</v>
      </c>
      <c r="C83" s="62" t="s">
        <v>229</v>
      </c>
      <c r="D83" s="62" t="s">
        <v>252</v>
      </c>
      <c r="E83" s="62" t="s">
        <v>10</v>
      </c>
      <c r="F83" s="62" t="s">
        <v>3</v>
      </c>
      <c r="G83" s="67" t="s">
        <v>254</v>
      </c>
      <c r="H83" s="43" t="s">
        <v>68</v>
      </c>
      <c r="I83" s="43" t="s">
        <v>255</v>
      </c>
      <c r="J83" s="43" t="s">
        <v>70</v>
      </c>
      <c r="K83" s="72"/>
      <c r="L83" s="51" t="s">
        <v>274</v>
      </c>
      <c r="M83" s="2"/>
      <c r="N83" s="2"/>
      <c r="O83" s="2"/>
      <c r="P83" s="2"/>
      <c r="Q83" s="2"/>
      <c r="R83" s="2"/>
      <c r="S83" s="2"/>
      <c r="T83" s="2"/>
      <c r="U83" s="2"/>
      <c r="V83" s="2"/>
      <c r="W83" s="2"/>
      <c r="X83" s="2"/>
      <c r="Y83" s="2"/>
      <c r="Z83" s="2"/>
    </row>
    <row r="84" spans="1:26" s="68" customFormat="1" ht="41.25" customHeight="1" x14ac:dyDescent="0.35">
      <c r="A84" s="40">
        <v>82</v>
      </c>
      <c r="B84" s="65" t="s">
        <v>245</v>
      </c>
      <c r="C84" s="62" t="s">
        <v>230</v>
      </c>
      <c r="D84" s="62" t="s">
        <v>252</v>
      </c>
      <c r="E84" s="62" t="s">
        <v>10</v>
      </c>
      <c r="F84" s="62" t="s">
        <v>3</v>
      </c>
      <c r="G84" s="67" t="s">
        <v>254</v>
      </c>
      <c r="H84" s="43" t="s">
        <v>68</v>
      </c>
      <c r="I84" s="43" t="s">
        <v>255</v>
      </c>
      <c r="J84" s="43" t="s">
        <v>70</v>
      </c>
      <c r="K84" s="72"/>
      <c r="L84" s="51" t="s">
        <v>274</v>
      </c>
      <c r="M84" s="2"/>
      <c r="N84" s="2"/>
      <c r="O84" s="2"/>
      <c r="P84" s="2"/>
      <c r="Q84" s="2"/>
      <c r="R84" s="2"/>
      <c r="S84" s="2"/>
      <c r="T84" s="2"/>
      <c r="U84" s="2"/>
      <c r="V84" s="2"/>
      <c r="W84" s="2"/>
      <c r="X84" s="2"/>
      <c r="Y84" s="2"/>
      <c r="Z84" s="2"/>
    </row>
    <row r="85" spans="1:26" s="68" customFormat="1" ht="41.25" customHeight="1" x14ac:dyDescent="0.35">
      <c r="A85" s="40">
        <v>83</v>
      </c>
      <c r="B85" s="65" t="s">
        <v>245</v>
      </c>
      <c r="C85" s="62" t="s">
        <v>231</v>
      </c>
      <c r="D85" s="62" t="s">
        <v>252</v>
      </c>
      <c r="E85" s="62" t="s">
        <v>10</v>
      </c>
      <c r="F85" s="62" t="s">
        <v>3</v>
      </c>
      <c r="G85" s="67" t="s">
        <v>254</v>
      </c>
      <c r="H85" s="43" t="s">
        <v>68</v>
      </c>
      <c r="I85" s="43" t="s">
        <v>255</v>
      </c>
      <c r="J85" s="43" t="s">
        <v>70</v>
      </c>
      <c r="K85" s="72"/>
      <c r="L85" s="51" t="s">
        <v>274</v>
      </c>
      <c r="M85" s="2"/>
      <c r="N85" s="2"/>
      <c r="O85" s="2"/>
      <c r="P85" s="2"/>
      <c r="Q85" s="2"/>
      <c r="R85" s="2"/>
      <c r="S85" s="2"/>
      <c r="T85" s="2"/>
      <c r="U85" s="2"/>
      <c r="V85" s="2"/>
      <c r="W85" s="2"/>
      <c r="X85" s="2"/>
      <c r="Y85" s="2"/>
      <c r="Z85" s="2"/>
    </row>
    <row r="86" spans="1:26" s="68" customFormat="1" ht="41.25" customHeight="1" x14ac:dyDescent="0.35">
      <c r="A86" s="40">
        <v>84</v>
      </c>
      <c r="B86" s="65" t="s">
        <v>245</v>
      </c>
      <c r="C86" s="62" t="s">
        <v>232</v>
      </c>
      <c r="D86" s="62" t="s">
        <v>252</v>
      </c>
      <c r="E86" s="62" t="s">
        <v>10</v>
      </c>
      <c r="F86" s="62" t="s">
        <v>3</v>
      </c>
      <c r="G86" s="67" t="s">
        <v>254</v>
      </c>
      <c r="H86" s="43" t="s">
        <v>68</v>
      </c>
      <c r="I86" s="43" t="s">
        <v>255</v>
      </c>
      <c r="J86" s="43" t="s">
        <v>70</v>
      </c>
      <c r="K86" s="72"/>
      <c r="L86" s="51" t="s">
        <v>274</v>
      </c>
      <c r="M86" s="2"/>
      <c r="N86" s="2"/>
      <c r="O86" s="2"/>
      <c r="P86" s="2"/>
      <c r="Q86" s="2"/>
      <c r="R86" s="2"/>
      <c r="S86" s="2"/>
      <c r="T86" s="2"/>
      <c r="U86" s="2"/>
      <c r="V86" s="2"/>
      <c r="W86" s="2"/>
      <c r="X86" s="2"/>
      <c r="Y86" s="2"/>
      <c r="Z86" s="2"/>
    </row>
    <row r="87" spans="1:26" s="68" customFormat="1" ht="41.25" customHeight="1" x14ac:dyDescent="0.35">
      <c r="A87" s="40">
        <v>85</v>
      </c>
      <c r="B87" s="65" t="s">
        <v>245</v>
      </c>
      <c r="C87" s="62" t="s">
        <v>251</v>
      </c>
      <c r="D87" s="62" t="s">
        <v>252</v>
      </c>
      <c r="E87" s="62" t="s">
        <v>10</v>
      </c>
      <c r="F87" s="62" t="s">
        <v>3</v>
      </c>
      <c r="G87" s="67" t="s">
        <v>254</v>
      </c>
      <c r="H87" s="43" t="s">
        <v>68</v>
      </c>
      <c r="I87" s="43" t="s">
        <v>255</v>
      </c>
      <c r="J87" s="43" t="s">
        <v>70</v>
      </c>
      <c r="K87" s="72"/>
      <c r="L87" s="51" t="s">
        <v>274</v>
      </c>
      <c r="M87" s="2"/>
      <c r="N87" s="2"/>
      <c r="O87" s="2"/>
      <c r="P87" s="2"/>
      <c r="Q87" s="2"/>
      <c r="R87" s="2"/>
      <c r="S87" s="2"/>
      <c r="T87" s="2"/>
      <c r="U87" s="2"/>
      <c r="V87" s="2"/>
      <c r="W87" s="2"/>
      <c r="X87" s="2"/>
      <c r="Y87" s="2"/>
      <c r="Z87" s="2"/>
    </row>
    <row r="88" spans="1:26" s="68" customFormat="1" ht="41.25" customHeight="1" x14ac:dyDescent="0.35">
      <c r="A88" s="40">
        <v>86</v>
      </c>
      <c r="B88" s="65" t="s">
        <v>246</v>
      </c>
      <c r="C88" s="62" t="s">
        <v>233</v>
      </c>
      <c r="D88" s="62" t="s">
        <v>252</v>
      </c>
      <c r="E88" s="62" t="s">
        <v>10</v>
      </c>
      <c r="F88" s="62" t="s">
        <v>3</v>
      </c>
      <c r="G88" s="67" t="s">
        <v>254</v>
      </c>
      <c r="H88" s="43" t="s">
        <v>68</v>
      </c>
      <c r="I88" s="43" t="s">
        <v>255</v>
      </c>
      <c r="J88" s="43" t="s">
        <v>70</v>
      </c>
      <c r="K88" s="72"/>
      <c r="L88" s="51" t="s">
        <v>274</v>
      </c>
      <c r="M88" s="2"/>
      <c r="N88" s="2"/>
      <c r="O88" s="2"/>
      <c r="P88" s="2"/>
      <c r="Q88" s="2"/>
      <c r="R88" s="2"/>
      <c r="S88" s="2"/>
      <c r="T88" s="2"/>
      <c r="U88" s="2"/>
      <c r="V88" s="2"/>
      <c r="W88" s="2"/>
      <c r="X88" s="2"/>
      <c r="Y88" s="2"/>
      <c r="Z88" s="2"/>
    </row>
    <row r="89" spans="1:26" s="68" customFormat="1" ht="41.25" customHeight="1" x14ac:dyDescent="0.35">
      <c r="A89" s="40">
        <v>87</v>
      </c>
      <c r="B89" s="65" t="s">
        <v>247</v>
      </c>
      <c r="C89" s="62" t="s">
        <v>234</v>
      </c>
      <c r="D89" s="62" t="s">
        <v>252</v>
      </c>
      <c r="E89" s="62" t="s">
        <v>10</v>
      </c>
      <c r="F89" s="62" t="s">
        <v>3</v>
      </c>
      <c r="G89" s="67" t="s">
        <v>254</v>
      </c>
      <c r="H89" s="43" t="s">
        <v>68</v>
      </c>
      <c r="I89" s="43" t="s">
        <v>255</v>
      </c>
      <c r="J89" s="43" t="s">
        <v>70</v>
      </c>
      <c r="K89" s="72"/>
      <c r="L89" s="51" t="s">
        <v>274</v>
      </c>
      <c r="M89" s="2"/>
      <c r="N89" s="2"/>
      <c r="O89" s="2"/>
      <c r="P89" s="2"/>
      <c r="Q89" s="2"/>
      <c r="R89" s="2"/>
      <c r="S89" s="2"/>
      <c r="T89" s="2"/>
      <c r="U89" s="2"/>
      <c r="V89" s="2"/>
      <c r="W89" s="2"/>
      <c r="X89" s="2"/>
      <c r="Y89" s="2"/>
      <c r="Z89" s="2"/>
    </row>
    <row r="90" spans="1:26" s="68" customFormat="1" ht="41.25" customHeight="1" x14ac:dyDescent="0.35">
      <c r="A90" s="40">
        <v>88</v>
      </c>
      <c r="B90" s="65" t="s">
        <v>248</v>
      </c>
      <c r="C90" s="62" t="s">
        <v>235</v>
      </c>
      <c r="D90" s="62" t="s">
        <v>252</v>
      </c>
      <c r="E90" s="62" t="s">
        <v>10</v>
      </c>
      <c r="F90" s="62" t="s">
        <v>3</v>
      </c>
      <c r="G90" s="67" t="s">
        <v>254</v>
      </c>
      <c r="H90" s="43" t="s">
        <v>68</v>
      </c>
      <c r="I90" s="43" t="s">
        <v>255</v>
      </c>
      <c r="J90" s="43" t="s">
        <v>70</v>
      </c>
      <c r="K90" s="72"/>
      <c r="L90" s="51" t="s">
        <v>274</v>
      </c>
      <c r="M90" s="2"/>
      <c r="N90" s="2"/>
      <c r="O90" s="2"/>
      <c r="P90" s="2"/>
      <c r="Q90" s="2"/>
      <c r="R90" s="2"/>
      <c r="S90" s="2"/>
      <c r="T90" s="2"/>
      <c r="U90" s="2"/>
      <c r="V90" s="2"/>
      <c r="W90" s="2"/>
      <c r="X90" s="2"/>
      <c r="Y90" s="2"/>
      <c r="Z90" s="2"/>
    </row>
    <row r="91" spans="1:26" s="68" customFormat="1" ht="41.25" customHeight="1" x14ac:dyDescent="0.35">
      <c r="A91" s="40">
        <v>89</v>
      </c>
      <c r="B91" s="65" t="s">
        <v>248</v>
      </c>
      <c r="C91" s="62" t="s">
        <v>236</v>
      </c>
      <c r="D91" s="62" t="s">
        <v>252</v>
      </c>
      <c r="E91" s="62" t="s">
        <v>10</v>
      </c>
      <c r="F91" s="62" t="s">
        <v>3</v>
      </c>
      <c r="G91" s="67" t="s">
        <v>254</v>
      </c>
      <c r="H91" s="43" t="s">
        <v>68</v>
      </c>
      <c r="I91" s="43" t="s">
        <v>255</v>
      </c>
      <c r="J91" s="43" t="s">
        <v>70</v>
      </c>
      <c r="K91" s="72"/>
      <c r="L91" s="51" t="s">
        <v>274</v>
      </c>
      <c r="M91" s="2"/>
      <c r="N91" s="2"/>
      <c r="O91" s="2"/>
      <c r="P91" s="2"/>
      <c r="Q91" s="2"/>
      <c r="R91" s="2"/>
      <c r="S91" s="2"/>
      <c r="T91" s="2"/>
      <c r="U91" s="2"/>
      <c r="V91" s="2"/>
      <c r="W91" s="2"/>
      <c r="X91" s="2"/>
      <c r="Y91" s="2"/>
      <c r="Z91" s="2"/>
    </row>
    <row r="92" spans="1:26" s="68" customFormat="1" ht="41.25" customHeight="1" x14ac:dyDescent="0.35">
      <c r="A92" s="40">
        <v>90</v>
      </c>
      <c r="B92" s="65" t="s">
        <v>248</v>
      </c>
      <c r="C92" s="62" t="s">
        <v>237</v>
      </c>
      <c r="D92" s="62" t="s">
        <v>252</v>
      </c>
      <c r="E92" s="62" t="s">
        <v>10</v>
      </c>
      <c r="F92" s="62" t="s">
        <v>3</v>
      </c>
      <c r="G92" s="67" t="s">
        <v>254</v>
      </c>
      <c r="H92" s="43" t="s">
        <v>68</v>
      </c>
      <c r="I92" s="43" t="s">
        <v>255</v>
      </c>
      <c r="J92" s="43" t="s">
        <v>70</v>
      </c>
      <c r="K92" s="72"/>
      <c r="L92" s="51" t="s">
        <v>274</v>
      </c>
      <c r="M92" s="2"/>
      <c r="N92" s="2"/>
      <c r="O92" s="2"/>
      <c r="P92" s="2"/>
      <c r="Q92" s="2"/>
      <c r="R92" s="2"/>
      <c r="S92" s="2"/>
      <c r="T92" s="2"/>
      <c r="U92" s="2"/>
      <c r="V92" s="2"/>
      <c r="W92" s="2"/>
      <c r="X92" s="2"/>
      <c r="Y92" s="2"/>
      <c r="Z92" s="2"/>
    </row>
    <row r="93" spans="1:26" s="68" customFormat="1" ht="41.25" customHeight="1" x14ac:dyDescent="0.35">
      <c r="A93" s="40">
        <v>91</v>
      </c>
      <c r="B93" s="65" t="s">
        <v>248</v>
      </c>
      <c r="C93" s="62" t="s">
        <v>238</v>
      </c>
      <c r="D93" s="62" t="s">
        <v>252</v>
      </c>
      <c r="E93" s="62" t="s">
        <v>10</v>
      </c>
      <c r="F93" s="62" t="s">
        <v>3</v>
      </c>
      <c r="G93" s="67" t="s">
        <v>254</v>
      </c>
      <c r="H93" s="43" t="s">
        <v>68</v>
      </c>
      <c r="I93" s="43" t="s">
        <v>255</v>
      </c>
      <c r="J93" s="43" t="s">
        <v>70</v>
      </c>
      <c r="K93" s="72"/>
      <c r="L93" s="51" t="s">
        <v>274</v>
      </c>
      <c r="M93" s="2"/>
      <c r="N93" s="2"/>
      <c r="O93" s="2"/>
      <c r="P93" s="2"/>
      <c r="Q93" s="2"/>
      <c r="R93" s="2"/>
      <c r="S93" s="2"/>
      <c r="T93" s="2"/>
      <c r="U93" s="2"/>
      <c r="V93" s="2"/>
      <c r="W93" s="2"/>
      <c r="X93" s="2"/>
      <c r="Y93" s="2"/>
      <c r="Z93" s="2"/>
    </row>
    <row r="94" spans="1:26" s="68" customFormat="1" ht="41.25" customHeight="1" x14ac:dyDescent="0.35">
      <c r="A94" s="40">
        <v>92</v>
      </c>
      <c r="B94" s="65" t="s">
        <v>249</v>
      </c>
      <c r="C94" s="62" t="s">
        <v>239</v>
      </c>
      <c r="D94" s="62" t="s">
        <v>252</v>
      </c>
      <c r="E94" s="62" t="s">
        <v>10</v>
      </c>
      <c r="F94" s="62" t="s">
        <v>3</v>
      </c>
      <c r="G94" s="67" t="s">
        <v>254</v>
      </c>
      <c r="H94" s="43" t="s">
        <v>68</v>
      </c>
      <c r="I94" s="43" t="s">
        <v>255</v>
      </c>
      <c r="J94" s="43" t="s">
        <v>70</v>
      </c>
      <c r="K94" s="72"/>
      <c r="L94" s="51" t="s">
        <v>274</v>
      </c>
      <c r="M94" s="2"/>
      <c r="N94" s="2"/>
      <c r="O94" s="2"/>
      <c r="P94" s="2"/>
      <c r="Q94" s="2"/>
      <c r="R94" s="2"/>
      <c r="S94" s="2"/>
      <c r="T94" s="2"/>
      <c r="U94" s="2"/>
      <c r="V94" s="2"/>
      <c r="W94" s="2"/>
      <c r="X94" s="2"/>
      <c r="Y94" s="2"/>
      <c r="Z94" s="2"/>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26241B4C-E808-457D-9150-CFC65FD0B8F2}">
          <x14:formula1>
            <xm:f>'Listas desplegables'!$A$2:$A$8</xm:f>
          </x14:formula1>
          <xm:sqref>E3:E60 E76:E94</xm:sqref>
        </x14:dataValidation>
        <x14:dataValidation type="list" allowBlank="1" showErrorMessage="1" xr:uid="{B9BFD9B5-4C9C-4356-8D80-2D8BBAFA3FA3}">
          <x14:formula1>
            <xm:f>'Listas desplegables'!$B$2:$B$26</xm:f>
          </x14:formula1>
          <xm:sqref>F3:F60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vt:lpstr>
      <vt:lpstr>Matriz</vt:lpstr>
      <vt:lpstr>Listas desplegables</vt:lpstr>
      <vt:lpstr>Listado Ajustes</vt:lpstr>
      <vt:lpstr>Tipo de ajuste</vt:lpstr>
      <vt:lpstr>Tipo de actor</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Nubia Santofimio Camacho</dc:creator>
  <cp:lastModifiedBy>Nubia Santofimio Camacho</cp:lastModifiedBy>
  <dcterms:created xsi:type="dcterms:W3CDTF">2018-09-27T22:50:35Z</dcterms:created>
  <dcterms:modified xsi:type="dcterms:W3CDTF">2018-11-13T15:15:32Z</dcterms:modified>
</cp:coreProperties>
</file>